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4625\"/>
    </mc:Choice>
  </mc:AlternateContent>
  <xr:revisionPtr revIDLastSave="0" documentId="13_ncr:1_{6FB8705C-80C2-4CFF-B754-5E2576A632BF}" xr6:coauthVersionLast="47" xr6:coauthVersionMax="47" xr10:uidLastSave="{00000000-0000-0000-0000-000000000000}"/>
  <bookViews>
    <workbookView xWindow="-108" yWindow="-108" windowWidth="30936" windowHeight="1677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4" i="9" l="1"/>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P55" i="9"/>
  <c r="I56" i="9" s="1"/>
  <c r="J55" i="9"/>
  <c r="I55" i="9"/>
  <c r="H55" i="9"/>
  <c r="G55" i="9"/>
  <c r="K55" i="9"/>
  <c r="J56" i="9" l="1"/>
  <c r="K56" i="9"/>
  <c r="G56" i="9"/>
  <c r="H56"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<sst xmlns="http://schemas.openxmlformats.org/spreadsheetml/2006/main" count="26141" uniqueCount="3470">
  <si>
    <t>viernes, 21 de Noviembre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</si>
  <si>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</si>
  <si>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</si>
  <si>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</si>
  <si>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</si>
  <si>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</si>
  <si>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</si>
  <si>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</si>
  <si>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</si>
  <si>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</si>
  <si>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</si>
  <si>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</si>
  <si>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</si>
  <si>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</si>
  <si>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AGROLMOS SOCIEDAD ANONIMA - AGROLMOS S.A.</t>
  </si>
  <si>
    <t>AGROLMOS</t>
  </si>
  <si>
    <t>GENERADOR TERMOELÉCTRICO</t>
  </si>
  <si>
    <t>TV2</t>
  </si>
  <si>
    <t>21/11/2025 06:49:00</t>
  </si>
  <si>
    <t>21/11/2025 07:16:00</t>
  </si>
  <si>
    <t>DESCONECTÓ LA UNIDAD TV2 DE LA C.T. AGROLMOS</t>
  </si>
  <si>
    <t>NO</t>
  </si>
  <si>
    <t>FALLA</t>
  </si>
  <si>
    <t>TV1</t>
  </si>
  <si>
    <t>21/11/2025 10:45:00</t>
  </si>
  <si>
    <t>21/11/2025 10:55:00</t>
  </si>
  <si>
    <t>DESCONECTÓ LA UNIDAD TV1 DE LA C.T. AGROLMOS</t>
  </si>
  <si>
    <t>ATLANTICA TRANSMISION SUR S.A.</t>
  </si>
  <si>
    <t>CHILCA CTM - POROMA</t>
  </si>
  <si>
    <t xml:space="preserve">LINEA DE TRANSMISION          </t>
  </si>
  <si>
    <t>L-5032</t>
  </si>
  <si>
    <t>21/11/2025 00:30:00</t>
  </si>
  <si>
    <t>RECIERRE EXITOSO DE LA LÍNEA L-5032 (CHILCA - POROMA) DE 500 KV</t>
  </si>
  <si>
    <t>SI</t>
  </si>
  <si>
    <t>21/11/2025 00:33:00</t>
  </si>
  <si>
    <t>ELECTRO ORIENTE</t>
  </si>
  <si>
    <t>BELAUNDE TERRY - TARAPOTO</t>
  </si>
  <si>
    <t>L-1018</t>
  </si>
  <si>
    <t>21/11/2025 10:12:00</t>
  </si>
  <si>
    <t>21/11/2025 12:41:00</t>
  </si>
  <si>
    <t>DECLARACIÓN DE SITUACIÓN EXCEPCIONAL EN LA LÍNEA L-1018 (BELAUNDE TERRY - TARAPOTO) DE 138 kV</t>
  </si>
  <si>
    <t>21/11/2025 18:13:00</t>
  </si>
  <si>
    <t>21/11/2025 21:04:00</t>
  </si>
  <si>
    <t>ORYGEN PERU S.A.A.</t>
  </si>
  <si>
    <t>WAYRA EXTENSION</t>
  </si>
  <si>
    <t>CENTRAL EOLICA</t>
  </si>
  <si>
    <t>CENTRAL</t>
  </si>
  <si>
    <t>21/11/2025 01:44:00</t>
  </si>
  <si>
    <t>21/11/2025 05:27:00</t>
  </si>
  <si>
    <t>DESCONEXIÓN DEL CIRCUITO 18 DE C.E. WAYRA EXTENSIÓN POR FALLA</t>
  </si>
  <si>
    <t>RED DE ENERGIA DEL PERU S.A.</t>
  </si>
  <si>
    <t>TINTAYA - COMBAPATA</t>
  </si>
  <si>
    <t>L-1005</t>
  </si>
  <si>
    <t>21/11/2025 12:17:00</t>
  </si>
  <si>
    <t>21/11/2025 14:27:00</t>
  </si>
  <si>
    <t>DESCONEXION DE LA LINEA L-1005 (COMBAPATA - TINTAYA) EN 138 KV</t>
  </si>
  <si>
    <t>TRUJILLO NORTE</t>
  </si>
  <si>
    <t>SVC</t>
  </si>
  <si>
    <t>SVC-1</t>
  </si>
  <si>
    <t>21/11/2025 09:26:00</t>
  </si>
  <si>
    <t>22/11/2025 00:00:00</t>
  </si>
  <si>
    <t>DESCONEXION DEL SVC DE LA S.E. TRUJILLO NORTE</t>
  </si>
  <si>
    <t>21/11/2025 15:48:00</t>
  </si>
  <si>
    <t>21/11/2025 16:23:00</t>
  </si>
  <si>
    <t>DESCONEXIÓN DEL SVC-1 DE LA S.E. TRUJILLO NORTE</t>
  </si>
  <si>
    <t>POROMA - OCONA</t>
  </si>
  <si>
    <t>L-5034</t>
  </si>
  <si>
    <t>21/11/2025 00:37:00</t>
  </si>
  <si>
    <t>21/11/2025 06:47:00</t>
  </si>
  <si>
    <t>DECLARACIÓN DE SITUACION EXCEPCIONAL EN EL ENLACE CENTRO - SUR</t>
  </si>
  <si>
    <t>RESTRICCIONES OPERATIVAS</t>
  </si>
  <si>
    <t>FECHA</t>
  </si>
  <si>
    <t>HORA
INICIO</t>
  </si>
  <si>
    <t>HORA
FINAL</t>
  </si>
  <si>
    <t>T.Eq.</t>
  </si>
  <si>
    <t>21/11/2025</t>
  </si>
  <si>
    <t>00:00</t>
  </si>
  <si>
    <t>24:00</t>
  </si>
  <si>
    <t>CELEPSA</t>
  </si>
  <si>
    <t>C.H. EL PLATANAL</t>
  </si>
  <si>
    <t>CH</t>
  </si>
  <si>
    <t>De acuerdo con el correo del 13/10/2025. Debido a problemas en el control de la compuerta de bocatoma, informaron que el servicio de RSF queda indisponible.</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</si>
  <si>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</si>
  <si>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</si>
  <si>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</si>
  <si>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</si>
  <si>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</si>
  <si>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</si>
  <si>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</si>
  <si>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</si>
  <si>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</si>
  <si>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</si>
  <si>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</si>
  <si>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</si>
  <si>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</si>
  <si>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</si>
  <si>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electrónico el día 25.10, con la disponibilidad actual de aproximadamente 13 MMPCD (368.12 Mm³) la unidad TG4 puede con una generación de 80 MW durante 5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</si>
  <si>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</si>
  <si>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</si>
  <si>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</si>
  <si>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</si>
  <si>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</si>
  <si>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</si>
  <si>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</si>
  <si>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</si>
  <si>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</si>
  <si>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</si>
  <si>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</si>
  <si>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</si>
  <si>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KALLPA GENERACION S.A.</t>
  </si>
  <si>
    <t>C.H. MINI CENTRAL CERRO DEL AGUILA</t>
  </si>
  <si>
    <t>De acuerdo con lo informado por Kallpa el día 20.08.2025, la MCH Cerro del Águila tiene TA=0.07h, TMO=0.08h, TMA=0.16h.</t>
  </si>
  <si>
    <t>Caudal ecológico de la Mini CH Cerro del Águila es de 10.6 m3/s correspondiente al mes de noviembre.</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</si>
  <si>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</si>
  <si>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</si>
  <si>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</si>
  <si>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</si>
  <si>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</si>
  <si>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</si>
  <si>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</si>
  <si>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</si>
  <si>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 en caso se presenten condiciones hídricas.</t>
  </si>
  <si>
    <t>Según lo informado vía telefónica el día 11/11/2025, se nos indicó que la central aún presenta una limitación en su generación, por lo que puede alcanzar como máximo una potencia de 230 MW.</t>
  </si>
  <si>
    <t>G1</t>
  </si>
  <si>
    <t>De acuerdo con lo informado por Orazul el día 03.10.2025, la unidad G1 tiene un TMA en Estado de Emergencia = 0.61h.</t>
  </si>
  <si>
    <t>De acuerdo con lo informado por Orazul el día 19.08.2025, la unidad G1 tiene TA=0.083h, TMO=0.096h, TMA=0.783h.</t>
  </si>
  <si>
    <t>G2</t>
  </si>
  <si>
    <t>De acuerdo con lo informado por Orazul el día 19.08.2025, la unidad G2 tiene TA=0.083h, TMO=0.096h, TMA=0.783h.</t>
  </si>
  <si>
    <t>De acuerdo con lo informado por Orazul el día 03.10.2025, la unidad G2 tiene un TMA en Estado de Emergencia = 0.61h.</t>
  </si>
  <si>
    <t>De acuerdo con lo informado por Orazul el día 03.10.2025, la unidad G3 tiene un TMA en Estado de Emergencia = 0.61h.</t>
  </si>
  <si>
    <t>De acuerdo con lo informado por Orazul el día 19.08.2025, la unidad G3 tiene TA=0.083h, TMO=0.096h, TMA=0.783h.</t>
  </si>
  <si>
    <t>G4</t>
  </si>
  <si>
    <t>De acuerdo con lo informado por Orazul el día 19.08.2025, la unidad G4 tiene TA=0.083h, TMO=0.096h, TMA=0.783h.</t>
  </si>
  <si>
    <t>De acuerdo con lo informado por Orazul el día 03.10.2025, la unidad G4 tiene un TMA en Estado de Emergencia = 0.61h.</t>
  </si>
  <si>
    <t>G5</t>
  </si>
  <si>
    <t>De acuerdo con lo informado por Orazul el día 19.08.2025, la unidad G5 tiene TA=0.083h, TMO=0.096h, TMA=0.783h.</t>
  </si>
  <si>
    <t>De acuerdo con lo informado por Orazul el día 03.10.2025, la unidad G5 tiene un TMA en Estado de Emergencia = 0.61h.</t>
  </si>
  <si>
    <t>G6</t>
  </si>
  <si>
    <t>De acuerdo con lo informado por Orazul el día 03.10.2025, la unidad G6 tiene un TMA en Estado de Emergencia = 0.61h.</t>
  </si>
  <si>
    <t>De acuerdo con lo informado por Orazul el día 19.08.2025, la unidad G6 tiene TA=0.083h, TMO=0.096h, TMA=0.783h.</t>
  </si>
  <si>
    <t>C.H. CARHUAQUERO</t>
  </si>
  <si>
    <t>La restricción ha sido ratificada con la carta OZL-0592-2024 (Exp: 202400007649). Mantener un caudal mínimo mayor o igual a 5 m3/seg, requerido por las comunidades aledañas y por los Agricultores Ramadinos. de 07:00 a 22:00 horas.</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</si>
  <si>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</si>
  <si>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</si>
  <si>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</si>
  <si>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</si>
  <si>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</si>
  <si>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Según la carta COES/D-887-2023 se indica que se debe tomar las IO de TMO=7.03h y TMA=218min para los ciclos abiertos de la CT Ventanilla (TG3 y TG4).</t>
  </si>
  <si>
    <t>De acuerdo con lo comunicado el 30/01/2025 la central no puede brindar RSF.</t>
  </si>
  <si>
    <t>Con carta EMPOP-225-2023, indica que no puede cumplir con las IO considerada en el PDO_15122023 dado que vulneran la seguridad de sus activos. Indican que se debe tomar las IO indicadas mediante carta COES/D-887-2023 del 03.10.2023 (TMO=168h y TMA=218min)</t>
  </si>
  <si>
    <t>De acuerdo con el correo del día 20/01/2025 la central tiene una limitación del ciclo 2x1 a mínimo técnico de 330 MW por alarma torque IGV TG4_190125.</t>
  </si>
  <si>
    <t>La unidad TG4 no puede parar debido a problemas con el IGV, de acuerdo con el informe remitido mediante correo electrónico el día 01.07.2025.</t>
  </si>
  <si>
    <t>16:23</t>
  </si>
  <si>
    <t>S.E. TRUJILLO NORTE</t>
  </si>
  <si>
    <t>Limitado a operar con 5 Mvar capacitivo, debido a problemas con el controlador.</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</si>
  <si>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</si>
  <si>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</si>
  <si>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</si>
  <si>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</si>
  <si>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</si>
  <si>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</si>
  <si>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</si>
  <si>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</si>
  <si>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</si>
  <si>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</si>
  <si>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</si>
  <si>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</si>
  <si>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</si>
  <si>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</si>
  <si>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</si>
  <si>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</si>
  <si>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</si>
  <si>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</si>
  <si>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</si>
  <si>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</si>
  <si>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</si>
  <si>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</si>
  <si>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</si>
  <si>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</si>
  <si>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</si>
  <si>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</si>
  <si>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21/11/2025 07:27</t>
  </si>
  <si>
    <t>21/11/2025 17:05</t>
  </si>
  <si>
    <t>Mantenimiento en pedestales de torres</t>
  </si>
  <si>
    <t>P</t>
  </si>
  <si>
    <t>E/S</t>
  </si>
  <si>
    <t>N</t>
  </si>
  <si>
    <t xml:space="preserve">PREV.     </t>
  </si>
  <si>
    <t>T</t>
  </si>
  <si>
    <t>21/11/2025 07:48</t>
  </si>
  <si>
    <t>21/11/2025 16:10</t>
  </si>
  <si>
    <t>Medida de la Resistencia de Puesta a tierra.</t>
  </si>
  <si>
    <t>MARCONA</t>
  </si>
  <si>
    <t>CL-2293</t>
  </si>
  <si>
    <t>21/11/2025 08:21</t>
  </si>
  <si>
    <t>21/11/2025 14:40</t>
  </si>
  <si>
    <t>Pruebas electricas en equipos de celda</t>
  </si>
  <si>
    <t>F/S</t>
  </si>
  <si>
    <t>21/11/2025 08:25</t>
  </si>
  <si>
    <t>21/11/2025 14:44</t>
  </si>
  <si>
    <t>PRUEBAS DE MANDO E INTERBLOQUEOS</t>
  </si>
  <si>
    <t>OCONA</t>
  </si>
  <si>
    <t>INT-5450</t>
  </si>
  <si>
    <t>21/11/2025 00:00</t>
  </si>
  <si>
    <t>22/11/2025 00:00</t>
  </si>
  <si>
    <t>Interruptor INT-5450 cerrado con restriccion operativa, REB-5450 en servicio y suministrando los SS.AA. de la S.E. Oco?a.</t>
  </si>
  <si>
    <t>OTROS</t>
  </si>
  <si>
    <t>REL-5481</t>
  </si>
  <si>
    <t>21/11/2025 08:23</t>
  </si>
  <si>
    <t>21/11/2025 13:31</t>
  </si>
  <si>
    <t>Extraccion de muestras de aceite.</t>
  </si>
  <si>
    <t>POROMA</t>
  </si>
  <si>
    <t>INT-5371</t>
  </si>
  <si>
    <t>Seccionador SBB-5371 fase  T  indisponible por problemas mecanicos, el seccionador permanece cerrado y bloqueado</t>
  </si>
  <si>
    <t>REB-5350</t>
  </si>
  <si>
    <t>Fuera de servicio po falla en el equipo.</t>
  </si>
  <si>
    <t>21/11/2025 08:16</t>
  </si>
  <si>
    <t>21/11/2025 15:18</t>
  </si>
  <si>
    <t>21/11/2025 12:32</t>
  </si>
  <si>
    <t>21/11/2025 15:39</t>
  </si>
  <si>
    <t>PRUEBAS FUNCIONALES DE RELES DE PROTECCIONES</t>
  </si>
  <si>
    <t>POROMA - MARCONA</t>
  </si>
  <si>
    <t>L-2293</t>
  </si>
  <si>
    <t>21/11/2025 08:04</t>
  </si>
  <si>
    <t>21/11/2025 15:53</t>
  </si>
  <si>
    <t>Indisponible por Pruebas electricas en equipos de celda</t>
  </si>
  <si>
    <t>21/11/2025 16:42</t>
  </si>
  <si>
    <t>21/11/2025 16:59</t>
  </si>
  <si>
    <t>Mantenimiento correctivo en conexionado de nucleo de medicion en fase T.</t>
  </si>
  <si>
    <t xml:space="preserve">CORR.     </t>
  </si>
  <si>
    <t>ATN S.A.</t>
  </si>
  <si>
    <t>KIMAN AYLLU</t>
  </si>
  <si>
    <t>AUT-501</t>
  </si>
  <si>
    <t>Restriccion Operativa en el circuito de control de cambiador de tap s del AUT-501</t>
  </si>
  <si>
    <t>EL PLATANAL</t>
  </si>
  <si>
    <t>21/11/2025 05:09</t>
  </si>
  <si>
    <t>Mantenimiento semestral, cambio de rodete e inyectores.</t>
  </si>
  <si>
    <t>G</t>
  </si>
  <si>
    <t>CONELSUR LT SAC</t>
  </si>
  <si>
    <t>CALLAHUANCA (CNS)</t>
  </si>
  <si>
    <t>S.E.</t>
  </si>
  <si>
    <t>RELE DIFERENCIAL DE BARRAS DE CALLAHUANCA 220KV INOPERATIVO</t>
  </si>
  <si>
    <t>F</t>
  </si>
  <si>
    <t>CHARCANI IV</t>
  </si>
  <si>
    <t>21/11/2025 07:26</t>
  </si>
  <si>
    <t>21/11/2025 13:32</t>
  </si>
  <si>
    <t>Mantenimiento Electromecanico Plan 3</t>
  </si>
  <si>
    <t>SANTUARIO</t>
  </si>
  <si>
    <t>ACOPLE 138</t>
  </si>
  <si>
    <t>En servicio barra 2,uso en grupo N1 Charcani V con interruptor de acoplamiento, por falla</t>
  </si>
  <si>
    <t>EGESUR</t>
  </si>
  <si>
    <t>ARICOTA I</t>
  </si>
  <si>
    <t>21/11/2025 10:09</t>
  </si>
  <si>
    <t>21/11/2025 13:39</t>
  </si>
  <si>
    <t>Mantenimiento correctivo de anillos lubricadores de cojinete de apoyo</t>
  </si>
  <si>
    <t>21/11/2025 17:06</t>
  </si>
  <si>
    <t>Operacion por Prueba como parte de su mantenimiento Correctivo. A las 17:06 hrs se declara disponible ante el COES.</t>
  </si>
  <si>
    <t>PRUEBA</t>
  </si>
  <si>
    <t>CT INDEPENDENCIA</t>
  </si>
  <si>
    <t>TR1 (Reserva)</t>
  </si>
  <si>
    <t>Transformador E/S con el Conmutador de Taps sin carga Deshabilitado</t>
  </si>
  <si>
    <t>INDEPENDENCIA</t>
  </si>
  <si>
    <t>T-30</t>
  </si>
  <si>
    <t>Mantenimiento correctivo del transformador de potencia en reserva - DELCROSA</t>
  </si>
  <si>
    <t xml:space="preserve">INDEP_G4       </t>
  </si>
  <si>
    <t>21/11/2025 11:52</t>
  </si>
  <si>
    <t>21/11/2025 16:47</t>
  </si>
  <si>
    <t>Mantenimiento Correctivo por Fuga de agua del sistema de HT. A las 16:44 hrs se declara disponible ante el COES</t>
  </si>
  <si>
    <t>CAMPO ARMI?O</t>
  </si>
  <si>
    <t>SS.EE.</t>
  </si>
  <si>
    <t>Proteccion diferencial 87B fuera de servicio segun lo informado por ELECTROPERU.</t>
  </si>
  <si>
    <t>EMPRESA DE GENERACION ELECTRICA SANTA ANA S.A.C.</t>
  </si>
  <si>
    <t>RENOVANDES H1</t>
  </si>
  <si>
    <t>El Grupo de la C.H. Renovandes H1 F/S por falla externa. (Falla en el aislamiento del conductor entre la barra 13.8 KV y transformador TP-138-02 (devanado 13.8 kV) de la SE. Santa Ana.</t>
  </si>
  <si>
    <t>ENERGIA RENOVABLE DEL SUR S.A.</t>
  </si>
  <si>
    <t>SIST.INTERCONECTADO</t>
  </si>
  <si>
    <t>RAG DAG Marcona</t>
  </si>
  <si>
    <t>21/11/2025 08:00</t>
  </si>
  <si>
    <t>21/11/2025 16:00</t>
  </si>
  <si>
    <t>Se requiere deshabilitar el ERAG/EDAG por trabajos de ATS por Pruebas electricas en equipos de celda de la linea L-2293</t>
  </si>
  <si>
    <t>ILO 2</t>
  </si>
  <si>
    <t>SSEE</t>
  </si>
  <si>
    <t>21/11/2025 09:00</t>
  </si>
  <si>
    <t>PARCHADO ICSS COMPLEJO ILO, PRUEBAS DE TELECONTROL SE ILO 2, INTERFACES CON TI (POSIBLES PERDIDAS DE SE?ALES SCADA RDT DE 09 A 12 HORAS Y DE 14 A 16 HORAS)</t>
  </si>
  <si>
    <t>INTIPAMPA</t>
  </si>
  <si>
    <t>BARRA 138 kV</t>
  </si>
  <si>
    <t>BARRA 138KV PERMANECE CON LA PROTECCION DIFERENCIAL DE BARRAS 87B DESHABILITADA_SE INTIPAMPA. LA REPOSICION SE REALIZARA EL 11 DE DICIEMBRE 2025 (18:30 A 19:30 HORAS)</t>
  </si>
  <si>
    <t>21/11/2025 03:38</t>
  </si>
  <si>
    <t>CONEXIONADO DE CUELLO DE INTERCONEXION  – Se requiere fuera de servicio barra 138kV</t>
  </si>
  <si>
    <t>IPT1</t>
  </si>
  <si>
    <t>21/11/2025 04:09</t>
  </si>
  <si>
    <t>PREPARACION DE CUELLOS PARA INTERCONEXION DE BARRAS (SE REQUIERE LA BARRA 138KV F/S)</t>
  </si>
  <si>
    <t>MILL SITE (TOQUEPALA)</t>
  </si>
  <si>
    <t>CL-1394</t>
  </si>
  <si>
    <t>RELES SEL421_L-1394_SE MILL SITE PERMANECEN CON EL CAMBIO DE AJUSTES DEBIDO A LA DESHABILITACION DE LA PROTECCION DIFERENCIAL DE BARRAS 87B_SE INTIPAMPA. LA REPOSICION SE REALIZARA EL 11 DE DICIEMBRE 2025 (18:30 A 19:30 HORAS)</t>
  </si>
  <si>
    <t>MONTALVO</t>
  </si>
  <si>
    <t>INT-5662</t>
  </si>
  <si>
    <t>PARCHADO ICSS SE MONTALVO, PRUEBAS DE TELECONTROL, APERTURA DE INT-5662 PARA PRUEBAS DE MANDO BAHIA</t>
  </si>
  <si>
    <t>INT-5653</t>
  </si>
  <si>
    <t>21/11/2025 10:00</t>
  </si>
  <si>
    <t>PARCHADO ICSS SE MONTALVO, PRUEBAS DE TELECONTROL, APERTURA DE INT-5653 PARA PRUEBAS DE MANDO BAHIA</t>
  </si>
  <si>
    <t>INT-5682</t>
  </si>
  <si>
    <t>21/11/2025 11:00</t>
  </si>
  <si>
    <t>MOQUEGUA</t>
  </si>
  <si>
    <t>CL-1384</t>
  </si>
  <si>
    <t>RELES Micom/P545_L-1384_SE MOQUEGUA PERMANECEN CON EL CAMBIO DE AJUSTES DEBIDO A LA DESHABILITACION DE LA PROTECCION DIFERENCIAL DE BARRAS 87B_SE INTIPAMPA. LA REPOSICION SE REALIZARA EL 11 DE DICIEMBRE 2025 (18:30 A 19:30 HORAS)</t>
  </si>
  <si>
    <t>MT2</t>
  </si>
  <si>
    <t>21/11/2025 12:29</t>
  </si>
  <si>
    <t>PRUEBAS ELECTRICAS A AUTOTRANSFORMADOR MT2, TRANSFORMADOR DE TENSION, TRANSFORMADOR DE CORRIENTE Y SECCIONADORES 220 y 138 KV - INDISPONIBILIDAD DE MANERA CONTINUA.</t>
  </si>
  <si>
    <t>PUNTA LOMITAS</t>
  </si>
  <si>
    <t>CENTRAL PUNTA LOMITAS: 04 WTGs FUERA DE SERVICIO POR REPARACION DE FALLAS MAYORES</t>
  </si>
  <si>
    <t>TP-2</t>
  </si>
  <si>
    <t>21/11/2025 16:35</t>
  </si>
  <si>
    <t>REPARACION DE CABLE DE ALIMENTACION 33kV TRANSFORMADOR PRINCIPAL TP-2 SE PUNTA LOMITAS</t>
  </si>
  <si>
    <t>PL-BL2</t>
  </si>
  <si>
    <t>BARRA B 33KV F/S POR REPARACION DE CABLE DE ALIMENTACION 33kV TRANSFORMADOR PRINCIPAL TP-2 SE PUNTA LOMITAS</t>
  </si>
  <si>
    <t>21/11/2025 17:00</t>
  </si>
  <si>
    <t>CONFIGURACION DE SERVIDORES SICAMPAS SE PUNTA LOMITAS</t>
  </si>
  <si>
    <t>PUNTA LOMITAS EXP</t>
  </si>
  <si>
    <t>PUN LOM_EXP-BL2</t>
  </si>
  <si>
    <t>QUITARACSA</t>
  </si>
  <si>
    <t>21/11/2025 15:00</t>
  </si>
  <si>
    <t>21/11/2025 23:00</t>
  </si>
  <si>
    <t>Pruebas de Puesta en Servicio para el Reingreso en Operacion Comercial de la C.H. Quitaracsa</t>
  </si>
  <si>
    <t>FENIX POWER PERU</t>
  </si>
  <si>
    <t>FENIX</t>
  </si>
  <si>
    <t>TR-TV10</t>
  </si>
  <si>
    <t>21/11/2025 13:24</t>
  </si>
  <si>
    <t>A las 23:07 h de 20/11, se produce la desconexion del transformador TR-TV10 (GSU-10) de 500/18 KV, de la unidad TV10, por causas que se encuentran en investigacion.</t>
  </si>
  <si>
    <t>TV10</t>
  </si>
  <si>
    <t>A las 23:07 h de 20/11, se produce la desconexion de la unidad TV10 por causas que se encuentran en investigacion.</t>
  </si>
  <si>
    <t>GR PAINO SOCIEDAD ANONIMA CERRADA</t>
  </si>
  <si>
    <t>DUNA HUAMBOS</t>
  </si>
  <si>
    <t>BC 034</t>
  </si>
  <si>
    <t>BANCO DE CONDENSADORES INDISPONIBLE POR FALLA EN CABLE DE ALIMENTACION 34.5 Kv</t>
  </si>
  <si>
    <t>ISA PERU</t>
  </si>
  <si>
    <t>AGUAYTIA</t>
  </si>
  <si>
    <t>IN2352</t>
  </si>
  <si>
    <t>21/11/2025 20:00</t>
  </si>
  <si>
    <t>Tarjeta del controlador del IN-2352 se encuentra averiado. Por ello, no se tiene supervision de las se?ales del interruptor y seccionadores asociados.</t>
  </si>
  <si>
    <t>CONOCOCHA - VIZCARRA</t>
  </si>
  <si>
    <t>L-2253</t>
  </si>
  <si>
    <t>21/11/2025 09:26</t>
  </si>
  <si>
    <t>MANTTO CORRECTIVO POR CAIDA DE ARBOL.</t>
  </si>
  <si>
    <t>R</t>
  </si>
  <si>
    <t>JOYA SOLAR S.A.C.</t>
  </si>
  <si>
    <t>SAN JOSE - SAN MARTIN SOLAR</t>
  </si>
  <si>
    <t>L-2073</t>
  </si>
  <si>
    <t>21/11/2025 01:13</t>
  </si>
  <si>
    <t>Desnergizacion linea L-2073</t>
  </si>
  <si>
    <t>KALLPA</t>
  </si>
  <si>
    <t xml:space="preserve">TG2            </t>
  </si>
  <si>
    <t>21/11/2025 23:10</t>
  </si>
  <si>
    <t>TG2 indisponible por correctivo</t>
  </si>
  <si>
    <t>LAS FLORES</t>
  </si>
  <si>
    <t>TV</t>
  </si>
  <si>
    <t>Unidad indisponible para realizar mantenimiento correctivo</t>
  </si>
  <si>
    <t>LINEAS ANDINAS SECUNDARIAS S.A.C.</t>
  </si>
  <si>
    <t>PARAMONGA N. - PARAMONGA E.</t>
  </si>
  <si>
    <t>L-1101</t>
  </si>
  <si>
    <t>LINEA EN BAIPAS CON LA L-1033 PARA ALIMENTAR LAS CARGAS DE LA SE CAHUA Y PONER LA CH CAHUA EN SERVICIO PARA EL SISTEMA.</t>
  </si>
  <si>
    <t>MINERA ANTAMINA</t>
  </si>
  <si>
    <t>ANTAMINA</t>
  </si>
  <si>
    <t>T - 2</t>
  </si>
  <si>
    <t>Por condicion de operacion</t>
  </si>
  <si>
    <t>MINERA BUENAVENTURA</t>
  </si>
  <si>
    <t>UCHUCCHACUA</t>
  </si>
  <si>
    <t>TP-385</t>
  </si>
  <si>
    <t>21/11/2025 23:59</t>
  </si>
  <si>
    <t>El transformador de potencia TP-385 se encuentra indisponible por mantenimiento del cambiador de tomas bajo carga hasta del 01/11/2025 al 30/11/2025(Ampliacion de mantenimiento).</t>
  </si>
  <si>
    <t>MINERA CERRO VERDE</t>
  </si>
  <si>
    <t>RECKA</t>
  </si>
  <si>
    <t>RECKA-TG1</t>
  </si>
  <si>
    <t>UPGRADE DEL OVATION</t>
  </si>
  <si>
    <t>CAMBIO DE VIRADOR TURBINA</t>
  </si>
  <si>
    <t>REQUE - RECKA</t>
  </si>
  <si>
    <t>L-2167</t>
  </si>
  <si>
    <t>TRABAJOS DE CONFIGURACION DE EQUIPOS IED DE BAHIA L-2167 - SEL</t>
  </si>
  <si>
    <t>SAN LUIS - CERRO VERDE</t>
  </si>
  <si>
    <t>L-2074</t>
  </si>
  <si>
    <t>LINEA L-2074 E/S POR SEGURIDAD Y CONFIABILIDAD PARA EVITAR INTERRUPCIONES EN EL SUMINISTRO ELECTRICO.</t>
  </si>
  <si>
    <t>ORAZUL ENERGY PERU</t>
  </si>
  <si>
    <t>CA?A BRAVA</t>
  </si>
  <si>
    <t xml:space="preserve">G1             </t>
  </si>
  <si>
    <t>MANTO (OVERHAUL) DE TURBINA, CAMBIO DE ALABES, MTO A DISTRIBUIDOR, MANTO A ROTULAS, MANTO DE BARRAS 10KV, MANTO BARRA SSAA 380V (TAC4), MANTO TABLERO DISTRIBUCION TCC4, MANTO TABLEROS DE PROTECC Y CONTROL (TPU5/TCU5/TPTU5), SERVICIO PRUEBA INTEGRAL DE PROT. ELECTRICAS DE LA UNIDAD, INSPECCION EQUIPOS</t>
  </si>
  <si>
    <t>Inspeccion preventiva de sistemas de unidad, Inspeccion a distribuidor, rotulas, Barras 10KV, Barra SSAA 380V (TAC4), Tablero de distribucion TCC4, Tableros de protecciones y control (TPU5/TCU5/TPTU5), Servicio de prueba integral de protecciones electricas, Inspeccion de equipos, etc</t>
  </si>
  <si>
    <t>TR-G1</t>
  </si>
  <si>
    <t>MANTENIMIENTO ANUAL TRANSFORMADOR 10/220 KV, MANTENMIENTO  BARRAS Y LINEA 10 KV</t>
  </si>
  <si>
    <t>CALLAHUANCA</t>
  </si>
  <si>
    <t>CAMBIO DE 4 AGUJAS DE TURBINA</t>
  </si>
  <si>
    <t>FLAMENCO</t>
  </si>
  <si>
    <t>CL-Circuito 13</t>
  </si>
  <si>
    <t>21/11/2025 17:16</t>
  </si>
  <si>
    <t>INDISPONIBLE POR BAJO AISLAMIENTO TRANSFORMADOR EN MT</t>
  </si>
  <si>
    <t>CL-Circuito 18</t>
  </si>
  <si>
    <t>21/11/2025 01:44</t>
  </si>
  <si>
    <t>21/11/2025 22:26</t>
  </si>
  <si>
    <t>CIRCUITO FUERA DE SERVICIO POR POR FALLA A TIERRA</t>
  </si>
  <si>
    <t>CL-Circuito 14</t>
  </si>
  <si>
    <t>21/11/2025 10:42</t>
  </si>
  <si>
    <t>POR SEGURIDAD EN REPARACION DE CIRCUITO 13</t>
  </si>
  <si>
    <t>SEG.PER</t>
  </si>
  <si>
    <t>21/11/2025 05:27</t>
  </si>
  <si>
    <t>21/11/2025 10:41</t>
  </si>
  <si>
    <t>MANTTO CORRECTIVO</t>
  </si>
  <si>
    <t>PETRAMAS</t>
  </si>
  <si>
    <t>HUAYCOLORO</t>
  </si>
  <si>
    <t>REACONDICIONAMIENTO GENERAL DEL MOTOR EN EL BASTIDOR</t>
  </si>
  <si>
    <t>LA GRINGA V</t>
  </si>
  <si>
    <t>REACONDICIONAMIENTO GENERAL DEL GE (COMPLETO)</t>
  </si>
  <si>
    <t>PLUZ ENERGIA PERU S.A.A.</t>
  </si>
  <si>
    <t>BARSI</t>
  </si>
  <si>
    <t>CL-2006</t>
  </si>
  <si>
    <t>21/11/2025 18:00</t>
  </si>
  <si>
    <t>MANTENIMIENTO SUPERESTRUCTURA PORTICO 220 KV.</t>
  </si>
  <si>
    <t>ST A 220 kV</t>
  </si>
  <si>
    <t>ALIPIO ROSALES - MACHALA</t>
  </si>
  <si>
    <t>L-2280</t>
  </si>
  <si>
    <t>CUELLOS APERTURADOS EN LA FRONTERA LADO ECUADOR A SOLICITUD DE CENACE DESDE EL 19.06.2025.</t>
  </si>
  <si>
    <t>CHICLAYO OESTE</t>
  </si>
  <si>
    <t>BARRA-B 220 kV</t>
  </si>
  <si>
    <t>SECCIONADOR SA-2497 DE LA CL-2297 INDISPONIBLE POR PRESENTAR EL EJE DE LA CAJA REDUCTORA AVERIADO. DEBIDO A ELLO LA INDISPONIBILIDAD DE LA BARRA  B  220KV IMPLICA DESCONECTAR LA L-2297 REQUE - 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</si>
  <si>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</si>
  <si>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</si>
  <si>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</si>
  <si>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</si>
  <si>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CHIMBOTE 1</t>
  </si>
  <si>
    <t>BARRA220-A</t>
  </si>
  <si>
    <t>DIFERENCIAL DE BARRAS DESHABILITADO POR OBSERVACION EN UNA UNIDAD DE BAHIA.</t>
  </si>
  <si>
    <t>21/11/2025 08:45</t>
  </si>
  <si>
    <t>21/11/2025 18:45</t>
  </si>
  <si>
    <t>POA: PROYECTO DE MODERNIZACION DEL SISTEMA DE PROTECCION Y CONTROL DE LA SUBESTACION CHIMBOTE 1 220 KV, CONFIGURACION DE LA BASE DE DATOS DE LA SAS D400 EXISTENTE, CONFIGURACION DEL HMI (DESPLIEGUES, UNIFILARES, ALARMAS, MEDIDAS), PRUEBAS PUNTO A PUNTO DE MANDOS, ESTADOS, MEDIDAS Y ALARMAS DE TODAS LAS CELDAS A NIVEL 2 Y 3, SE REQUIERE BARRA  B  REP 220KV FUERA DE SERVICIO DE MANERA CONTINUA Y ACTIVIDAD CON PERDIDA DE SUPERVISION. (R0107443)</t>
  </si>
  <si>
    <t>HUACHO</t>
  </si>
  <si>
    <t>ACOPLE 220</t>
  </si>
  <si>
    <t>21/11/2025 08:26</t>
  </si>
  <si>
    <t>21/11/2025 15:30</t>
  </si>
  <si>
    <t>MP 4A SILICONADO DE AISLAMIENTO EN CELDA.  REQUIERE BARRA  B  FUERA DE SERVICIO. (R0115707)</t>
  </si>
  <si>
    <t>BARRA-B-220</t>
  </si>
  <si>
    <t>MP 4A SILICONADO DE AISLAMIENTO EN CELDA. (R0115709)</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</si>
  <si>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</si>
  <si>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</si>
  <si>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</si>
  <si>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</si>
  <si>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</si>
  <si>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</si>
  <si>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</si>
  <si>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</si>
  <si>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</si>
  <si>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</si>
  <si>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</si>
  <si>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</si>
  <si>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87B BLOQUEADO EN SE MARCONA 220 KV DEBIDO A QUE NO SE TIENEN POSICIONES NI MEDIDAS DE LA CELDA L-2300 (PROPIEDAD DE ACCIONA).</t>
  </si>
  <si>
    <t>T62-261</t>
  </si>
  <si>
    <t>NO SE TIENE MANDO REMOTO PARA CONTROLAR LOS TAPS DEL TRANSFORMADOR POR PROBLEMAS EN EL TAPCOM. LA MANIOBRA ES LOCAL Y REQUIERE AL ASISTENTE EN LA SUBESTACION PARA LAS MANIOBRAS.</t>
  </si>
  <si>
    <t>21/11/2025 12:18</t>
  </si>
  <si>
    <t>21/11/2025 16:23</t>
  </si>
  <si>
    <t>MP 1A TERMOGRAFIA A EQUIPOS DE PATIO DE LA SUBESTACION 10 KV, REQUIERE R-4 EN SERVICIO DE 15:00 A 16:00 HRS. (R0122193)</t>
  </si>
  <si>
    <t>BARRA- A 60</t>
  </si>
  <si>
    <t>21/11/2025 12:20</t>
  </si>
  <si>
    <t>BARRA  A  Y  B  60 KV EN SERVICIO, DE 09:00 A 10:30 HRS TODAS LAS CELDAS DE REP CONECTADAS EN BARRA  A  60KV Y DE 10:30 A 12:00 HRS TODAS LAS CELDAS DE REP CONECTADAS EN BARRA  B  60KV. (R0121366)</t>
  </si>
  <si>
    <t>BARRA-B 60</t>
  </si>
  <si>
    <t>MP 1A TERMOGRAFIA A EQUIPOS DE PATIO DE LA SUBESTACION 60 KV, ACTIVIDAD CON BARRA  A  Y  B  60 KV EN SERVICIO, REQUIERE CAMBIAR AJUSTE EN LA FUNCION DE SOBRECORRIENTE EN LA CL-ACOPLAMIENTO PARA EL CAMBIO DE BARRAS EN 60KV. (R0121366)</t>
  </si>
  <si>
    <t>21/11/2025 12:23</t>
  </si>
  <si>
    <t>MP 1A TERMOGRAFIA A EQUIPOS DE PATIO DE LA SUBESTACION 220 KV. (R0114499)</t>
  </si>
  <si>
    <t>R-4</t>
  </si>
  <si>
    <t>21/11/2025 13:28</t>
  </si>
  <si>
    <t>21/11/2025 14:20</t>
  </si>
  <si>
    <t>EN SERVICIO DEBIDO A LOS TRABAJOS DE TERMOGRAFIA. (R0122193)</t>
  </si>
  <si>
    <t>PARAMONGA NUEVA</t>
  </si>
  <si>
    <t>T64-216</t>
  </si>
  <si>
    <t>EQUIPO QUEDARA ENERGIZADO EN VACIO DEL LADO DE 220KV, PARA EVITAR CORROSION.</t>
  </si>
  <si>
    <t xml:space="preserve">SSEE           </t>
  </si>
  <si>
    <t>21/11/2025 10:25</t>
  </si>
  <si>
    <t>21/11/2025 16:58</t>
  </si>
  <si>
    <t>INSTALACION DE AMPLIFICADORES OPTICOS HUAWEI E9000 Y E6000 SERIES, INSTALACION DE BREAKERS, CABLEADOS DESDE LAS CONEXIONES DE ENERGIA HABILITADAS HACIA LOS BREAKERS, INSTALACION DE CONVERSOR, PRUEBAS DE BER Y DE RFC. ACTIVIDAD CON POSIBLE PERDIDA DE SUPERVISION. (R0124525)</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</si>
  <si>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</si>
  <si>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</si>
  <si>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</si>
  <si>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TINTAYA</t>
  </si>
  <si>
    <t>PROTECCION DIFERENCIAL DE BARRAS 138KV DESHABILITADO. EN COORDINACION CON GLENCORE Y TESUR SE ESTA COORDINANDO SU HABILITACION PARA EL 27.11.2025.</t>
  </si>
  <si>
    <t>OPERACION RESTRINGIDA A MANUAL Y EN EL RANGO DE 0 A 15 MVAR.</t>
  </si>
  <si>
    <t>SVC-1 DISPONIBLE EN MODO MANUAL (SOLO OPERA COMO BANCO DE 5 MVAR). CAMBIO DE SUSCEPTANCIA DE FORMA LOCAL CON EL OPERADOR.</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</si>
  <si>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</si>
  <si>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</si>
  <si>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</si>
  <si>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</si>
  <si>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</si>
  <si>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T33-261</t>
  </si>
  <si>
    <t>POA: MANTENIMIENTO INTEGRAL DEL TRANSFORMADOR. ACTIVIDAD CON CORTE CONTINUO. (R0098192)</t>
  </si>
  <si>
    <t>SAN GABAN</t>
  </si>
  <si>
    <t>ANGEL - SAN GABAN II</t>
  </si>
  <si>
    <t>L-1013</t>
  </si>
  <si>
    <t>Mantenimiento programado (proyecto de modernizacion del sistema de Protecciones).</t>
  </si>
  <si>
    <t>SAN GABAN II</t>
  </si>
  <si>
    <t>SOUTHERN PERU CC</t>
  </si>
  <si>
    <t>AMPLIACION BOTIFLACA - SATELITE</t>
  </si>
  <si>
    <t>L-1396</t>
  </si>
  <si>
    <t>21/11/2025 08:27</t>
  </si>
  <si>
    <t>21/11/2025 13:03</t>
  </si>
  <si>
    <t>MANTENIMIENTO (AMPL BOTIFLACA)</t>
  </si>
  <si>
    <t>L-1397</t>
  </si>
  <si>
    <t>21/11/2025 13:09</t>
  </si>
  <si>
    <t>21/11/2025 17:12</t>
  </si>
  <si>
    <t>BOTIFLACA (CUAJONE)</t>
  </si>
  <si>
    <t>HCB8516</t>
  </si>
  <si>
    <t>LAVADO,MANTENIMIENTO Y LIMPIEZA MANUAL (AMPL BOTIFLACA)</t>
  </si>
  <si>
    <t>HCB8518</t>
  </si>
  <si>
    <t>MANTENIMIENTO,LAVADO Y LIMPIEZA MANUAL (AMPL BOTIFLACA)</t>
  </si>
  <si>
    <t>SATELITE</t>
  </si>
  <si>
    <t xml:space="preserve">ST1 </t>
  </si>
  <si>
    <t>21/11/2025 08:18</t>
  </si>
  <si>
    <t>21/11/2025 13:07</t>
  </si>
  <si>
    <t>LAVADO, MANTENIMIENTO Y LIMPIEZA MANUAL</t>
  </si>
  <si>
    <t>ST2</t>
  </si>
  <si>
    <t>21/11/2025 13:06</t>
  </si>
  <si>
    <t>MALPASO</t>
  </si>
  <si>
    <t>CAMBIO DE NUCLEO + REBOBINADO DE GENERADOR UG4 + MANTENIMIENTO MAYOR UG4 + Inspeccion Semestral 2 F/S UG4</t>
  </si>
  <si>
    <t>PARAMONGA E. - CAHUA</t>
  </si>
  <si>
    <t>L-1102</t>
  </si>
  <si>
    <t>LINEA INDISPONIBLE DESDE EL EXTREMO SE PARAMONGA NUEVA HASTA LA ESTRUCTURA E123</t>
  </si>
  <si>
    <t>Disponibilidad de 23.5 MMSCF para la CT Aguaytia.</t>
  </si>
  <si>
    <t>TERNA PERU S.A.C.</t>
  </si>
  <si>
    <t>AGUAYTIA - PUCALLPA</t>
  </si>
  <si>
    <t>L-1156</t>
  </si>
  <si>
    <t>Mantenimiento preventivo, inspeccion diurna de las estructuras de la linea L-1156. Actividad a nivel del suelo sin escalamiento y sin corte de energia.</t>
  </si>
  <si>
    <t>TRANSMANTARO</t>
  </si>
  <si>
    <t>CAHUACHI</t>
  </si>
  <si>
    <t>CL-2312</t>
  </si>
  <si>
    <t>SECCIONADOR SL-91741 INDISPONIBLE POR RIESGO DE ROTURA DE LA CADENA CINEMATICA. CELDA CL-2312 ENERGIZADA A TRAVES DE SU SECCIONADOR DE TRANSFERENCIA, DISPAROS TRANSFERIDOS AL ACOPLE.</t>
  </si>
  <si>
    <t>CL-2315</t>
  </si>
  <si>
    <t>SECCIONADOR SL-9163 CERRADO DE FORMA PERMANENTE E INDISPONIBLE PARA LA OPERACION POR FALLA EN SU MECANISMO (ROTURA DE SU CADENA CINEMATICA) OCURRIDO EL 24.10.2025.</t>
  </si>
  <si>
    <t>T132-261</t>
  </si>
  <si>
    <t>21/11/2025 19:20</t>
  </si>
  <si>
    <t>Merging Unit de IEDs ABB se encuentra indisponible. No tenemos telemedidas del transformador ni mando en los taps. El mando se hace con el asistente de nivel 0.</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</si>
  <si>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</si>
  <si>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</si>
  <si>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</si>
  <si>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</si>
  <si>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</si>
  <si>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CHILCA-CTM</t>
  </si>
  <si>
    <t>SA-5117_BarraA</t>
  </si>
  <si>
    <t>BRAZO INFERIOR DEL SECCIONADOR SA-5117 (17.9.24) CON POSIBLE ROTURAS DE LA CREMALLERA INTERIOR. DISPONIBLE PARA MANIOBRAS DE FORMA LOCAL DESDE NIVEL CERO (10.12.24).</t>
  </si>
  <si>
    <t>CHIMBOTE 500</t>
  </si>
  <si>
    <t>21/11/2025 11:59</t>
  </si>
  <si>
    <t>21/11/2025 17:11</t>
  </si>
  <si>
    <t>INSTALACION DE AMPLIFICADORES OPTICOS HUAWEI E9000 Y E6000 SERIES, INSTALACION DE BREAKERS, CABLEADOS DESDE LAS CONEXIONES DE ENERGIA HABILITADAS HACIA LOS BREAKERS, INSTALACION DE CONVERSOR. (R0124523)</t>
  </si>
  <si>
    <t>COLCABAMBA</t>
  </si>
  <si>
    <t>AT103-523</t>
  </si>
  <si>
    <t>NO SE TIENE MANDO REMOTO PARA CONTROLAR LOS TAPS DEL AUTOTRANSFORMADOR POR PROBLEMAS EN EL TRANSDUCTOR. LA MANIOBRA ES LOCAL Y REQUIERE AL ASISTENTE EN LA SUBESTACION PARA LAS MANIOBRAS.</t>
  </si>
  <si>
    <t>21/11/2025 08:10</t>
  </si>
  <si>
    <t>POA: IMPLEMENTAR SEGMENTACION DE REDES OT ESTANDARIZADA; AJUSTES Y ADECUACION DE RED, TENDIDO DE CABLEADO Y FIBRA OPTICA; INSTALACION DE ROUTERS. INSTALACION Y CONFIGURACION DE TARJETA FIREWALL NEXT GENERATION, PRUEBAS DE CIBERSEGURIDAD. DURANTE TODA ACTIVIDAD SE TENDRA INTERMITENCIA EN LA SUPERVISION DE LOS EQUIPOS, CON PERDIDA DE SUPERVISION. (R0122736)</t>
  </si>
  <si>
    <t>COTARUSE</t>
  </si>
  <si>
    <t>CAPAC XC2</t>
  </si>
  <si>
    <t>INDISPONIBLE POR PROBLEMAS EN SISTEMA DE CONTROL. SE PROGRAMARA CORRECTIVO PARA EL 28.11.</t>
  </si>
  <si>
    <t>XL11</t>
  </si>
  <si>
    <t>POA: OBRAS CIVILES LUEGO DEL DESMONTAJE DE INTERRUPTOR IP11 POR PRESENTAR ALTO CONTENIDO DE PARTICULAS SO2 Y MALAS OPERACIONES. MONTAJE NUEVO INTERRUPTOR. ACTIVIDAD CON CORTE CONTINUO HASTA 30/11/2025. L-2051 MANTARO - COTARUSE EN SERVICIO CON RECIERRES HABILITADOS. (R0084712)</t>
  </si>
  <si>
    <t>XL13</t>
  </si>
  <si>
    <t>SOLO OPERAR EN CASOS DE EMERGENCIA YA QUE LOS SSAA SON ALIMENTADOS POR EL XL13 POR ESTAR INDISPONIBLE EL XL11</t>
  </si>
  <si>
    <t>LA BREA</t>
  </si>
  <si>
    <t>BC-32</t>
  </si>
  <si>
    <t>BANCO INDISPONIBLE DEBIDO A FALLA EL 12.09.2025.</t>
  </si>
  <si>
    <t>MANTARO - COTARUSE</t>
  </si>
  <si>
    <t>L-2051</t>
  </si>
  <si>
    <t>POA: ESTABILIDAD DE TORRE T-370, REUBICACION DE CONDUCTORES A TORRETA PROVISIONAL, ACTIVIDAD CON CORTE CONTINUO Y RECIERRES DESHABILITADOS DE LINEA L-2052. (R0112026)</t>
  </si>
  <si>
    <t>ORCOTUNA</t>
  </si>
  <si>
    <t>CONFIGURACION DOBLE BARRA INVERTIDA DEBIDO A ANOMALIA EN SECCIONADOR SA-8637 DEL T108-261, INDISPONE CAMBIO DE BARRAS. PARA DESCONECTAR LA BARRA  B  220KV SE REQUERIRIA DESCONEXION DEL T108-261.</t>
  </si>
  <si>
    <t>RN-9</t>
  </si>
  <si>
    <t>SE. POROMA: REACTOR NEUTRO RN-9 INDISPONIBLE Y ATERRADO, POR PUNTO CALIENTE. DICHA CONDICION BLOQUEA EL RECIERRE DE LA LINEA L-5033.</t>
  </si>
  <si>
    <t>POROMA - YARABAMBA</t>
  </si>
  <si>
    <t>L-5033</t>
  </si>
  <si>
    <t>RECIERRES DESHABILITADOS DE LA LINEA L-5033 DEBIDO A LA INDISPONIBILIDAD DEL REACTOR NEUTRO RN-9.</t>
  </si>
  <si>
    <t>SOCABAYA</t>
  </si>
  <si>
    <t>SVC-5</t>
  </si>
  <si>
    <t>OPERACION DEGRADADA DEL SVC-5 DENTRO DE LOS SIGUIENTES LIMITES -100/+198 MVAR POR FALLA EN SECCIONADOR SA-1423 DEL TSC-22 OCURRIDO EL 20.07.2024.</t>
  </si>
  <si>
    <t>YANANGO</t>
  </si>
  <si>
    <t>CL-2146</t>
  </si>
  <si>
    <t>21/11/2025 07:42</t>
  </si>
  <si>
    <t>HABILITACION CIBERSEGURIDAD OT, MONTAJE DE EQUIPO FIREWALL FORTINET Y LLAVES TERMICAS EN EL GABINETE DEL MULTIPLEXOR, TENDIDO DE CABLE ELECTRICO DESDE GABINETE DE SSAA 48VDC HACIA GABINETE DE MULTIPLEXOR. ACTIVIDAD CON PERDIDA DE SUPERVISION DURANTE 1 HORA. (R0124496)</t>
  </si>
  <si>
    <t>YARABAMBA</t>
  </si>
  <si>
    <t>AT-104 523</t>
  </si>
  <si>
    <t>VARI ENERGIA S.A.C.</t>
  </si>
  <si>
    <t>ANASHIRONI</t>
  </si>
  <si>
    <t>El Grupo de la C.H. Anashironi F/S por falla Externa (falla en el aislamiento del conductor entre la barra 13.8 KV y transformador TP-138-02 (devanado 13.8 kV) de la SE. Santa Ana.</t>
  </si>
  <si>
    <t>SANTA ANA</t>
  </si>
  <si>
    <t>TP-138-02</t>
  </si>
  <si>
    <t>El Grupo de la C.H. Renovandes H1 y C.H. Anashironi F/S por falla en el aislamiento del conductor entre la barra 13.8 KV y transformador TP-138-02 (devanado 13.8 kV) de la SE. Santa Ana.</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</si>
  <si>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</si>
  <si>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</si>
  <si>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</si>
  <si>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</si>
  <si>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</si>
  <si>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</si>
  <si>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</si>
  <si>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</si>
  <si>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</si>
  <si>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</si>
  <si>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</si>
  <si>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</si>
  <si>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</si>
  <si>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</si>
  <si>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</si>
  <si>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</si>
  <si>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EGEMSA</t>
  </si>
  <si>
    <t>PLANTA DE RESERVA FRIA DE GENERACION  DE ETEN S.A.</t>
  </si>
  <si>
    <t>EMPRESA DE GENERACION HUALLAGA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</si>
  <si>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</si>
  <si>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</si>
  <si>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</si>
  <si>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</si>
  <si>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</si>
  <si>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</si>
  <si>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</si>
  <si>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</si>
  <si>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</si>
  <si>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TRANSMISION ANDINA DE GENERACION S.A.C.</t>
  </si>
  <si>
    <t>COLCA SOLAR S.A.C.</t>
  </si>
  <si>
    <t>GR CORTARRAMA SOCIEDAD ANONIMA CERRADA</t>
  </si>
  <si>
    <t>GR TARUCA SOCIEDAD ANONIMA CERRADA</t>
  </si>
  <si>
    <t>KONDU SAC</t>
  </si>
  <si>
    <t>PERUANA DE INVERSIONES EN ENERGIAS RENOVABLES S.A.</t>
  </si>
  <si>
    <t>MAJA ENERGIA S.A.C.</t>
  </si>
  <si>
    <t>EMPRESA DE GENERACION ELECTRICA CANCHAYLLO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</si>
  <si>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</si>
  <si>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</si>
  <si>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</si>
  <si>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</si>
  <si>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</si>
  <si>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</si>
  <si>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</si>
  <si>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</si>
  <si>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</si>
  <si>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</si>
  <si>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</si>
  <si>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</si>
  <si>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</si>
  <si>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</si>
  <si>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</si>
  <si>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</si>
  <si>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</si>
  <si>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</si>
  <si>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MAJES ARCUS S.A.C.</t>
  </si>
  <si>
    <t>REPARTICIÓN ARCUS S.A.C.</t>
  </si>
  <si>
    <t>SINERSA</t>
  </si>
  <si>
    <t>BIOENERGIA DEL CHIRA S.A.</t>
  </si>
  <si>
    <t>GM OPERACIONES S.A.C.</t>
  </si>
  <si>
    <t>AGRO INDUSTRIAL PARAMONGA S.A.</t>
  </si>
  <si>
    <t>AGROAURORA S.A.C.</t>
  </si>
  <si>
    <t>AGROINDUSTRIAS SAN JACINTO S.A.A.</t>
  </si>
  <si>
    <t>UNACEM PERU S.A.</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</si>
  <si>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</si>
  <si>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</si>
  <si>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</si>
  <si>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</si>
  <si>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</si>
  <si>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</si>
  <si>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</si>
  <si>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</si>
  <si>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</si>
  <si>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</si>
  <si>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</si>
  <si>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</si>
  <si>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</si>
  <si>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</si>
  <si>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</si>
  <si>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</si>
  <si>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</si>
  <si>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</si>
  <si>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</si>
  <si>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</si>
  <si>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</si>
  <si>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</si>
  <si>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</si>
  <si>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</si>
  <si>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</si>
  <si>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</si>
  <si>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</si>
  <si>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</si>
  <si>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</si>
  <si>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t>
  </si>
  <si>
    <t>CHARCANI VI</t>
  </si>
  <si>
    <t>CHILINA TG</t>
  </si>
  <si>
    <t>MOLLENDO 1, 2, 3</t>
  </si>
  <si>
    <t>CHILINA (SULZ 1,2)</t>
  </si>
  <si>
    <t>PLATANAL</t>
  </si>
  <si>
    <t>RF ETEN TG1</t>
  </si>
  <si>
    <t>RF ETEN TG2</t>
  </si>
  <si>
    <t>CHAGLLA GP1</t>
  </si>
  <si>
    <t>CHAGLLA</t>
  </si>
  <si>
    <t>CHIMAY</t>
  </si>
  <si>
    <t>HUANCHOR</t>
  </si>
  <si>
    <t>MARAÑON</t>
  </si>
  <si>
    <t>STA TERESA</t>
  </si>
  <si>
    <t>FENIX 	GT11</t>
  </si>
  <si>
    <t>FENIX 	GT12</t>
  </si>
  <si>
    <t>FENIX TV10</t>
  </si>
  <si>
    <t>YAUPI</t>
  </si>
  <si>
    <t>CAHUA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</si>
  <si>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</si>
  <si>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</si>
  <si>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</si>
  <si>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</si>
  <si>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</si>
  <si>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</si>
  <si>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</si>
  <si>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</si>
  <si>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</si>
  <si>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</si>
  <si>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</si>
  <si>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</si>
  <si>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</si>
  <si>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</si>
  <si>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</si>
  <si>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</si>
  <si>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</si>
  <si>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</si>
  <si>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</si>
  <si>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</si>
  <si>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</si>
  <si>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</si>
  <si>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</si>
  <si>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</si>
  <si>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PARIAC</t>
  </si>
  <si>
    <t>HUINCO</t>
  </si>
  <si>
    <t>MATUCANA</t>
  </si>
  <si>
    <t>MOYOPAMPA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</si>
  <si>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</si>
  <si>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</si>
  <si>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</si>
  <si>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</si>
  <si>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</si>
  <si>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</si>
  <si>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</si>
  <si>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</si>
  <si>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</si>
  <si>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</si>
  <si>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</si>
  <si>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</si>
  <si>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</si>
  <si>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</si>
  <si>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</si>
  <si>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</si>
  <si>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CS YARUCAYA</t>
  </si>
  <si>
    <t>SAN JUAN</t>
  </si>
  <si>
    <t>MATARANI</t>
  </si>
  <si>
    <t>DUNA</t>
  </si>
  <si>
    <t>CARHUAQUERO (CS)</t>
  </si>
  <si>
    <t>MANTA 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</si>
  <si>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</si>
  <si>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</si>
  <si>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</si>
  <si>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</si>
  <si>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</si>
  <si>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</si>
  <si>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</si>
  <si>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</si>
  <si>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</si>
  <si>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</si>
  <si>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</si>
  <si>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</si>
  <si>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</si>
  <si>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</si>
  <si>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</si>
  <si>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</si>
  <si>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</si>
  <si>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</si>
  <si>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</si>
  <si>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</si>
  <si>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HUASAHUASI</t>
  </si>
  <si>
    <t>STACRUZ_1_2</t>
  </si>
  <si>
    <t>RUNATULLO_II</t>
  </si>
  <si>
    <t>RUNATULLO_III</t>
  </si>
  <si>
    <t>RUCUY</t>
  </si>
  <si>
    <t>PQE-EOLICO-TALARA</t>
  </si>
  <si>
    <t>PQE-EOLICO-CUPISNIQUE</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</si>
  <si>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</si>
  <si>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</si>
  <si>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</si>
  <si>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</si>
  <si>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</si>
  <si>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</si>
  <si>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</si>
  <si>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</si>
  <si>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</si>
  <si>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</si>
  <si>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</si>
  <si>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</si>
  <si>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</si>
  <si>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</si>
  <si>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</si>
  <si>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</si>
  <si>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CLEMESI</t>
  </si>
  <si>
    <t>CALLAO</t>
  </si>
  <si>
    <t>DONA_CATALINA</t>
  </si>
  <si>
    <t>LAGRINGAV</t>
  </si>
  <si>
    <t>REPARTICION</t>
  </si>
  <si>
    <t>POECHOS2</t>
  </si>
  <si>
    <t>CHANCAY</t>
  </si>
  <si>
    <t>CANA BRAVA</t>
  </si>
  <si>
    <t>REFINERIA TALARA TV1</t>
  </si>
  <si>
    <t>REFINERÍA TALARA TV2</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</si>
  <si>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</si>
  <si>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</si>
  <si>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</si>
  <si>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</si>
  <si>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</si>
  <si>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</si>
  <si>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</si>
  <si>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</si>
  <si>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</si>
  <si>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</si>
  <si>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</si>
  <si>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</si>
  <si>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</si>
  <si>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</si>
  <si>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</si>
  <si>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</si>
  <si>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</si>
  <si>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</si>
  <si>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</si>
  <si>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</si>
  <si>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</si>
  <si>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</si>
  <si>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</si>
  <si>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</si>
  <si>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</si>
  <si>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</si>
  <si>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</si>
  <si>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</si>
  <si>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</si>
  <si>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</si>
  <si>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</si>
  <si>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</si>
  <si>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</si>
  <si>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</si>
  <si>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</si>
  <si>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</si>
  <si>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</si>
  <si>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</si>
  <si>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</si>
  <si>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</si>
  <si>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</si>
  <si>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</si>
  <si>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</si>
  <si>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</si>
  <si>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</si>
  <si>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</si>
  <si>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</si>
  <si>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</si>
  <si>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</si>
  <si>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</si>
  <si>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</si>
  <si>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</si>
  <si>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</si>
  <si>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</si>
  <si>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</si>
  <si>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</si>
  <si>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</si>
  <si>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</si>
  <si>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</si>
  <si>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22/11/2025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</si>
  <si>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</si>
  <si>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</si>
  <si>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</si>
  <si>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</si>
  <si>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</si>
  <si>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</si>
  <si>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</si>
  <si>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</si>
  <si>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</si>
  <si>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</si>
  <si>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</si>
  <si>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</si>
  <si>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</si>
  <si>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</si>
  <si>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</si>
  <si>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</si>
  <si>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</si>
  <si>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</si>
  <si>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</si>
  <si>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</si>
  <si>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</si>
  <si>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</si>
  <si>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</si>
  <si>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</si>
  <si>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</si>
  <si>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</si>
  <si>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</si>
  <si>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</si>
  <si>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</si>
  <si>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</si>
  <si>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</si>
  <si>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</si>
  <si>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</si>
  <si>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</si>
  <si>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</si>
  <si>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</si>
  <si>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</si>
  <si>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</si>
  <si>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</si>
  <si>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</si>
  <si>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</si>
  <si>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</si>
  <si>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</si>
  <si>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</si>
  <si>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</si>
  <si>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</si>
  <si>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</si>
  <si>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</si>
  <si>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</si>
  <si>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</si>
  <si>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</si>
  <si>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</si>
  <si>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</si>
  <si>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</si>
  <si>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</si>
  <si>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</si>
  <si>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</si>
  <si>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</si>
  <si>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</si>
  <si>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</si>
  <si>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</si>
  <si>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</si>
  <si>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</si>
  <si>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</si>
  <si>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</si>
  <si>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</si>
  <si>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</si>
  <si>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</si>
  <si>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</si>
  <si>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</si>
  <si>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</si>
  <si>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</si>
  <si>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</si>
  <si>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</si>
  <si>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</si>
  <si>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</si>
  <si>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</si>
  <si>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</si>
  <si>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</si>
  <si>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</si>
  <si>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</si>
  <si>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</si>
  <si>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</si>
  <si>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</si>
  <si>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</si>
  <si>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</si>
  <si>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</si>
  <si>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</si>
  <si>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</si>
  <si>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</si>
  <si>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</si>
  <si>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</si>
  <si>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</si>
  <si>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</si>
  <si>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</si>
  <si>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</si>
  <si>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</si>
  <si>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</si>
  <si>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</si>
  <si>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</si>
  <si>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</si>
  <si>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</si>
  <si>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</si>
  <si>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</si>
  <si>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</si>
  <si>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</si>
  <si>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</si>
  <si>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</si>
  <si>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</si>
  <si>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</si>
  <si>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</si>
  <si>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</si>
  <si>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</si>
  <si>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</si>
  <si>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</si>
  <si>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</si>
  <si>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</si>
  <si>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</si>
  <si>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</si>
  <si>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</si>
  <si>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</si>
  <si>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</si>
  <si>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</si>
  <si>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</si>
  <si>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</si>
  <si>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</si>
  <si>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</si>
  <si>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</si>
  <si>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</si>
  <si>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</si>
  <si>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</si>
  <si>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</si>
  <si>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</si>
  <si>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</si>
  <si>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</si>
  <si>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</si>
  <si>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</si>
  <si>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</si>
  <si>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</si>
  <si>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</si>
  <si>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</si>
  <si>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HUANCHOR</t>
  </si>
  <si>
    <t>C.H. YARUCAYA</t>
  </si>
  <si>
    <t>CH SAN GABAN III</t>
  </si>
  <si>
    <t>C.H. SANTA TERESA</t>
  </si>
  <si>
    <t>C.H. PARIAC</t>
  </si>
  <si>
    <t>C.H. CERRO DEL AGUILA</t>
  </si>
  <si>
    <t>M.C.H. CERRO DEL AGUILA</t>
  </si>
  <si>
    <t>C.H. LA VIRGEN</t>
  </si>
  <si>
    <t>C.H. RONCADOR</t>
  </si>
  <si>
    <t>C.H. CAÑON DEL PATO</t>
  </si>
  <si>
    <t>C.H. CARHUAQUERO IV</t>
  </si>
  <si>
    <t>TOTAL MWh</t>
  </si>
  <si>
    <t>C.H. CALLAHUANCA</t>
  </si>
  <si>
    <t>%</t>
  </si>
  <si>
    <t>100.00</t>
  </si>
  <si>
    <t>C.H. HER 1</t>
  </si>
  <si>
    <t>C.H. HUAMPANI</t>
  </si>
  <si>
    <t>C.H. HUINCO</t>
  </si>
  <si>
    <t>C.H. MATUCANA</t>
  </si>
  <si>
    <t>C.H. MOYOPAMPA</t>
  </si>
  <si>
    <t>C.H. MANTA I</t>
  </si>
  <si>
    <t>C.H. SAN GABAN II</t>
  </si>
  <si>
    <t>PCH TUPURI</t>
  </si>
  <si>
    <t xml:space="preserve">SINERSA                                           </t>
  </si>
  <si>
    <t>C.H. CHANCAY</t>
  </si>
  <si>
    <t>C.H. POECHOS II</t>
  </si>
  <si>
    <t>C.H. ARCATA</t>
  </si>
  <si>
    <t>C.H. CAHUA</t>
  </si>
  <si>
    <t>C.H. GALLITO CIEGO</t>
  </si>
  <si>
    <t>C.H. MALPASO</t>
  </si>
  <si>
    <t>C.H. YAUPI</t>
  </si>
  <si>
    <t>C.H. OROYA</t>
  </si>
  <si>
    <t>C.H. PACHACHACA</t>
  </si>
  <si>
    <t>C.H. ANASHIRONI</t>
  </si>
  <si>
    <t>GENERACIÓN ELÉCTRICA DE LAS CENTRALES RER (MW)</t>
  </si>
  <si>
    <t>HYDRO PATAPO S.A.C.</t>
  </si>
  <si>
    <t>TOTAL RER</t>
  </si>
  <si>
    <t>C.T. PARAMONGA</t>
  </si>
  <si>
    <t>C.T. MAPLE</t>
  </si>
  <si>
    <t>C.T SAN JACINTO</t>
  </si>
  <si>
    <t>C.T. AGROLMOS</t>
  </si>
  <si>
    <t>C.H. CARHUAC</t>
  </si>
  <si>
    <t>C.T. CAÑA BRAVA</t>
  </si>
  <si>
    <t>C.H. HUASAHUASI II</t>
  </si>
  <si>
    <t>C.H. STA CRUZ I y II</t>
  </si>
  <si>
    <t>C.E. CUPISNIQUE</t>
  </si>
  <si>
    <t>C.E. TALARA</t>
  </si>
  <si>
    <t>CE SAN JUAN</t>
  </si>
  <si>
    <t>C.E. P LOM EXPANSION</t>
  </si>
  <si>
    <t>C.E. PUNTA LOMITAS</t>
  </si>
  <si>
    <t>C.S Intipampa Expansión</t>
  </si>
  <si>
    <t>C.S. INTIPAMPA</t>
  </si>
  <si>
    <t>C.H. ANGEL I</t>
  </si>
  <si>
    <t>C.H. ANGEL II</t>
  </si>
  <si>
    <t>C.H. ANGEL III</t>
  </si>
  <si>
    <t>CS MATARANI</t>
  </si>
  <si>
    <t>C.E. HUAMBOS</t>
  </si>
  <si>
    <t>C.E. DUNA</t>
  </si>
  <si>
    <t>C.H. NUEVAIMPERIAL</t>
  </si>
  <si>
    <t>MCH PATAPO</t>
  </si>
  <si>
    <t>C.S. ILLA 1</t>
  </si>
  <si>
    <t>CS SAN MARTIN SOLAR</t>
  </si>
  <si>
    <t>C.S. SUNNY EXPANSION</t>
  </si>
  <si>
    <t>CS SUNNY</t>
  </si>
  <si>
    <t>C.S. MAJES</t>
  </si>
  <si>
    <t>C.S. SOL DE VERANO</t>
  </si>
  <si>
    <t>C.S. MOQUEGUA FV</t>
  </si>
  <si>
    <t>C.H. CANA BRAVA</t>
  </si>
  <si>
    <t>C.H. CARHUAQUERO4</t>
  </si>
  <si>
    <t>C.E. WAYRA EXTENSION</t>
  </si>
  <si>
    <t>C.E. WAYRA I</t>
  </si>
  <si>
    <t>C.S. CLEMESI</t>
  </si>
  <si>
    <t>C.S. RUBI</t>
  </si>
  <si>
    <t>C.S. PANAMERICANA-SOLAR</t>
  </si>
  <si>
    <t>C.E. MARCONA</t>
  </si>
  <si>
    <t>C.E. 3 HERMANAS</t>
  </si>
  <si>
    <t>C.H. MANTA</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</si>
  <si>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</si>
  <si>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</si>
  <si>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</si>
  <si>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</si>
  <si>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</si>
  <si>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</si>
  <si>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</si>
  <si>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</si>
  <si>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</si>
  <si>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</si>
  <si>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</si>
  <si>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</si>
  <si>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</si>
  <si>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</si>
  <si>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</si>
  <si>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</si>
  <si>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</si>
  <si>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</si>
  <si>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</si>
  <si>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</si>
  <si>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</si>
  <si>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</si>
  <si>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</si>
  <si>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</si>
  <si>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</si>
  <si>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</si>
  <si>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</si>
  <si>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</si>
  <si>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</si>
  <si>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</si>
  <si>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#B9ACFF</t>
  </si>
  <si>
    <t>#98D2FF</t>
  </si>
  <si>
    <t>#FFD272</t>
  </si>
  <si>
    <t>CENTRALES DE COGENERACIÓN DEL SEIN</t>
  </si>
  <si>
    <t xml:space="preserve">TOTAL
COGENERACION
</t>
  </si>
  <si>
    <t>C.T. REFINERÍA TALARA</t>
  </si>
  <si>
    <t>sábado, 1 de Noviembre del 2025 - viernes, 21 de Noviembre del 2025</t>
  </si>
  <si>
    <t>EVOLUCIÓN DE LA PRODUCCIÓN DE LA ENERGÍA DIARIA DE LOS INTEGRANTES DEL COES (MWh)</t>
  </si>
  <si>
    <t>UNIDAD</t>
  </si>
  <si>
    <t>TIPO</t>
  </si>
  <si>
    <t>Noviembre</t>
  </si>
  <si>
    <t>TV-01</t>
  </si>
  <si>
    <t>C.T. MAPLE ETANOL</t>
  </si>
  <si>
    <t>C.T. SAN JACINTO</t>
  </si>
  <si>
    <t>C.H. SANTA ROSA I</t>
  </si>
  <si>
    <t>C.H. SANTA ROSA II</t>
  </si>
  <si>
    <t>C.S. YARUCAYA</t>
  </si>
  <si>
    <t>C.H. CHARCANI VI</t>
  </si>
  <si>
    <t>C.T. CHILINA DIESEL</t>
  </si>
  <si>
    <t>TG</t>
  </si>
  <si>
    <t>C.T. MOLLENDO DIESEL</t>
  </si>
  <si>
    <t xml:space="preserve">CENTRAL                  </t>
  </si>
  <si>
    <t>C.T. INDEPENDENCIA</t>
  </si>
  <si>
    <t xml:space="preserve">CENTRAL        </t>
  </si>
  <si>
    <t>C.T. TUMBES</t>
  </si>
  <si>
    <t>MAK1</t>
  </si>
  <si>
    <t>MAK2</t>
  </si>
  <si>
    <t>C.T. MALACAS 1</t>
  </si>
  <si>
    <t>TG6</t>
  </si>
  <si>
    <t>C.T. MALACAS 2</t>
  </si>
  <si>
    <t>C.T. RF DE GENERACION TALARA</t>
  </si>
  <si>
    <t>TG5</t>
  </si>
  <si>
    <t>C.E. SAN JUAN</t>
  </si>
  <si>
    <t>PL-BL1</t>
  </si>
  <si>
    <t>C.E. PUNTA LOMITAS_EXP</t>
  </si>
  <si>
    <t>PUN LOM_EXP-BL1</t>
  </si>
  <si>
    <t xml:space="preserve">TG1            </t>
  </si>
  <si>
    <t>TG3</t>
  </si>
  <si>
    <t>TG41</t>
  </si>
  <si>
    <t>TV42</t>
  </si>
  <si>
    <t>C.T. NEPI</t>
  </si>
  <si>
    <t>TG42</t>
  </si>
  <si>
    <t>TG43</t>
  </si>
  <si>
    <t>C.T. RF PLANTA ILO</t>
  </si>
  <si>
    <t>TG1</t>
  </si>
  <si>
    <t>TG2</t>
  </si>
  <si>
    <t>GT11</t>
  </si>
  <si>
    <t>GT12</t>
  </si>
  <si>
    <t>CT REFINERIA TALARA</t>
  </si>
  <si>
    <t>TV1 REF TALARA</t>
  </si>
  <si>
    <t>TV2 REF TALARA</t>
  </si>
  <si>
    <t>C.S. MATARANI</t>
  </si>
  <si>
    <t>C.H. IMPERIAL</t>
  </si>
  <si>
    <t>C.T. RF PTO MALDONADO</t>
  </si>
  <si>
    <t>C.T. RF PUCALLPA</t>
  </si>
  <si>
    <t>C.S. SAN MARTIN SOLAR</t>
  </si>
  <si>
    <t>C.S. SUNNY</t>
  </si>
  <si>
    <t>C.S. CARHUAQUERO</t>
  </si>
  <si>
    <t>C.S. MAJES SOLAR</t>
  </si>
  <si>
    <t>C.T. RECKA</t>
  </si>
  <si>
    <t>C.H. CAÑA BRAVA</t>
  </si>
  <si>
    <t>C.S. Clemesí</t>
  </si>
  <si>
    <t>CS_CLEMESI</t>
  </si>
  <si>
    <t>C.T. SANTA ROSA I</t>
  </si>
  <si>
    <t>UTI5</t>
  </si>
  <si>
    <t xml:space="preserve">UTI6           </t>
  </si>
  <si>
    <t>C.T. SANTA ROSA II</t>
  </si>
  <si>
    <t>TG8</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</si>
  <si>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</si>
  <si>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</si>
  <si>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</si>
  <si>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</si>
  <si>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</si>
  <si>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</si>
  <si>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</si>
  <si>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</si>
  <si>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</si>
  <si>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</si>
  <si>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</si>
  <si>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</si>
  <si>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TV3</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</si>
  <si>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</si>
  <si>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</si>
  <si>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</si>
  <si>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</si>
  <si>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</si>
  <si>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</si>
  <si>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</si>
  <si>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</si>
  <si>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</si>
  <si>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</si>
  <si>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</si>
  <si>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</si>
  <si>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</si>
  <si>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</si>
  <si>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</si>
  <si>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</si>
  <si>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</si>
  <si>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</si>
  <si>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</si>
  <si>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</si>
  <si>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</si>
  <si>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</si>
  <si>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</si>
  <si>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</si>
  <si>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</si>
  <si>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</si>
  <si>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</si>
  <si>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</si>
  <si>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</si>
  <si>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</si>
  <si>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</si>
  <si>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</si>
  <si>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</si>
  <si>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</si>
  <si>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</si>
  <si>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</si>
  <si>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</si>
  <si>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</si>
  <si>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</si>
  <si>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</si>
  <si>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</si>
  <si>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</si>
  <si>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</si>
  <si>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</si>
  <si>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</si>
  <si>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</si>
  <si>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</si>
  <si>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</si>
  <si>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</si>
  <si>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</si>
  <si>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</si>
  <si>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</si>
  <si>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</si>
  <si>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</si>
  <si>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</si>
  <si>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21/11/2025 00:18:00</t>
  </si>
  <si>
    <t>21/11/2025 00:10:00</t>
  </si>
  <si>
    <t>POR COGENERACION</t>
  </si>
  <si>
    <t>...</t>
  </si>
  <si>
    <t>MAPLE- BAGAZO</t>
  </si>
  <si>
    <t>21/11/2025 00:00:00</t>
  </si>
  <si>
    <t>21/11/2025 23:58:00</t>
  </si>
  <si>
    <t>NO IDENTIFICADO</t>
  </si>
  <si>
    <t>SAN_JACINTO - BAGAZO</t>
  </si>
  <si>
    <t>AGROLMOS TV1 &amp; TV2 - BAGAZO</t>
  </si>
  <si>
    <t>21/11/2025 06:49:04</t>
  </si>
  <si>
    <t>AGROLMOS TV1 - BAGAZO</t>
  </si>
  <si>
    <t>21/11/2025 07:15:19</t>
  </si>
  <si>
    <t>21/11/2025 10:45:52</t>
  </si>
  <si>
    <t>AGROLMOS TV2 - BAGAZO</t>
  </si>
  <si>
    <t>21/11/2025 10:55:37</t>
  </si>
  <si>
    <t>G-1</t>
  </si>
  <si>
    <t>CANA BRAVA TV1 - BAGAZO</t>
  </si>
  <si>
    <t>INDEPENDENCIA GAS</t>
  </si>
  <si>
    <t>21/11/2025 16:44:00</t>
  </si>
  <si>
    <t>POR POTENCIA O ENERGIA</t>
  </si>
  <si>
    <t>MALACAS1 TG6 - GAS</t>
  </si>
  <si>
    <t>CHILCA1 CCOMB TG2 &amp; TG3 - GAS</t>
  </si>
  <si>
    <t>CHILCA1 TG1 - GAS</t>
  </si>
  <si>
    <t>21/11/2025 13:08:00</t>
  </si>
  <si>
    <t>21/11/2025 13:38:00</t>
  </si>
  <si>
    <t>21/11/2025 12:51:00</t>
  </si>
  <si>
    <t>A MINIMA CARGA</t>
  </si>
  <si>
    <t>CHILCA2 TG41 - GAS</t>
  </si>
  <si>
    <t>21/11/2025 18:05:00</t>
  </si>
  <si>
    <t>FENIX GT11 - GAS</t>
  </si>
  <si>
    <t>21/11/2025 16:22:00</t>
  </si>
  <si>
    <t>FENIX GT12 - GAS</t>
  </si>
  <si>
    <t>21/11/2025 15:04:00</t>
  </si>
  <si>
    <t>FENIX CCOMB GT12 - GAS</t>
  </si>
  <si>
    <t>FENIX CCOMB GT11 &amp; GT12 - GAS</t>
  </si>
  <si>
    <t>REF_TALARA TV1 - NLH_RFG</t>
  </si>
  <si>
    <t>REF_TALARA TV2 - NLH_RFG</t>
  </si>
  <si>
    <t>KALLPA CCOMB TG1 &amp; TG2 &amp; TG3 - GAS</t>
  </si>
  <si>
    <t>21/11/2025 23:02:00</t>
  </si>
  <si>
    <t>A las 11:34 h se limitó la generación de la C.T. Kallpa debido a problemas de combustibles en la unidad TG2.</t>
  </si>
  <si>
    <t>KALLPA CCOMB TG1 &amp; TG3 - GAS</t>
  </si>
  <si>
    <t>KALLPA TG2 - GAS</t>
  </si>
  <si>
    <t>21/11/2025 23:10:00</t>
  </si>
  <si>
    <t>LAS FLORES TG1 - GAS</t>
  </si>
  <si>
    <t>VENTANILLA CCOMB TG3 &amp; TG4 - GAS F.DIRECTO</t>
  </si>
  <si>
    <t>A las 00:11 S/C retirar F.A.</t>
  </si>
  <si>
    <t>HUAYCOLORO - BIOGAS</t>
  </si>
  <si>
    <t>LA GRINGA V - BIOGAS</t>
  </si>
  <si>
    <t>DONA CATALINA  - BIOGAS</t>
  </si>
  <si>
    <t>CALLAO - BIOGAS</t>
  </si>
  <si>
    <t>OLLEROS CCOMB TG1 - GAS</t>
  </si>
  <si>
    <t>Hora Inicio y Fin de Indisponibilidades de las Unidades de Generación SEIN</t>
  </si>
  <si>
    <t>Mantenimiento Electromecánico Plan 3</t>
  </si>
  <si>
    <t>BARRA B 33KV F/S POR REPARACION DE CABLE DE ALIMENTACIÓN 33kV TRANSFORMADOR PRINCIPAL TP-2 SE PUNTA LOMITAS</t>
  </si>
  <si>
    <t>A las 23:07 h de 20/11, se produce la desconexión de la unidad TV10 por causas que se encuentran en investigación.</t>
  </si>
  <si>
    <t>MANTO (OVERHAUL) DE TURBINA, CAMBIO DE ÁLABES, MTO A DISTRIBUIDOR, MANTO A ROTULAS, MANTO DE BARRAS 10KV, MANTO BARRA SSAA 380V (TAC4), MANTO TABLERO DISTRIBUCION TCC4, MANTO TABLEROS DE PROTECC Y CONTROL (TPU5/TCU5/TPTU5), SERVICIO PRUEBA INTEGRAL DE PROT. ELECTRICAS DE LA UNIDAD, INSPECCION EQUIPOS</t>
  </si>
  <si>
    <t>Inspección preventiva de sistemas de unidad, Inspección a distribuidor, rótulas, Barras 10KV, Barra SSAA 380V (TAC4), Tablero de distribución TCC4, Tableros de protecciones y control (TPU5/TCU5/TPTU5), Servicio de prueba integral de protecciones eléctricas, Inspección de equipos, etc</t>
  </si>
  <si>
    <t>SAN GABÁN II</t>
  </si>
  <si>
    <t>Mantenimiento programado (proyecto de modernización del sistema de Protecciones).</t>
  </si>
  <si>
    <t>CAMBIO DE NUCLEO + REBOBINADO DE GENERADOR UG4 + MANTENIMIENTO MAYOR UG4 + Inspección Semestral 2 F/S UG4</t>
  </si>
  <si>
    <t>EJECUTADO</t>
  </si>
  <si>
    <t>Viernes 21 de Noviembre del 2025 / SEM N° 46</t>
  </si>
  <si>
    <t xml:space="preserve">ENERGIA RENOVABLES       </t>
  </si>
  <si>
    <t xml:space="preserve">COGENERACION             </t>
  </si>
  <si>
    <t xml:space="preserve">NO INTEGRANTES           </t>
  </si>
  <si>
    <t>Viernes</t>
  </si>
  <si>
    <t>HYDROG</t>
  </si>
  <si>
    <t>ORAZU</t>
  </si>
  <si>
    <t xml:space="preserve">TER   </t>
  </si>
  <si>
    <t>EGM</t>
  </si>
  <si>
    <t>SGB</t>
  </si>
  <si>
    <t>CELEP</t>
  </si>
  <si>
    <t>MINCVE</t>
  </si>
  <si>
    <t>ETEN</t>
  </si>
  <si>
    <t>HUALLA</t>
  </si>
  <si>
    <t>LAVI</t>
  </si>
  <si>
    <t>CHIN</t>
  </si>
  <si>
    <t>HUANCH</t>
  </si>
  <si>
    <t>CELER</t>
  </si>
  <si>
    <t>INLD</t>
  </si>
  <si>
    <t>STARO</t>
  </si>
  <si>
    <t>IYEP</t>
  </si>
  <si>
    <t>SHAQSH</t>
  </si>
  <si>
    <t>TCHILC</t>
  </si>
  <si>
    <t>TAG</t>
  </si>
  <si>
    <t>GENERACION</t>
  </si>
  <si>
    <t>SALIDAS YUPANA</t>
  </si>
  <si>
    <t>FLUJO EN LINEAS</t>
  </si>
  <si>
    <t>COSTOS MARGINALES</t>
  </si>
  <si>
    <t>RESERVA</t>
  </si>
  <si>
    <t>DEMANDA POR AREAS</t>
  </si>
  <si>
    <t xml:space="preserve">ACHI  </t>
  </si>
  <si>
    <t>COLCA</t>
  </si>
  <si>
    <t>ERSUR</t>
  </si>
  <si>
    <t>GRCOR</t>
  </si>
  <si>
    <t>TARU</t>
  </si>
  <si>
    <t>KONDU</t>
  </si>
  <si>
    <t>PIEREN</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</si>
  <si>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</si>
  <si>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</si>
  <si>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</si>
  <si>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</si>
  <si>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</si>
  <si>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</si>
  <si>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</si>
  <si>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</si>
  <si>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</si>
  <si>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</si>
  <si>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</si>
  <si>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</si>
  <si>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</si>
  <si>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</si>
  <si>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</si>
  <si>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</si>
  <si>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</si>
  <si>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</si>
  <si>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</si>
  <si>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</si>
  <si>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</si>
  <si>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</si>
  <si>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</si>
  <si>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</si>
  <si>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</si>
  <si>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</si>
  <si>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</si>
  <si>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</si>
  <si>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</si>
  <si>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</si>
  <si>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</si>
  <si>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</si>
  <si>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</si>
  <si>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</si>
  <si>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</si>
  <si>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</si>
  <si>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</si>
  <si>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</si>
  <si>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</si>
  <si>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</si>
  <si>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</si>
  <si>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</si>
  <si>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</si>
  <si>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</si>
  <si>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</si>
  <si>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</si>
  <si>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</si>
  <si>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</si>
  <si>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</si>
  <si>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</si>
  <si>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</si>
  <si>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</si>
  <si>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</si>
  <si>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</si>
  <si>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</si>
  <si>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</si>
  <si>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</si>
  <si>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</si>
  <si>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</si>
  <si>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</si>
  <si>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</si>
  <si>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</si>
  <si>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</si>
  <si>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</si>
  <si>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</si>
  <si>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</si>
  <si>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</si>
  <si>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</si>
  <si>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</si>
  <si>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</si>
  <si>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</si>
  <si>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</si>
  <si>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</si>
  <si>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</si>
  <si>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</si>
  <si>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</si>
  <si>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</si>
  <si>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</si>
  <si>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7110295.18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</si>
  <si>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</si>
  <si>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</si>
  <si>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</si>
  <si>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</si>
  <si>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</si>
  <si>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</si>
  <si>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</si>
  <si>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</si>
  <si>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</si>
  <si>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</si>
  <si>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</si>
  <si>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</si>
  <si>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</si>
  <si>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</si>
  <si>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</si>
  <si>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</si>
  <si>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</si>
  <si>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</si>
  <si>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</si>
  <si>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</si>
  <si>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</si>
  <si>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</si>
  <si>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</si>
  <si>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</si>
  <si>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</si>
  <si>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</si>
  <si>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</si>
  <si>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</si>
  <si>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</si>
  <si>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</si>
  <si>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</si>
  <si>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</si>
  <si>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</si>
  <si>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</si>
  <si>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</si>
  <si>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</si>
  <si>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</si>
  <si>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</si>
  <si>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</si>
  <si>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</si>
  <si>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</si>
  <si>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</si>
  <si>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</si>
  <si>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</si>
  <si>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</si>
  <si>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</si>
  <si>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</si>
  <si>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</si>
  <si>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</si>
  <si>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</si>
  <si>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</si>
  <si>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</si>
  <si>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</si>
  <si>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</si>
  <si>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</si>
  <si>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</si>
  <si>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</si>
  <si>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</si>
  <si>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</si>
  <si>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</si>
  <si>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</si>
  <si>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</si>
  <si>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</si>
  <si>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</si>
  <si>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</si>
  <si>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</si>
  <si>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</si>
  <si>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</si>
  <si>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</si>
  <si>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</si>
  <si>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</si>
  <si>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</si>
  <si>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</si>
  <si>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</si>
  <si>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</si>
  <si>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</si>
  <si>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</si>
  <si>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</si>
  <si>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</si>
  <si>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</si>
  <si>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</si>
  <si>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</si>
  <si>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</si>
  <si>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</si>
  <si>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</si>
  <si>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</si>
  <si>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</si>
  <si>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</si>
  <si>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</si>
  <si>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</si>
  <si>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</si>
  <si>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</si>
  <si>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</si>
  <si>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</si>
  <si>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</si>
  <si>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</si>
  <si>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</si>
  <si>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</si>
  <si>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</si>
  <si>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</si>
  <si>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</si>
  <si>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</si>
  <si>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</si>
  <si>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</si>
  <si>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</si>
  <si>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</si>
  <si>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</si>
  <si>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</si>
  <si>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</si>
  <si>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</si>
  <si>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</si>
  <si>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</si>
  <si>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</si>
  <si>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</si>
  <si>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</si>
  <si>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</si>
  <si>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</si>
  <si>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</si>
  <si>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</si>
  <si>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</si>
  <si>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</si>
  <si>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</si>
  <si>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</si>
  <si>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</si>
  <si>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</si>
  <si>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</si>
  <si>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</si>
  <si>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</si>
  <si>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</si>
  <si>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</si>
  <si>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</si>
  <si>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</si>
  <si>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</si>
  <si>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</si>
  <si>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Vertimiento de embalses</t>
  </si>
  <si>
    <t>TOMA KM 105</t>
  </si>
  <si>
    <t>Reporte de Stock de Combustibles</t>
  </si>
  <si>
    <t>TIPO DE COMBUSTIBLE</t>
  </si>
  <si>
    <t>FINAL DECLARADO</t>
  </si>
  <si>
    <t>RECEPCIÓN</t>
  </si>
  <si>
    <t>UNIDADES</t>
  </si>
  <si>
    <t>OBSERVACIONES</t>
  </si>
  <si>
    <t>DIÉSEL</t>
  </si>
  <si>
    <t>m3</t>
  </si>
  <si>
    <t>RESIDUAL R500</t>
  </si>
  <si>
    <t>C.T. ILO 2</t>
  </si>
  <si>
    <t>CARBÓN</t>
  </si>
  <si>
    <t>Tn</t>
  </si>
  <si>
    <t>disminución por variación de temperatura.</t>
  </si>
  <si>
    <t>Sin consumo de combustible interno en planta.</t>
  </si>
  <si>
    <t>Reporte de Consumo de Combustibles</t>
  </si>
  <si>
    <t>CONSUMO DE COMBUSTIBLES - LÍQUIDO, SÓLIDO, GASEOSO</t>
  </si>
  <si>
    <t>MEDIDOR</t>
  </si>
  <si>
    <t>21/Nov</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</si>
  <si>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</si>
  <si>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</si>
  <si>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</si>
  <si>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</si>
  <si>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</si>
  <si>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</si>
  <si>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</si>
  <si>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</si>
  <si>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</si>
  <si>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</si>
  <si>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</si>
  <si>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</si>
  <si>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</si>
  <si>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</si>
  <si>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</si>
  <si>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</si>
  <si>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</si>
  <si>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</si>
  <si>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</si>
  <si>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</si>
  <si>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</si>
  <si>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</si>
  <si>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</si>
  <si>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</si>
  <si>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</si>
  <si>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</si>
  <si>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</si>
  <si>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</si>
  <si>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</si>
  <si>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</si>
  <si>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</si>
  <si>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</si>
  <si>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</si>
  <si>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</si>
  <si>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</si>
  <si>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</si>
  <si>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</si>
  <si>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</si>
  <si>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</si>
  <si>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</si>
  <si>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</si>
  <si>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</si>
  <si>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</si>
  <si>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</si>
  <si>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</si>
  <si>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</si>
  <si>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</si>
  <si>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</si>
  <si>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</si>
  <si>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</si>
  <si>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</si>
  <si>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</si>
  <si>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</si>
  <si>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</si>
  <si>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</si>
  <si>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</si>
  <si>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</si>
  <si>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</si>
  <si>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</si>
  <si>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</si>
  <si>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</si>
  <si>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</si>
  <si>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</si>
  <si>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</si>
  <si>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</si>
  <si>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</si>
  <si>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</si>
  <si>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</si>
  <si>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</si>
  <si>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</si>
  <si>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</si>
  <si>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</si>
  <si>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</si>
  <si>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</si>
  <si>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</si>
  <si>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21/11/2025 01:00</t>
  </si>
  <si>
    <t>21/11/2025 02:00</t>
  </si>
  <si>
    <t>21/11/2025 03:00</t>
  </si>
  <si>
    <t>21/11/2025 04:00</t>
  </si>
  <si>
    <t>21/11/2025 05:00</t>
  </si>
  <si>
    <t>21/11/2025 06:00</t>
  </si>
  <si>
    <t>21/11/2025 07:00</t>
  </si>
  <si>
    <t>21/11/2025 12:00</t>
  </si>
  <si>
    <t>21/11/2025 13:00</t>
  </si>
  <si>
    <t>21/11/2025 14:00</t>
  </si>
  <si>
    <t>21/11/2025 19:00</t>
  </si>
  <si>
    <t>21/11/2025 21:00</t>
  </si>
  <si>
    <t>21/11/2025 22:00</t>
  </si>
  <si>
    <t>TEMPERATURA AMBIENTE (ºC)</t>
  </si>
  <si>
    <t>Disponibilidad de Gas Natural de las Centrales Termoeléctricas</t>
  </si>
  <si>
    <t>GASEODUCTO</t>
  </si>
  <si>
    <t>VOLUMEN DE GAS (Mm3)</t>
  </si>
  <si>
    <t>INICIAL</t>
  </si>
  <si>
    <t>GASEODUCTO DE CAMISEA (EGESUR)</t>
  </si>
  <si>
    <t>22/11/2025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</si>
  <si>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</si>
  <si>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</si>
  <si>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</si>
  <si>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</si>
  <si>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</si>
  <si>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</si>
  <si>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</si>
  <si>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</si>
  <si>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</si>
  <si>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</si>
  <si>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</si>
  <si>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</si>
  <si>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</si>
  <si>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</si>
  <si>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</si>
  <si>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</si>
  <si>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</si>
  <si>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</si>
  <si>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</si>
  <si>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</si>
  <si>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</si>
  <si>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</si>
  <si>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</si>
  <si>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</si>
  <si>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</si>
  <si>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</si>
  <si>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</si>
  <si>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</si>
  <si>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</si>
  <si>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</si>
  <si>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</si>
  <si>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</si>
  <si>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</si>
  <si>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</si>
  <si>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</si>
  <si>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</si>
  <si>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</si>
  <si>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</si>
  <si>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</si>
  <si>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</si>
  <si>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</si>
  <si>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</si>
  <si>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</si>
  <si>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</si>
  <si>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</si>
  <si>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</si>
  <si>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</si>
  <si>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</si>
  <si>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</si>
  <si>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</si>
  <si>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</si>
  <si>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</si>
  <si>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</si>
  <si>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</si>
  <si>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</si>
  <si>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</si>
  <si>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</si>
  <si>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</si>
  <si>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</si>
  <si>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</si>
  <si>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</si>
  <si>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</si>
  <si>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</si>
  <si>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</si>
  <si>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</si>
  <si>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</si>
  <si>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</si>
  <si>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</si>
  <si>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</si>
  <si>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</si>
  <si>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</si>
  <si>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</si>
  <si>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</si>
  <si>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</si>
  <si>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</si>
  <si>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</si>
  <si>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</si>
  <si>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</si>
  <si>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</si>
  <si>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</si>
  <si>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</si>
  <si>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</si>
  <si>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</si>
  <si>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</si>
  <si>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</si>
  <si>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</si>
  <si>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</si>
  <si>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</si>
  <si>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</si>
  <si>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</si>
  <si>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</si>
  <si>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</si>
  <si>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</si>
  <si>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</si>
  <si>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</si>
  <si>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</si>
  <si>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</si>
  <si>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</si>
  <si>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</si>
  <si>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</si>
  <si>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</si>
  <si>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</si>
  <si>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</si>
  <si>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</si>
  <si>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</si>
  <si>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</si>
  <si>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</si>
  <si>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</si>
  <si>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</si>
  <si>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</si>
  <si>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</si>
  <si>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</si>
  <si>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</si>
  <si>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</si>
  <si>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</si>
  <si>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</si>
  <si>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</si>
  <si>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</si>
  <si>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</si>
  <si>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</si>
  <si>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</si>
  <si>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</si>
  <si>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</si>
  <si>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</si>
  <si>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</si>
  <si>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</si>
  <si>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</si>
  <si>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</si>
  <si>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</si>
  <si>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</si>
  <si>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</si>
  <si>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</si>
  <si>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</si>
  <si>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</si>
  <si>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</si>
  <si>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</si>
  <si>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</si>
  <si>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</si>
  <si>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</si>
  <si>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</si>
  <si>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</si>
  <si>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</si>
  <si>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</si>
  <si>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</si>
  <si>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</si>
  <si>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</si>
  <si>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</si>
  <si>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</si>
  <si>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</si>
  <si>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</si>
  <si>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</si>
  <si>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</si>
  <si>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</si>
  <si>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</si>
  <si>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</si>
  <si>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</si>
  <si>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</si>
  <si>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</si>
  <si>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</si>
  <si>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</si>
  <si>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</si>
  <si>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</si>
  <si>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</si>
  <si>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</si>
  <si>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</si>
  <si>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</si>
  <si>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</si>
  <si>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</si>
  <si>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</si>
  <si>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</si>
  <si>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</si>
  <si>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</si>
  <si>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</si>
  <si>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</si>
  <si>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</si>
  <si>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</si>
  <si>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</si>
  <si>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</si>
  <si>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</si>
  <si>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</si>
  <si>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</si>
  <si>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</si>
  <si>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</si>
  <si>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</si>
  <si>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</si>
  <si>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</si>
  <si>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</si>
  <si>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</si>
  <si>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</si>
  <si>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</si>
  <si>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</si>
  <si>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</si>
  <si>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</si>
  <si>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</si>
  <si>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</si>
  <si>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</si>
  <si>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</si>
  <si>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</si>
  <si>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</si>
  <si>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</si>
  <si>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</si>
  <si>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</si>
  <si>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</si>
  <si>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</si>
  <si>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</si>
  <si>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</si>
  <si>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</si>
  <si>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</si>
  <si>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</si>
  <si>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</si>
  <si>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</si>
  <si>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</si>
  <si>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</si>
  <si>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</si>
  <si>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</si>
  <si>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</si>
  <si>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</si>
  <si>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</si>
  <si>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</si>
  <si>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</si>
  <si>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</si>
  <si>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</si>
  <si>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</si>
  <si>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</si>
  <si>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</si>
  <si>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</si>
  <si>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</si>
  <si>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</si>
  <si>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</si>
  <si>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</si>
  <si>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</si>
  <si>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</si>
  <si>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</si>
  <si>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</si>
  <si>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</si>
  <si>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</si>
  <si>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</si>
  <si>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</si>
  <si>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</si>
  <si>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</si>
  <si>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</si>
  <si>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</si>
  <si>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</si>
  <si>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</si>
  <si>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</si>
  <si>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</si>
  <si>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</si>
  <si>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</si>
  <si>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</si>
  <si>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</si>
  <si>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</si>
  <si>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</si>
  <si>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</si>
  <si>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</si>
  <si>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</si>
  <si>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</si>
  <si>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</si>
  <si>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</si>
  <si>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</si>
  <si>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</si>
  <si>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</si>
  <si>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</si>
  <si>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</si>
  <si>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</si>
  <si>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</si>
  <si>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</si>
  <si>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</si>
  <si>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</si>
  <si>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</si>
  <si>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</si>
  <si>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</si>
  <si>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</si>
  <si>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</si>
  <si>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</si>
  <si>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</si>
  <si>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</si>
  <si>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</si>
  <si>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</si>
  <si>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</si>
  <si>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</si>
  <si>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</si>
  <si>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</si>
  <si>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</si>
  <si>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</si>
  <si>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</si>
  <si>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</si>
  <si>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</si>
  <si>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</si>
  <si>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</si>
  <si>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</si>
  <si>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</si>
  <si>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</si>
  <si>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</si>
  <si>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</si>
  <si>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</si>
  <si>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</si>
  <si>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</si>
  <si>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</si>
  <si>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</si>
  <si>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</si>
  <si>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</si>
  <si>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</si>
  <si>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</si>
  <si>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</si>
  <si>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</si>
  <si>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</si>
  <si>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</si>
  <si>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</si>
  <si>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</si>
  <si>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</si>
  <si>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</si>
  <si>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</si>
  <si>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</si>
  <si>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</si>
  <si>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</si>
  <si>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</si>
  <si>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</si>
  <si>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</si>
  <si>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</si>
  <si>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</si>
  <si>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</si>
  <si>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</si>
  <si>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</si>
  <si>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</si>
  <si>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</si>
  <si>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</si>
  <si>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</si>
  <si>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</si>
  <si>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</si>
  <si>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</si>
  <si>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</si>
  <si>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</si>
  <si>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</si>
  <si>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</si>
  <si>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</si>
  <si>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</si>
  <si>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</si>
  <si>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</si>
  <si>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</si>
  <si>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</si>
  <si>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</si>
  <si>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</si>
  <si>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</si>
  <si>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</si>
  <si>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</si>
  <si>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</si>
  <si>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</si>
  <si>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</si>
  <si>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</si>
  <si>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</si>
  <si>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</si>
  <si>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</si>
  <si>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</si>
  <si>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</si>
  <si>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</si>
  <si>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</si>
  <si>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</si>
  <si>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</si>
  <si>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</si>
  <si>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</si>
  <si>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</si>
  <si>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</si>
  <si>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</si>
  <si>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</si>
  <si>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</si>
  <si>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</si>
  <si>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</si>
  <si>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</si>
  <si>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</si>
  <si>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</si>
  <si>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</si>
  <si>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</si>
  <si>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</si>
  <si>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</si>
  <si>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</si>
  <si>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</si>
  <si>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</si>
  <si>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</si>
  <si>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</si>
  <si>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</si>
  <si>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</si>
  <si>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</si>
  <si>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</si>
  <si>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</si>
  <si>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</si>
  <si>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</si>
  <si>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</si>
  <si>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</si>
  <si>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</si>
  <si>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</si>
  <si>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</si>
  <si>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</si>
  <si>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</si>
  <si>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</si>
  <si>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</si>
  <si>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</si>
  <si>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</si>
  <si>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</si>
  <si>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</si>
  <si>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</si>
  <si>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</si>
  <si>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</si>
  <si>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</si>
  <si>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</si>
  <si>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</si>
  <si>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</si>
  <si>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</si>
  <si>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</si>
  <si>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</si>
  <si>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</si>
  <si>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</si>
  <si>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</si>
  <si>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</si>
  <si>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</si>
  <si>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</si>
  <si>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</si>
  <si>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</si>
  <si>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</si>
  <si>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</si>
  <si>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</si>
  <si>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</si>
  <si>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</si>
  <si>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</si>
  <si>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</si>
  <si>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</si>
  <si>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</si>
  <si>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</si>
  <si>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</si>
  <si>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</si>
  <si>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</si>
  <si>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</si>
  <si>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</si>
  <si>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</si>
  <si>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</si>
  <si>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</si>
  <si>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</si>
  <si>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</si>
  <si>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</si>
  <si>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</si>
  <si>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</si>
  <si>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</si>
  <si>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</si>
  <si>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</si>
  <si>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</si>
  <si>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</si>
  <si>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</si>
  <si>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</si>
  <si>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</si>
  <si>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</si>
  <si>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</si>
  <si>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</si>
  <si>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</si>
  <si>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</si>
  <si>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</si>
  <si>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</si>
  <si>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</si>
  <si>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</si>
  <si>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</si>
  <si>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</si>
  <si>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</si>
  <si>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</si>
  <si>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</si>
  <si>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</si>
  <si>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</si>
  <si>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</si>
  <si>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</si>
  <si>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</si>
  <si>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</si>
  <si>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</si>
  <si>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</si>
  <si>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</si>
  <si>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</si>
  <si>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</si>
  <si>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</si>
  <si>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</si>
  <si>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</si>
  <si>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</si>
  <si>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</si>
  <si>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</si>
  <si>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</si>
  <si>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</si>
  <si>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</si>
  <si>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</si>
  <si>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</si>
  <si>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</si>
  <si>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</si>
  <si>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</si>
  <si>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</si>
  <si>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</si>
  <si>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</si>
  <si>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</si>
  <si>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</si>
  <si>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</si>
  <si>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</si>
  <si>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</si>
  <si>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</si>
  <si>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</si>
  <si>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</si>
  <si>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</si>
  <si>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</si>
  <si>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</si>
  <si>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</si>
  <si>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</si>
  <si>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</si>
  <si>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</si>
  <si>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</si>
  <si>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</si>
  <si>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</si>
  <si>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</si>
  <si>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</si>
  <si>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</si>
  <si>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</si>
  <si>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</si>
  <si>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</si>
  <si>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</si>
  <si>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</si>
  <si>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</si>
  <si>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</si>
  <si>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</si>
  <si>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</si>
  <si>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</si>
  <si>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</si>
  <si>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</si>
  <si>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</si>
  <si>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</si>
  <si>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</si>
  <si>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</si>
  <si>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</si>
  <si>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</si>
  <si>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</si>
  <si>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</si>
  <si>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</si>
  <si>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</si>
  <si>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</si>
  <si>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</si>
  <si>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</si>
  <si>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</si>
  <si>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</si>
  <si>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</si>
  <si>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</si>
  <si>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</si>
  <si>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</si>
  <si>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</si>
  <si>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</si>
  <si>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</si>
  <si>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</si>
  <si>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</si>
  <si>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</si>
  <si>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</si>
  <si>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</si>
  <si>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</si>
  <si>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</si>
  <si>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</si>
  <si>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</si>
  <si>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</si>
  <si>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</si>
  <si>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</si>
  <si>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</si>
  <si>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</si>
  <si>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</si>
  <si>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</si>
  <si>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</si>
  <si>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</si>
  <si>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</si>
  <si>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</si>
  <si>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</si>
  <si>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</si>
  <si>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</si>
  <si>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</si>
  <si>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</si>
  <si>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</si>
  <si>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</si>
  <si>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</si>
  <si>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</si>
  <si>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</si>
  <si>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</si>
  <si>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</si>
  <si>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</si>
  <si>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</si>
  <si>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</si>
  <si>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</si>
  <si>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</si>
  <si>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</si>
  <si>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</si>
  <si>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</si>
  <si>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</si>
  <si>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</si>
  <si>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</si>
  <si>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</si>
  <si>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</si>
  <si>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</si>
  <si>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</si>
  <si>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</si>
  <si>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</si>
  <si>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</si>
  <si>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</si>
  <si>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</si>
  <si>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</si>
  <si>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</si>
  <si>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</si>
  <si>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</si>
  <si>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</si>
  <si>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</si>
  <si>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</si>
  <si>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</si>
  <si>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</si>
  <si>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</si>
  <si>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</si>
  <si>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</si>
  <si>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</si>
  <si>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</si>
  <si>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</si>
  <si>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</si>
  <si>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</si>
  <si>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</si>
  <si>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</si>
  <si>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</si>
  <si>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</si>
  <si>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</si>
  <si>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</si>
  <si>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</si>
  <si>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</si>
  <si>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</si>
  <si>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</si>
  <si>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</si>
  <si>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</si>
  <si>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</si>
  <si>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</si>
  <si>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</si>
  <si>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</si>
  <si>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</si>
  <si>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</si>
  <si>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</si>
  <si>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</si>
  <si>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</si>
  <si>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</si>
  <si>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</si>
  <si>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</si>
  <si>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</si>
  <si>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</si>
  <si>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</si>
  <si>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</si>
  <si>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</si>
  <si>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</si>
  <si>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</si>
  <si>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</si>
  <si>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</si>
  <si>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</si>
  <si>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</si>
  <si>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</si>
  <si>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</si>
  <si>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</si>
  <si>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</si>
  <si>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</si>
  <si>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</si>
  <si>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</si>
  <si>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</si>
  <si>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L-2029</t>
  </si>
  <si>
    <t>L-2030</t>
  </si>
  <si>
    <t>L-2027</t>
  </si>
  <si>
    <t>L-2028</t>
  </si>
  <si>
    <t>AUT-5371</t>
  </si>
  <si>
    <t>L-5036</t>
  </si>
  <si>
    <t>L-5037</t>
  </si>
  <si>
    <t>L-5035</t>
  </si>
  <si>
    <t>L-2071</t>
  </si>
  <si>
    <t>L-2072</t>
  </si>
  <si>
    <t>L-1026</t>
  </si>
  <si>
    <t>L-1041</t>
  </si>
  <si>
    <t>L-1020</t>
  </si>
  <si>
    <t>L-3103</t>
  </si>
  <si>
    <t>L-3104</t>
  </si>
  <si>
    <t>L-1008</t>
  </si>
  <si>
    <t>L-1040</t>
  </si>
  <si>
    <t>L-1006</t>
  </si>
  <si>
    <t>L-1037</t>
  </si>
  <si>
    <t>L-2020</t>
  </si>
  <si>
    <t>L-2021</t>
  </si>
  <si>
    <t>TR1-138/6.9</t>
  </si>
  <si>
    <t>TR2-138/6.9</t>
  </si>
  <si>
    <t>TR-2058</t>
  </si>
  <si>
    <t>TR-2059</t>
  </si>
  <si>
    <t>T-5060</t>
  </si>
  <si>
    <t>L-1009</t>
  </si>
  <si>
    <t>TR-138/10</t>
  </si>
  <si>
    <t>T-1</t>
  </si>
  <si>
    <t>L-1038</t>
  </si>
  <si>
    <t>L-2050</t>
  </si>
  <si>
    <t>AT89-212</t>
  </si>
  <si>
    <t>AT90-212</t>
  </si>
  <si>
    <t>L-2039</t>
  </si>
  <si>
    <t>CL-5021</t>
  </si>
  <si>
    <t>ÁREA OPERATIVA</t>
  </si>
  <si>
    <t>C</t>
  </si>
  <si>
    <t>S</t>
  </si>
  <si>
    <t>CONCESIONARIA LINEA DE TRANSMISION CCNCM S.A.C.</t>
  </si>
  <si>
    <t>HIDRANDINA</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</si>
  <si>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</si>
  <si>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</si>
  <si>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</si>
  <si>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</si>
  <si>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</si>
  <si>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</si>
  <si>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</si>
  <si>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</si>
  <si>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</si>
  <si>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</si>
  <si>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</si>
  <si>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</si>
  <si>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</si>
  <si>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</si>
  <si>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</si>
  <si>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</si>
  <si>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</si>
  <si>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</si>
  <si>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</si>
  <si>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</si>
  <si>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</si>
  <si>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</si>
  <si>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</si>
  <si>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</si>
  <si>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</si>
  <si>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</si>
  <si>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</si>
  <si>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</si>
  <si>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</si>
  <si>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</si>
  <si>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</si>
  <si>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</si>
  <si>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</si>
  <si>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</si>
  <si>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</si>
  <si>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</si>
  <si>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</si>
  <si>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</si>
  <si>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</si>
  <si>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</si>
  <si>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</si>
  <si>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</si>
  <si>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</si>
  <si>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</si>
  <si>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</si>
  <si>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</si>
  <si>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</si>
  <si>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</si>
  <si>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</si>
  <si>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</si>
  <si>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</si>
  <si>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</si>
  <si>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</si>
  <si>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</si>
  <si>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</si>
  <si>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</si>
  <si>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</si>
  <si>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</si>
  <si>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</si>
  <si>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</si>
  <si>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</si>
  <si>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</si>
  <si>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</si>
  <si>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</si>
  <si>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</si>
  <si>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</si>
  <si>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</si>
  <si>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</si>
  <si>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</si>
  <si>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</si>
  <si>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</si>
  <si>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</si>
  <si>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</si>
  <si>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</si>
  <si>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</si>
  <si>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</si>
  <si>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</si>
  <si>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</si>
  <si>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</si>
  <si>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</si>
  <si>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</si>
  <si>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</si>
  <si>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</si>
  <si>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</si>
  <si>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</si>
  <si>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</si>
  <si>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</si>
  <si>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</si>
  <si>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</si>
  <si>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</si>
  <si>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</si>
  <si>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</si>
  <si>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</si>
  <si>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</si>
  <si>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</si>
  <si>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</si>
  <si>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</si>
  <si>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</si>
  <si>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</si>
  <si>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</si>
  <si>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</si>
  <si>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</si>
  <si>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</si>
  <si>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</si>
  <si>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</si>
  <si>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</si>
  <si>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</si>
  <si>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</si>
  <si>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</si>
  <si>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</si>
  <si>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</si>
  <si>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</si>
  <si>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</si>
  <si>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</si>
  <si>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</si>
  <si>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</si>
  <si>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</si>
  <si>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</si>
  <si>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</si>
  <si>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</si>
  <si>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</si>
  <si>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</si>
  <si>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</si>
  <si>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</si>
  <si>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</si>
  <si>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</si>
  <si>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</si>
  <si>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</si>
  <si>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</si>
  <si>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</si>
  <si>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</si>
  <si>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</si>
  <si>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</si>
  <si>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</si>
  <si>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</si>
  <si>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</si>
  <si>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</si>
  <si>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</si>
  <si>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</si>
  <si>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</si>
  <si>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</si>
  <si>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</si>
  <si>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</si>
  <si>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</si>
  <si>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</si>
  <si>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</si>
  <si>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</si>
  <si>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</si>
  <si>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</si>
  <si>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</si>
  <si>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</si>
  <si>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</si>
  <si>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</si>
  <si>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</si>
  <si>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</si>
  <si>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</si>
  <si>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</si>
  <si>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</si>
  <si>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</si>
  <si>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</si>
  <si>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</si>
  <si>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</si>
  <si>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</si>
  <si>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</si>
  <si>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</si>
  <si>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</si>
  <si>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</si>
  <si>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</si>
  <si>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</si>
  <si>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</si>
  <si>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</si>
  <si>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</si>
  <si>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</si>
  <si>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</si>
  <si>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</si>
  <si>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</si>
  <si>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</si>
  <si>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</si>
  <si>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</si>
  <si>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</si>
  <si>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</si>
  <si>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</si>
  <si>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</si>
  <si>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</si>
  <si>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</si>
  <si>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</si>
  <si>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</si>
  <si>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</si>
  <si>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</si>
  <si>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</si>
  <si>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</si>
  <si>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</si>
  <si>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</si>
  <si>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</si>
  <si>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</si>
  <si>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</si>
  <si>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</si>
  <si>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</si>
  <si>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</si>
  <si>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</si>
  <si>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</si>
  <si>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</si>
  <si>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</si>
  <si>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</si>
  <si>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</si>
  <si>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</si>
  <si>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</si>
  <si>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</si>
  <si>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</si>
  <si>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</si>
  <si>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</si>
  <si>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</si>
  <si>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</si>
  <si>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</si>
  <si>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</si>
  <si>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</si>
  <si>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</si>
  <si>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</si>
  <si>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</si>
  <si>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</si>
  <si>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</si>
  <si>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</si>
  <si>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</si>
  <si>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</si>
  <si>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</si>
  <si>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</si>
  <si>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</si>
  <si>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</si>
  <si>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</si>
  <si>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</si>
  <si>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</si>
  <si>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</si>
  <si>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</si>
  <si>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</si>
  <si>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</si>
  <si>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</si>
  <si>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</si>
  <si>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</si>
  <si>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</si>
  <si>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</si>
  <si>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</si>
  <si>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</si>
  <si>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</si>
  <si>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</si>
  <si>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</si>
  <si>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</si>
  <si>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</si>
  <si>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</si>
  <si>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</si>
  <si>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</si>
  <si>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</si>
  <si>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</si>
  <si>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</si>
  <si>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</si>
  <si>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</si>
  <si>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</si>
  <si>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</si>
  <si>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</si>
  <si>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</si>
  <si>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</si>
  <si>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</si>
  <si>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</si>
  <si>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</si>
  <si>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</si>
  <si>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</si>
  <si>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</si>
  <si>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</si>
  <si>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</si>
  <si>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</si>
  <si>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</si>
  <si>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</si>
  <si>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</si>
  <si>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</si>
  <si>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</si>
  <si>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</si>
  <si>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</si>
  <si>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</si>
  <si>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</si>
  <si>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</si>
  <si>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</si>
  <si>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</si>
  <si>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</si>
  <si>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</si>
  <si>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</si>
  <si>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</si>
  <si>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</si>
  <si>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</si>
  <si>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</si>
  <si>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</si>
  <si>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</si>
  <si>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</si>
  <si>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</si>
  <si>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</si>
  <si>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</si>
  <si>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</si>
  <si>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</si>
  <si>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</si>
  <si>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</si>
  <si>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</si>
  <si>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</si>
  <si>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</si>
  <si>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</si>
  <si>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</si>
  <si>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</si>
  <si>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</si>
  <si>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</si>
  <si>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</si>
  <si>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</si>
  <si>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</si>
  <si>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</si>
  <si>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</si>
  <si>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</si>
  <si>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</si>
  <si>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</si>
  <si>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</si>
  <si>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</si>
  <si>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</si>
  <si>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</si>
  <si>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</si>
  <si>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</si>
  <si>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</si>
  <si>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</si>
  <si>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</si>
  <si>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</si>
  <si>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</si>
  <si>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</si>
  <si>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</si>
  <si>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</si>
  <si>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</si>
  <si>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</si>
  <si>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</si>
  <si>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</si>
  <si>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</si>
  <si>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</si>
  <si>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</si>
  <si>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</si>
  <si>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</si>
  <si>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</si>
  <si>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</si>
  <si>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</si>
  <si>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</si>
  <si>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</si>
  <si>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</si>
  <si>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</si>
  <si>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</si>
  <si>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</si>
  <si>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</si>
  <si>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</si>
  <si>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</si>
  <si>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CARABAYLLO</t>
  </si>
  <si>
    <t>CARAPONGO</t>
  </si>
  <si>
    <t>SAN JOSE</t>
  </si>
  <si>
    <t>CHAVARRÍA</t>
  </si>
  <si>
    <t>PUNO</t>
  </si>
  <si>
    <t>LOS HÉROES</t>
  </si>
  <si>
    <t>JULIACA</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</si>
  <si>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</si>
  <si>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</si>
  <si>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</si>
  <si>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</si>
  <si>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</si>
  <si>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</si>
  <si>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</si>
  <si>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</si>
  <si>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</si>
  <si>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</si>
  <si>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</si>
  <si>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</si>
  <si>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</si>
  <si>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CONOCOCHA - KIMAN AYLLU</t>
  </si>
  <si>
    <t>21/11/2025 01:21:00</t>
  </si>
  <si>
    <t>21/11/2025 07:54:00</t>
  </si>
  <si>
    <t>Por regulación de tensión en la SE Conococha.</t>
  </si>
  <si>
    <t>L. RAMADA - PAMPA HONDA</t>
  </si>
  <si>
    <t>L-2273</t>
  </si>
  <si>
    <t>21/11/2025 01:34:00</t>
  </si>
  <si>
    <t>21/11/2025 07:52:00</t>
  </si>
  <si>
    <t>Por regulación de tensión en el Área Norte.</t>
  </si>
  <si>
    <t>L. KIMAN AYLLU - LA RAMADA</t>
  </si>
  <si>
    <t>L-2274</t>
  </si>
  <si>
    <t>21/11/2025 01:36:00</t>
  </si>
  <si>
    <t>21/11/2025 07:53:00</t>
  </si>
  <si>
    <t>L. CHAGLLA - PARAGSHA</t>
  </si>
  <si>
    <t>L-2150</t>
  </si>
  <si>
    <t>21/11/2025 02:01:00</t>
  </si>
  <si>
    <t>Por regulación de tensión en la S.E. Paragsha 2</t>
  </si>
  <si>
    <t>L-2151</t>
  </si>
  <si>
    <t>21/11/2025 08:30:00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</si>
  <si>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</si>
  <si>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</si>
  <si>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</si>
  <si>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</si>
  <si>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</si>
  <si>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</si>
  <si>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</si>
  <si>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</si>
  <si>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</si>
  <si>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</si>
  <si>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</si>
  <si>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</si>
  <si>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</si>
  <si>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</si>
  <si>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</si>
  <si>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</si>
  <si>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</si>
  <si>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</si>
  <si>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</si>
  <si>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02:05:40
</t>
  </si>
  <si>
    <t xml:space="preserve">59.784 
</t>
  </si>
  <si>
    <t xml:space="preserve">03:44:32
</t>
  </si>
  <si>
    <t xml:space="preserve">60.273 
</t>
  </si>
  <si>
    <t xml:space="preserve">22:02:25
</t>
  </si>
  <si>
    <t xml:space="preserve">56.954 
</t>
  </si>
  <si>
    <t xml:space="preserve">21:59:52
</t>
  </si>
  <si>
    <t xml:space="preserve">63.430 
</t>
  </si>
  <si>
    <t>PUCALLPA ISA</t>
  </si>
  <si>
    <t xml:space="preserve">60.272 
</t>
  </si>
  <si>
    <t>SAN JUAN CCRespaldo</t>
  </si>
  <si>
    <t xml:space="preserve">59.785 
</t>
  </si>
  <si>
    <t>TALARA</t>
  </si>
  <si>
    <t xml:space="preserve">59.783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</si>
  <si>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</si>
  <si>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</si>
  <si>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</si>
  <si>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</si>
  <si>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</si>
  <si>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</si>
  <si>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</si>
  <si>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</si>
  <si>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</si>
  <si>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</si>
  <si>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</si>
  <si>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</si>
  <si>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</si>
  <si>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</si>
  <si>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</si>
  <si>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</si>
  <si>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</si>
  <si>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</si>
  <si>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</si>
  <si>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7110295 y resultó S/. 1947458 (37.72% ) menor que el correspondiente al viernes de la semana pasada.</t>
  </si>
  <si>
    <t>Fecha</t>
  </si>
  <si>
    <t>Costo Total Ejecutado</t>
  </si>
  <si>
    <t>Costo Total Programado</t>
  </si>
  <si>
    <t>VIE 14</t>
  </si>
  <si>
    <t>SAB 15</t>
  </si>
  <si>
    <t>DOM 16</t>
  </si>
  <si>
    <t>LUN 17</t>
  </si>
  <si>
    <t>MAR 18</t>
  </si>
  <si>
    <t>MIE 19</t>
  </si>
  <si>
    <t>JUE 20</t>
  </si>
  <si>
    <t>VIE 21</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</si>
  <si>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</si>
  <si>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</si>
  <si>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</si>
  <si>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</si>
  <si>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</si>
  <si>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</si>
  <si>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</si>
  <si>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</si>
  <si>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</si>
  <si>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</si>
  <si>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</si>
  <si>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</si>
  <si>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</si>
  <si>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</si>
  <si>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</si>
  <si>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</si>
  <si>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</si>
  <si>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</si>
  <si>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</si>
  <si>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</si>
  <si>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</si>
  <si>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</si>
  <si>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</si>
  <si>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</si>
  <si>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</si>
  <si>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</si>
  <si>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</si>
  <si>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</si>
  <si>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</si>
  <si>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</si>
  <si>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</si>
  <si>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</si>
  <si>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</si>
  <si>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</si>
  <si>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</si>
  <si>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</si>
  <si>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</si>
  <si>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</si>
  <si>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</si>
  <si>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</si>
  <si>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</si>
  <si>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</si>
  <si>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</si>
  <si>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</si>
  <si>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</si>
  <si>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</si>
  <si>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</si>
  <si>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</si>
  <si>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</si>
  <si>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</si>
  <si>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</si>
  <si>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</si>
  <si>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</si>
  <si>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</si>
  <si>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</si>
  <si>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</si>
  <si>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</si>
  <si>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</si>
  <si>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</si>
  <si>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</si>
  <si>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</si>
  <si>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</si>
  <si>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</si>
  <si>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</si>
  <si>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</si>
  <si>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</si>
  <si>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162.029</t>
  </si>
  <si>
    <t>175.8565</t>
  </si>
  <si>
    <t>180.4317</t>
  </si>
  <si>
    <t>163.7704</t>
  </si>
  <si>
    <t>194</t>
  </si>
  <si>
    <t>159.4625</t>
  </si>
  <si>
    <t>205</t>
  </si>
  <si>
    <t>177.22</t>
  </si>
  <si>
    <t>191</t>
  </si>
  <si>
    <t>156.5759</t>
  </si>
  <si>
    <t>161.1159</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</si>
  <si>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</si>
  <si>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</si>
  <si>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</si>
  <si>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</si>
  <si>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</si>
  <si>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</si>
  <si>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</si>
  <si>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</si>
  <si>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</si>
  <si>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</si>
  <si>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</si>
  <si>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</si>
  <si>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</si>
  <si>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</si>
  <si>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</si>
  <si>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</si>
  <si>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</si>
  <si>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</si>
  <si>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</si>
  <si>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</si>
  <si>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</si>
  <si>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</si>
  <si>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</si>
  <si>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</si>
  <si>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</si>
  <si>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</si>
  <si>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</si>
  <si>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</si>
  <si>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</si>
  <si>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</si>
  <si>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</si>
  <si>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</si>
  <si>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</si>
  <si>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</si>
  <si>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</si>
  <si>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</si>
  <si>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</si>
  <si>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</si>
  <si>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</si>
  <si>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</si>
  <si>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</si>
  <si>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</si>
  <si>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13.5708</t>
  </si>
  <si>
    <t>17.8929</t>
  </si>
  <si>
    <t>13.4786</t>
  </si>
  <si>
    <t>13.548</t>
  </si>
  <si>
    <t>17.7196</t>
  </si>
  <si>
    <t>15.0405</t>
  </si>
  <si>
    <t>9.5709</t>
  </si>
  <si>
    <t>15.6033</t>
  </si>
  <si>
    <t>14.1066</t>
  </si>
  <si>
    <t>12.1166</t>
  </si>
  <si>
    <t>9.9255</t>
  </si>
  <si>
    <t>6.0039</t>
  </si>
  <si>
    <t>17.4634</t>
  </si>
  <si>
    <t>16.3482</t>
  </si>
  <si>
    <t>17.6806</t>
  </si>
  <si>
    <t>15.2736</t>
  </si>
  <si>
    <t>15.5546</t>
  </si>
  <si>
    <t>15.4699</t>
  </si>
  <si>
    <t>16.0644</t>
  </si>
  <si>
    <t>16.2861</t>
  </si>
  <si>
    <t>16.3106</t>
  </si>
  <si>
    <t>917-39</t>
  </si>
  <si>
    <t>URS-STK-002 - G1</t>
  </si>
  <si>
    <t>CHMalpas - G1</t>
  </si>
  <si>
    <t>4.5236</t>
  </si>
  <si>
    <t>5.9643</t>
  </si>
  <si>
    <t>4.4929</t>
  </si>
  <si>
    <t>4.516</t>
  </si>
  <si>
    <t>5.9065</t>
  </si>
  <si>
    <t>5.0135</t>
  </si>
  <si>
    <t>3.1903</t>
  </si>
  <si>
    <t>5.2011</t>
  </si>
  <si>
    <t>4.7022</t>
  </si>
  <si>
    <t>4.0389</t>
  </si>
  <si>
    <t>3.3085</t>
  </si>
  <si>
    <t>2.0013</t>
  </si>
  <si>
    <t>5.8211</t>
  </si>
  <si>
    <t>5.4494</t>
  </si>
  <si>
    <t>5.8935</t>
  </si>
  <si>
    <t>5.0912</t>
  </si>
  <si>
    <t>5.1849</t>
  </si>
  <si>
    <t>5.1566</t>
  </si>
  <si>
    <t>5.3548</t>
  </si>
  <si>
    <t>5.4287</t>
  </si>
  <si>
    <t>5.4369</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</si>
  <si>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</si>
  <si>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</si>
  <si>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</si>
  <si>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</si>
  <si>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</si>
  <si>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</si>
  <si>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</si>
  <si>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</si>
  <si>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</si>
  <si>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</si>
  <si>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</si>
  <si>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</si>
  <si>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</si>
  <si>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</si>
  <si>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</si>
  <si>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</si>
  <si>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</si>
  <si>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</si>
  <si>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</si>
  <si>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</si>
  <si>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</si>
  <si>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</si>
  <si>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</si>
  <si>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</si>
  <si>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</si>
  <si>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</si>
  <si>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</si>
  <si>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</si>
  <si>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</si>
  <si>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</si>
  <si>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</si>
  <si>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</si>
  <si>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</si>
  <si>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</si>
  <si>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</si>
  <si>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</si>
  <si>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</si>
  <si>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</si>
  <si>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</si>
  <si>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</si>
  <si>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</si>
  <si>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</si>
  <si>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</si>
  <si>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</si>
  <si>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</si>
  <si>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</si>
  <si>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</si>
  <si>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</si>
  <si>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</si>
  <si>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</si>
  <si>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</si>
  <si>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</si>
  <si>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</si>
  <si>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</si>
  <si>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</si>
  <si>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56</t>
  </si>
  <si>
    <t>47.4382</t>
  </si>
  <si>
    <t>61.8657</t>
  </si>
  <si>
    <t>127.5258</t>
  </si>
  <si>
    <t>50.6801</t>
  </si>
  <si>
    <t>78.9365</t>
  </si>
  <si>
    <t>63.3456</t>
  </si>
  <si>
    <t>34.5375</t>
  </si>
  <si>
    <t>95.0009</t>
  </si>
  <si>
    <t>61.1344</t>
  </si>
  <si>
    <t>63.7629</t>
  </si>
  <si>
    <t>52.9596</t>
  </si>
  <si>
    <t>98.7889</t>
  </si>
  <si>
    <t>92.3442</t>
  </si>
  <si>
    <t>110.2371</t>
  </si>
  <si>
    <t>76.9508</t>
  </si>
  <si>
    <t>80.037</t>
  </si>
  <si>
    <t>72.9595</t>
  </si>
  <si>
    <t>59.6307</t>
  </si>
  <si>
    <t>58.3967</t>
  </si>
  <si>
    <t>53.8934</t>
  </si>
  <si>
    <t>40.9661</t>
  </si>
  <si>
    <t>50</t>
  </si>
  <si>
    <t>70.0006</t>
  </si>
  <si>
    <t>54.7492</t>
  </si>
  <si>
    <t>63.3963</t>
  </si>
  <si>
    <t>82.0002</t>
  </si>
  <si>
    <t>73.2484</t>
  </si>
  <si>
    <t>63.0246</t>
  </si>
  <si>
    <t>76.7513</t>
  </si>
  <si>
    <t>59.0416</t>
  </si>
  <si>
    <t>74.972</t>
  </si>
  <si>
    <t>56.6728</t>
  </si>
  <si>
    <t>60.473</t>
  </si>
  <si>
    <t>52.9525</t>
  </si>
  <si>
    <t>66.4147</t>
  </si>
  <si>
    <t>88.7154</t>
  </si>
  <si>
    <t>33.0046</t>
  </si>
  <si>
    <t>42.5121</t>
  </si>
  <si>
    <t>79.3</t>
  </si>
  <si>
    <t>50.3096</t>
  </si>
  <si>
    <t>63.3198</t>
  </si>
  <si>
    <t>94.3442</t>
  </si>
  <si>
    <t>43.2239</t>
  </si>
  <si>
    <t>77.6893</t>
  </si>
  <si>
    <t>50.6119</t>
  </si>
  <si>
    <t>68.0052</t>
  </si>
  <si>
    <t>69.2211</t>
  </si>
  <si>
    <t>54.3981</t>
  </si>
  <si>
    <t>74.6669</t>
  </si>
  <si>
    <t>47.5596</t>
  </si>
  <si>
    <t>69.7607</t>
  </si>
  <si>
    <t>72.4416</t>
  </si>
  <si>
    <t>51.4017</t>
  </si>
  <si>
    <t>922-14965</t>
  </si>
  <si>
    <t>URS-STK-004 - G1</t>
  </si>
  <si>
    <t>CHCheves - G1</t>
  </si>
  <si>
    <t>28</t>
  </si>
  <si>
    <t>39.4682</t>
  </si>
  <si>
    <t>47.5005</t>
  </si>
  <si>
    <t>49.3944</t>
  </si>
  <si>
    <t>46.1721</t>
  </si>
  <si>
    <t>55.1186</t>
  </si>
  <si>
    <t>38.4754</t>
  </si>
  <si>
    <t>40.0185</t>
  </si>
  <si>
    <t>36.4797</t>
  </si>
  <si>
    <t>35.0003</t>
  </si>
  <si>
    <t>41.0001</t>
  </si>
  <si>
    <t>36.6242</t>
  </si>
  <si>
    <t>38.3757</t>
  </si>
  <si>
    <t>37.486</t>
  </si>
  <si>
    <t>54.118</t>
  </si>
  <si>
    <t>26.4762</t>
  </si>
  <si>
    <t>33.2074</t>
  </si>
  <si>
    <t>27.0151</t>
  </si>
  <si>
    <t>18.5286</t>
  </si>
  <si>
    <t>9.9484</t>
  </si>
  <si>
    <t>47.1721</t>
  </si>
  <si>
    <t>60.1094</t>
  </si>
  <si>
    <t>10.4781</t>
  </si>
  <si>
    <t>63.2211</t>
  </si>
  <si>
    <t>12.2262</t>
  </si>
  <si>
    <t>7.3107</t>
  </si>
  <si>
    <t>8.9434</t>
  </si>
  <si>
    <t>922-14966</t>
  </si>
  <si>
    <t>URS-STK-004 - G2</t>
  </si>
  <si>
    <t>CHCheves - G2</t>
  </si>
  <si>
    <t>6.355</t>
  </si>
  <si>
    <t>61.7003</t>
  </si>
  <si>
    <t>60.7714</t>
  </si>
  <si>
    <t>53.3714</t>
  </si>
  <si>
    <t>17.5799</t>
  </si>
  <si>
    <t>57.527</t>
  </si>
  <si>
    <t>6</t>
  </si>
  <si>
    <t>62.4407</t>
  </si>
  <si>
    <t>62.45</t>
  </si>
  <si>
    <t>63.4982</t>
  </si>
  <si>
    <t>923-13656</t>
  </si>
  <si>
    <t>URS-TCH-001</t>
  </si>
  <si>
    <t>CTOllero</t>
  </si>
  <si>
    <t>923-13657</t>
  </si>
  <si>
    <t>URS-TCH-001 - TG1</t>
  </si>
  <si>
    <t>CTOllero - TG1</t>
  </si>
  <si>
    <t>923-18479</t>
  </si>
  <si>
    <t>URS-TCH-001 - TV</t>
  </si>
  <si>
    <t>CTOllero - TV</t>
  </si>
  <si>
    <t>924-272</t>
  </si>
  <si>
    <t>URS-ENL-001</t>
  </si>
  <si>
    <t>CHHuinco</t>
  </si>
  <si>
    <t>90</t>
  </si>
  <si>
    <t>31.971</t>
  </si>
  <si>
    <t>88.538</t>
  </si>
  <si>
    <t>18.1435</t>
  </si>
  <si>
    <t>13.5683</t>
  </si>
  <si>
    <t>86.8196</t>
  </si>
  <si>
    <t>30.2296</t>
  </si>
  <si>
    <t>18.275</t>
  </si>
  <si>
    <t>73.0832</t>
  </si>
  <si>
    <t>88.2825</t>
  </si>
  <si>
    <t>89.5542</t>
  </si>
  <si>
    <t>33.1062</t>
  </si>
  <si>
    <t>86.5701</t>
  </si>
  <si>
    <t>64.3442</t>
  </si>
  <si>
    <t>89.6262</t>
  </si>
  <si>
    <t>41.3182</t>
  </si>
  <si>
    <t>47.7629</t>
  </si>
  <si>
    <t>85.6943</t>
  </si>
  <si>
    <t>77.963</t>
  </si>
  <si>
    <t>27.78</t>
  </si>
  <si>
    <t>89.575</t>
  </si>
  <si>
    <t>86.9174</t>
  </si>
  <si>
    <t>89.9997</t>
  </si>
  <si>
    <t>81.897</t>
  </si>
  <si>
    <t>26.5813</t>
  </si>
  <si>
    <t>47.3994</t>
  </si>
  <si>
    <t>89.9998</t>
  </si>
  <si>
    <t>87.826</t>
  </si>
  <si>
    <t>79.9615</t>
  </si>
  <si>
    <t>34.4241</t>
  </si>
  <si>
    <t>89.2469</t>
  </si>
  <si>
    <t>80.6225</t>
  </si>
  <si>
    <t>29.8841</t>
  </si>
  <si>
    <t>47.7463</t>
  </si>
  <si>
    <t>87.5822</t>
  </si>
  <si>
    <t>92.5271</t>
  </si>
  <si>
    <t>89.1546</t>
  </si>
  <si>
    <t>92.5303</t>
  </si>
  <si>
    <t>41.3918</t>
  </si>
  <si>
    <t>106.7277</t>
  </si>
  <si>
    <t>88.1345</t>
  </si>
  <si>
    <t>42.4481</t>
  </si>
  <si>
    <t>84.4349</t>
  </si>
  <si>
    <t>75.0457</t>
  </si>
  <si>
    <t>117</t>
  </si>
  <si>
    <t>85.1653</t>
  </si>
  <si>
    <t>39.3301</t>
  </si>
  <si>
    <t>77.8873</t>
  </si>
  <si>
    <t>49.0143</t>
  </si>
  <si>
    <t>81.5967</t>
  </si>
  <si>
    <t>101.6019</t>
  </si>
  <si>
    <t>70.6269</t>
  </si>
  <si>
    <t>108.4598</t>
  </si>
  <si>
    <t>71.1326</t>
  </si>
  <si>
    <t>88.0383</t>
  </si>
  <si>
    <t>88.3071</t>
  </si>
  <si>
    <t>924-22</t>
  </si>
  <si>
    <t>URS-ENL-001 - G1</t>
  </si>
  <si>
    <t>CHHuinco - G1</t>
  </si>
  <si>
    <t>30.2162</t>
  </si>
  <si>
    <t>42.8471</t>
  </si>
  <si>
    <t>38.9815</t>
  </si>
  <si>
    <t>45</t>
  </si>
  <si>
    <t>29.8583</t>
  </si>
  <si>
    <t>43.4587</t>
  </si>
  <si>
    <t>22.5827</t>
  </si>
  <si>
    <t>44.9999</t>
  </si>
  <si>
    <t>43.913</t>
  </si>
  <si>
    <t>39.9808</t>
  </si>
  <si>
    <t>44.6235</t>
  </si>
  <si>
    <t>40.3112</t>
  </si>
  <si>
    <t>40.2939</t>
  </si>
  <si>
    <t>6.5887</t>
  </si>
  <si>
    <t>33.5847</t>
  </si>
  <si>
    <t>40.7682</t>
  </si>
  <si>
    <t>6.2151</t>
  </si>
  <si>
    <t>37.4133</t>
  </si>
  <si>
    <t>39.0103</t>
  </si>
  <si>
    <t>39.5826</t>
  </si>
  <si>
    <t>34.441</t>
  </si>
  <si>
    <t>11.9804</t>
  </si>
  <si>
    <t>44.4029</t>
  </si>
  <si>
    <t>41.6668</t>
  </si>
  <si>
    <t>47.4055</t>
  </si>
  <si>
    <t>924-23</t>
  </si>
  <si>
    <t>URS-ENL-001 - G2</t>
  </si>
  <si>
    <t>CHHuinco - G2</t>
  </si>
  <si>
    <t>29.5676</t>
  </si>
  <si>
    <t>19.0308</t>
  </si>
  <si>
    <t>29.5911</t>
  </si>
  <si>
    <t>42.9144</t>
  </si>
  <si>
    <t>9.1345</t>
  </si>
  <si>
    <t>36.1281</t>
  </si>
  <si>
    <t>29.0879</t>
  </si>
  <si>
    <t>44.7771</t>
  </si>
  <si>
    <t>22.2518</t>
  </si>
  <si>
    <t>26.9343</t>
  </si>
  <si>
    <t>44.5014</t>
  </si>
  <si>
    <t>42.5948</t>
  </si>
  <si>
    <t>42.8889</t>
  </si>
  <si>
    <t>33.2747</t>
  </si>
  <si>
    <t>36.2331</t>
  </si>
  <si>
    <t>42.0418</t>
  </si>
  <si>
    <t>38.6475</t>
  </si>
  <si>
    <t>37.7375</t>
  </si>
  <si>
    <t>44.4325</t>
  </si>
  <si>
    <t>12.1048</t>
  </si>
  <si>
    <t>31.5959</t>
  </si>
  <si>
    <t>23.8396</t>
  </si>
  <si>
    <t>17.1035</t>
  </si>
  <si>
    <t>40.8567</t>
  </si>
  <si>
    <t>924-24</t>
  </si>
  <si>
    <t>URS-ENL-001 - G3</t>
  </si>
  <si>
    <t>CHHuinco - G3</t>
  </si>
  <si>
    <t>34.7536</t>
  </si>
  <si>
    <t>30.2044</t>
  </si>
  <si>
    <t>9.1405</t>
  </si>
  <si>
    <t>29.5974</t>
  </si>
  <si>
    <t>43.285</t>
  </si>
  <si>
    <t>32.1721</t>
  </si>
  <si>
    <t>44.8131</t>
  </si>
  <si>
    <t>27.4814</t>
  </si>
  <si>
    <t>45.4984</t>
  </si>
  <si>
    <t>43.3436</t>
  </si>
  <si>
    <t>43.6414</t>
  </si>
  <si>
    <t>33.8683</t>
  </si>
  <si>
    <t>9.6082</t>
  </si>
  <si>
    <t>33.0038</t>
  </si>
  <si>
    <t>39.3422</t>
  </si>
  <si>
    <t>44.8538</t>
  </si>
  <si>
    <t>45.1891</t>
  </si>
  <si>
    <t>12.183</t>
  </si>
  <si>
    <t>32.461</t>
  </si>
  <si>
    <t>24.4936</t>
  </si>
  <si>
    <t>17.3621</t>
  </si>
  <si>
    <t>40.6328</t>
  </si>
  <si>
    <t>6.3791</t>
  </si>
  <si>
    <t>924-25</t>
  </si>
  <si>
    <t>URS-ENL-001 - G4</t>
  </si>
  <si>
    <t>CHHuinco - G4</t>
  </si>
  <si>
    <t>43.9052</t>
  </si>
  <si>
    <t>36.9551</t>
  </si>
  <si>
    <t>29.5972</t>
  </si>
  <si>
    <t>47.2883</t>
  </si>
  <si>
    <t>47.3662</t>
  </si>
  <si>
    <t>33.0335</t>
  </si>
  <si>
    <t>11.2768</t>
  </si>
  <si>
    <t>47.1557</t>
  </si>
  <si>
    <t>46.339</t>
  </si>
  <si>
    <t>36.667</t>
  </si>
  <si>
    <t>41.0713</t>
  </si>
  <si>
    <t>1906-280</t>
  </si>
  <si>
    <t>URS-ENL-002</t>
  </si>
  <si>
    <t>CHMatuca</t>
  </si>
  <si>
    <t>12</t>
  </si>
  <si>
    <t>11.0076</t>
  </si>
  <si>
    <t>10.8444</t>
  </si>
  <si>
    <t>8.3063</t>
  </si>
  <si>
    <t>9.5592</t>
  </si>
  <si>
    <t>10.781</t>
  </si>
  <si>
    <t>11.6217</t>
  </si>
  <si>
    <t>10.7476</t>
  </si>
  <si>
    <t>11.6946</t>
  </si>
  <si>
    <t>10.3161</t>
  </si>
  <si>
    <t>11.6287</t>
  </si>
  <si>
    <t>11.9997</t>
  </si>
  <si>
    <t>9.7314</t>
  </si>
  <si>
    <t>11.6662</t>
  </si>
  <si>
    <t>10.9256</t>
  </si>
  <si>
    <t>11.9996</t>
  </si>
  <si>
    <t>6.0017</t>
  </si>
  <si>
    <t>10.1411</t>
  </si>
  <si>
    <t>11.9835</t>
  </si>
  <si>
    <t>11.3969</t>
  </si>
  <si>
    <t>17.9999</t>
  </si>
  <si>
    <t>15.0584</t>
  </si>
  <si>
    <t>15.2678</t>
  </si>
  <si>
    <t>11.6728</t>
  </si>
  <si>
    <t>15.6551</t>
  </si>
  <si>
    <t>9.9819</t>
  </si>
  <si>
    <t>16.6345</t>
  </si>
  <si>
    <t>18</t>
  </si>
  <si>
    <t>10.0562</t>
  </si>
  <si>
    <t>10.0309</t>
  </si>
  <si>
    <t>11.1178</t>
  </si>
  <si>
    <t>10.4202</t>
  </si>
  <si>
    <t>11.5201</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</si>
  <si>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</si>
  <si>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</si>
  <si>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</si>
  <si>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</si>
  <si>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</si>
  <si>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</si>
  <si>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</si>
  <si>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</si>
  <si>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</si>
  <si>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</si>
  <si>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</si>
  <si>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</si>
  <si>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</si>
  <si>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</si>
  <si>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</si>
  <si>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</si>
  <si>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</si>
  <si>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</si>
  <si>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</si>
  <si>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</si>
  <si>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</si>
  <si>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</si>
  <si>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</si>
  <si>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</si>
  <si>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</si>
  <si>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</si>
  <si>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</si>
  <si>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</si>
  <si>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</si>
  <si>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</si>
  <si>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</si>
  <si>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</si>
  <si>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</si>
  <si>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</si>
  <si>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</si>
  <si>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</si>
  <si>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</si>
  <si>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</si>
  <si>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</si>
  <si>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</si>
  <si>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</si>
  <si>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</si>
  <si>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</si>
  <si>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</si>
  <si>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</si>
  <si>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</si>
  <si>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</si>
  <si>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20</t>
  </si>
  <si>
    <t>17.4454</t>
  </si>
  <si>
    <t>18.4703</t>
  </si>
  <si>
    <t>14.7846</t>
  </si>
  <si>
    <t>17.0388</t>
  </si>
  <si>
    <t>19.5947</t>
  </si>
  <si>
    <t>15.6969</t>
  </si>
  <si>
    <t>19.6453</t>
  </si>
  <si>
    <t>17.0143</t>
  </si>
  <si>
    <t>16.191</t>
  </si>
  <si>
    <t>19.8349</t>
  </si>
  <si>
    <t>19.9999</t>
  </si>
  <si>
    <t>16.9966</t>
  </si>
  <si>
    <t>17.5968</t>
  </si>
  <si>
    <t>19.9806</t>
  </si>
  <si>
    <t>6.7961</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</si>
  <si>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</si>
  <si>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</si>
  <si>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</si>
  <si>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</si>
  <si>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</si>
  <si>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</si>
  <si>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</si>
  <si>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</si>
  <si>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</si>
  <si>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</si>
  <si>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</si>
  <si>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</si>
  <si>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</si>
  <si>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</si>
  <si>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</si>
  <si>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</si>
  <si>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</si>
  <si>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</si>
  <si>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</si>
  <si>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</si>
  <si>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</si>
  <si>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</si>
  <si>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</si>
  <si>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</si>
  <si>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</si>
  <si>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</si>
  <si>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</si>
  <si>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</si>
  <si>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</si>
  <si>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</si>
  <si>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</si>
  <si>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</si>
  <si>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</si>
  <si>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</si>
  <si>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</si>
  <si>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</si>
  <si>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</si>
  <si>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</si>
  <si>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</si>
  <si>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</si>
  <si>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</si>
  <si>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</si>
  <si>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</si>
  <si>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</si>
  <si>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</si>
  <si>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</si>
  <si>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</si>
  <si>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</si>
  <si>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</si>
  <si>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</si>
  <si>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</si>
  <si>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</si>
  <si>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</si>
  <si>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</si>
  <si>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</si>
  <si>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</si>
  <si>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Se limitó la generación de la C.T. Kallpa debido a problemas de combustibles en la unidad TG2.</t>
  </si>
  <si>
    <t>CT Kallpa no reguló debido a pérdida de sus señales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</si>
  <si>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</si>
  <si>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</si>
  <si>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</si>
  <si>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</si>
  <si>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</si>
  <si>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</si>
  <si>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</si>
  <si>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</si>
  <si>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 xml:space="preserve">
DIÉSEL
</t>
  </si>
  <si>
    <t>RESIDUAL</t>
  </si>
  <si>
    <t>NAFTA+GAS DE REFINERIA</t>
  </si>
  <si>
    <t>FLEXIGAS+GAS DE REFINERIA</t>
  </si>
  <si>
    <t>La información y cumplimiento de la Demanda de los Grandes Usuarios Libres se encuentra ubicado en la pestaña "DEMANDA_UL" del Anexo A.</t>
  </si>
  <si>
    <t>Se actualizó el despacho ejecutado de C.T. Tablazo y C.T. Tallanca y C.S. Carhuaquero.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</si>
</sst>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1">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A9A9A9"/>
      </patternFill>
    </fill>
    <fill>
      <patternFill patternType="solid">
        <fgColor rgb="FF4FC3F7"/>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8">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6" borderId="49" xfId="0" applyFont="1" applyFill="1" applyBorder="1" applyAlignment="1">
      <alignment horizontal="left" vertical="center"/>
    </xf>
    <xf numFmtId="0" fontId="33" fillId="27"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8" borderId="49" xfId="0" applyNumberFormat="1" applyFont="1" applyFill="1" applyBorder="1" applyAlignment="1">
      <alignment horizontal="right" vertical="center"/>
    </xf>
    <xf numFmtId="0" fontId="33" fillId="30"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8" borderId="49" xfId="0" applyFont="1" applyFill="1" applyBorder="1" applyAlignment="1">
      <alignment horizontal="right" vertical="center"/>
    </xf>
    <xf numFmtId="0" fontId="35" fillId="29"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1072.6312</c:v>
                </c:pt>
                <c:pt idx="1">
                  <c:v>1048.2218</c:v>
                </c:pt>
                <c:pt idx="2">
                  <c:v>1003.2461</c:v>
                </c:pt>
                <c:pt idx="3">
                  <c:v>1026.9627</c:v>
                </c:pt>
                <c:pt idx="4">
                  <c:v>1018.7699</c:v>
                </c:pt>
                <c:pt idx="5">
                  <c:v>1002.4934</c:v>
                </c:pt>
                <c:pt idx="6">
                  <c:v>981.28089999999997</c:v>
                </c:pt>
                <c:pt idx="7">
                  <c:v>975.47230000000002</c:v>
                </c:pt>
                <c:pt idx="8">
                  <c:v>1000.9994</c:v>
                </c:pt>
                <c:pt idx="9">
                  <c:v>991.79909999999995</c:v>
                </c:pt>
                <c:pt idx="10">
                  <c:v>1039.3603000000001</c:v>
                </c:pt>
                <c:pt idx="11">
                  <c:v>1041.2123999999999</c:v>
                </c:pt>
                <c:pt idx="12">
                  <c:v>1075.8720000000001</c:v>
                </c:pt>
                <c:pt idx="13">
                  <c:v>1144.7228</c:v>
                </c:pt>
                <c:pt idx="14">
                  <c:v>1087.2940000000001</c:v>
                </c:pt>
                <c:pt idx="15">
                  <c:v>1125.6461999999999</c:v>
                </c:pt>
                <c:pt idx="16">
                  <c:v>1143.5833</c:v>
                </c:pt>
                <c:pt idx="17">
                  <c:v>1166.8092999999999</c:v>
                </c:pt>
                <c:pt idx="18">
                  <c:v>1220.2489</c:v>
                </c:pt>
                <c:pt idx="19">
                  <c:v>1202.2449999999999</c:v>
                </c:pt>
                <c:pt idx="20">
                  <c:v>1244.7907</c:v>
                </c:pt>
                <c:pt idx="21">
                  <c:v>1271.8888999999999</c:v>
                </c:pt>
                <c:pt idx="22">
                  <c:v>1297.2933</c:v>
                </c:pt>
                <c:pt idx="23">
                  <c:v>1291.3494000000001</c:v>
                </c:pt>
                <c:pt idx="24">
                  <c:v>1272.9683</c:v>
                </c:pt>
                <c:pt idx="25">
                  <c:v>1273.5163</c:v>
                </c:pt>
                <c:pt idx="26">
                  <c:v>1245.1442999999999</c:v>
                </c:pt>
                <c:pt idx="27">
                  <c:v>1217.0397</c:v>
                </c:pt>
                <c:pt idx="28">
                  <c:v>1266.1479999999999</c:v>
                </c:pt>
                <c:pt idx="29">
                  <c:v>1237.7919999999999</c:v>
                </c:pt>
                <c:pt idx="30">
                  <c:v>1261.5289</c:v>
                </c:pt>
                <c:pt idx="31">
                  <c:v>1239.3468</c:v>
                </c:pt>
                <c:pt idx="32">
                  <c:v>1255.5281</c:v>
                </c:pt>
                <c:pt idx="33">
                  <c:v>1205.9056</c:v>
                </c:pt>
                <c:pt idx="34">
                  <c:v>1225.9772</c:v>
                </c:pt>
                <c:pt idx="35">
                  <c:v>1139.0641000000001</c:v>
                </c:pt>
                <c:pt idx="36">
                  <c:v>1201.9402</c:v>
                </c:pt>
                <c:pt idx="37">
                  <c:v>1265.6963000000001</c:v>
                </c:pt>
                <c:pt idx="38">
                  <c:v>1278.2380000000001</c:v>
                </c:pt>
                <c:pt idx="39">
                  <c:v>1260.6319000000001</c:v>
                </c:pt>
                <c:pt idx="40">
                  <c:v>1257.6130000000001</c:v>
                </c:pt>
                <c:pt idx="41">
                  <c:v>1242.3421000000001</c:v>
                </c:pt>
                <c:pt idx="42">
                  <c:v>1262.8105</c:v>
                </c:pt>
                <c:pt idx="43">
                  <c:v>1248.8997999999999</c:v>
                </c:pt>
                <c:pt idx="44">
                  <c:v>1198.3779999999999</c:v>
                </c:pt>
                <c:pt idx="45">
                  <c:v>1118.4920999999999</c:v>
                </c:pt>
                <c:pt idx="46">
                  <c:v>1094.2920999999999</c:v>
                </c:pt>
                <c:pt idx="47">
                  <c:v>1082.2715000000001</c:v>
                </c:pt>
              </c:numCache>
            </c:numRef>
          </c:val>
          <c:smooth val="0"/>
          <c:extLst>
            <c:ext xmlns:c16="http://schemas.microsoft.com/office/drawing/2014/chart" uri="{C3380CC4-5D6E-409C-BE32-E72D297353CC}">
              <c16:uniqueId val="{00000000-0CCC-4F4D-AA9E-21C474B50D79}"/>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1721.1371999999999</c:v>
                </c:pt>
                <c:pt idx="1">
                  <c:v>1701.8040000000001</c:v>
                </c:pt>
                <c:pt idx="2">
                  <c:v>1704.7402</c:v>
                </c:pt>
                <c:pt idx="3">
                  <c:v>1699.3747000000001</c:v>
                </c:pt>
                <c:pt idx="4">
                  <c:v>1669.1305</c:v>
                </c:pt>
                <c:pt idx="5">
                  <c:v>1694.8246999999999</c:v>
                </c:pt>
                <c:pt idx="6">
                  <c:v>1697.21</c:v>
                </c:pt>
                <c:pt idx="7">
                  <c:v>1724.287</c:v>
                </c:pt>
                <c:pt idx="8">
                  <c:v>1735.4477999999999</c:v>
                </c:pt>
                <c:pt idx="9">
                  <c:v>1748.2032999999999</c:v>
                </c:pt>
                <c:pt idx="10">
                  <c:v>1743.5372</c:v>
                </c:pt>
                <c:pt idx="11">
                  <c:v>1787.6251</c:v>
                </c:pt>
                <c:pt idx="12">
                  <c:v>1795.6655000000001</c:v>
                </c:pt>
                <c:pt idx="13">
                  <c:v>1786.6012000000001</c:v>
                </c:pt>
                <c:pt idx="14">
                  <c:v>1741.1280999999999</c:v>
                </c:pt>
                <c:pt idx="15">
                  <c:v>1745.9226000000001</c:v>
                </c:pt>
                <c:pt idx="16">
                  <c:v>1726.0811000000001</c:v>
                </c:pt>
                <c:pt idx="17">
                  <c:v>1731.0907</c:v>
                </c:pt>
                <c:pt idx="18">
                  <c:v>1719.7312999999999</c:v>
                </c:pt>
                <c:pt idx="19">
                  <c:v>1702.3402000000001</c:v>
                </c:pt>
                <c:pt idx="20">
                  <c:v>1680.5029999999999</c:v>
                </c:pt>
                <c:pt idx="21">
                  <c:v>1665.2393999999999</c:v>
                </c:pt>
                <c:pt idx="22">
                  <c:v>1722.4549999999999</c:v>
                </c:pt>
                <c:pt idx="23">
                  <c:v>1728.7207000000001</c:v>
                </c:pt>
                <c:pt idx="24">
                  <c:v>1721.3561999999999</c:v>
                </c:pt>
                <c:pt idx="25">
                  <c:v>1741.0767000000001</c:v>
                </c:pt>
                <c:pt idx="26">
                  <c:v>1731.3137999999999</c:v>
                </c:pt>
                <c:pt idx="27">
                  <c:v>1776.0260000000001</c:v>
                </c:pt>
                <c:pt idx="28">
                  <c:v>1774.2711999999999</c:v>
                </c:pt>
                <c:pt idx="29">
                  <c:v>1800.9626000000001</c:v>
                </c:pt>
                <c:pt idx="30">
                  <c:v>1788.4683</c:v>
                </c:pt>
                <c:pt idx="31">
                  <c:v>1818.6044999999999</c:v>
                </c:pt>
                <c:pt idx="32">
                  <c:v>1749.6706999999999</c:v>
                </c:pt>
                <c:pt idx="33">
                  <c:v>1726.9186</c:v>
                </c:pt>
                <c:pt idx="34">
                  <c:v>1740.3748000000001</c:v>
                </c:pt>
                <c:pt idx="35">
                  <c:v>1721.2449999999999</c:v>
                </c:pt>
                <c:pt idx="36">
                  <c:v>1809.1257000000001</c:v>
                </c:pt>
                <c:pt idx="37">
                  <c:v>1784.5165999999999</c:v>
                </c:pt>
                <c:pt idx="38">
                  <c:v>1792.1527000000001</c:v>
                </c:pt>
                <c:pt idx="39">
                  <c:v>1777.3208999999999</c:v>
                </c:pt>
                <c:pt idx="40">
                  <c:v>1803.7606000000001</c:v>
                </c:pt>
                <c:pt idx="41">
                  <c:v>1792.2820999999999</c:v>
                </c:pt>
                <c:pt idx="42">
                  <c:v>1792.3991000000001</c:v>
                </c:pt>
                <c:pt idx="43">
                  <c:v>1769.1016</c:v>
                </c:pt>
                <c:pt idx="44">
                  <c:v>1756.3126</c:v>
                </c:pt>
                <c:pt idx="45">
                  <c:v>1723.2014999999999</c:v>
                </c:pt>
                <c:pt idx="46">
                  <c:v>1656.9059</c:v>
                </c:pt>
                <c:pt idx="47">
                  <c:v>1685.7384</c:v>
                </c:pt>
              </c:numCache>
            </c:numRef>
          </c:val>
          <c:smooth val="0"/>
          <c:extLst>
            <c:ext xmlns:c16="http://schemas.microsoft.com/office/drawing/2014/chart" uri="{C3380CC4-5D6E-409C-BE32-E72D297353CC}">
              <c16:uniqueId val="{00000001-0CCC-4F4D-AA9E-21C474B50D79}"/>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3947.7116000000001</c:v>
                </c:pt>
                <c:pt idx="1">
                  <c:v>3890.9212000000002</c:v>
                </c:pt>
                <c:pt idx="2">
                  <c:v>3847.8087</c:v>
                </c:pt>
                <c:pt idx="3">
                  <c:v>3704.8746000000001</c:v>
                </c:pt>
                <c:pt idx="4">
                  <c:v>3678.1786000000002</c:v>
                </c:pt>
                <c:pt idx="5">
                  <c:v>3717.2739000000001</c:v>
                </c:pt>
                <c:pt idx="6">
                  <c:v>3735.6941000000002</c:v>
                </c:pt>
                <c:pt idx="7">
                  <c:v>3705.5907000000002</c:v>
                </c:pt>
                <c:pt idx="8">
                  <c:v>3656.1158</c:v>
                </c:pt>
                <c:pt idx="9">
                  <c:v>3772.8375999999998</c:v>
                </c:pt>
                <c:pt idx="10">
                  <c:v>3845.9524999999999</c:v>
                </c:pt>
                <c:pt idx="11">
                  <c:v>3797.4915000000001</c:v>
                </c:pt>
                <c:pt idx="12">
                  <c:v>3937.9814999999999</c:v>
                </c:pt>
                <c:pt idx="13">
                  <c:v>3909.29</c:v>
                </c:pt>
                <c:pt idx="14">
                  <c:v>4139.6918999999998</c:v>
                </c:pt>
                <c:pt idx="15">
                  <c:v>4296.1841999999997</c:v>
                </c:pt>
                <c:pt idx="16">
                  <c:v>4405.5865999999996</c:v>
                </c:pt>
                <c:pt idx="17">
                  <c:v>4561.7330000000002</c:v>
                </c:pt>
                <c:pt idx="18">
                  <c:v>4624.7017999999998</c:v>
                </c:pt>
                <c:pt idx="19">
                  <c:v>4625.4247999999998</c:v>
                </c:pt>
                <c:pt idx="20">
                  <c:v>4731.6053000000002</c:v>
                </c:pt>
                <c:pt idx="21">
                  <c:v>4709.3437000000004</c:v>
                </c:pt>
                <c:pt idx="22">
                  <c:v>4795.2097000000003</c:v>
                </c:pt>
                <c:pt idx="23">
                  <c:v>4659.6828999999998</c:v>
                </c:pt>
                <c:pt idx="24">
                  <c:v>4662.9785000000002</c:v>
                </c:pt>
                <c:pt idx="25">
                  <c:v>4541.4139999999998</c:v>
                </c:pt>
                <c:pt idx="26">
                  <c:v>4686.3978999999999</c:v>
                </c:pt>
                <c:pt idx="27">
                  <c:v>4702.2673000000004</c:v>
                </c:pt>
                <c:pt idx="28">
                  <c:v>4801.3437999999996</c:v>
                </c:pt>
                <c:pt idx="29">
                  <c:v>4655.9413999999997</c:v>
                </c:pt>
                <c:pt idx="30">
                  <c:v>4707.2507999999998</c:v>
                </c:pt>
                <c:pt idx="31">
                  <c:v>4669.5726999999997</c:v>
                </c:pt>
                <c:pt idx="32">
                  <c:v>4654.2691999999997</c:v>
                </c:pt>
                <c:pt idx="33">
                  <c:v>4646.8868000000002</c:v>
                </c:pt>
                <c:pt idx="34">
                  <c:v>4523.1980000000003</c:v>
                </c:pt>
                <c:pt idx="35">
                  <c:v>4471.5628999999999</c:v>
                </c:pt>
                <c:pt idx="36">
                  <c:v>4589.3140999999996</c:v>
                </c:pt>
                <c:pt idx="37">
                  <c:v>4550.2290999999996</c:v>
                </c:pt>
                <c:pt idx="38">
                  <c:v>4542.9512999999997</c:v>
                </c:pt>
                <c:pt idx="39">
                  <c:v>4525.1952000000001</c:v>
                </c:pt>
                <c:pt idx="40">
                  <c:v>4527.1063999999997</c:v>
                </c:pt>
                <c:pt idx="41">
                  <c:v>4528.8958000000002</c:v>
                </c:pt>
                <c:pt idx="42">
                  <c:v>4486.7384000000002</c:v>
                </c:pt>
                <c:pt idx="43">
                  <c:v>4506.3526000000002</c:v>
                </c:pt>
                <c:pt idx="44">
                  <c:v>4583.8044</c:v>
                </c:pt>
                <c:pt idx="45">
                  <c:v>4426.3224</c:v>
                </c:pt>
                <c:pt idx="46">
                  <c:v>4301.1840000000002</c:v>
                </c:pt>
                <c:pt idx="47">
                  <c:v>4158.5910999999996</c:v>
                </c:pt>
              </c:numCache>
            </c:numRef>
          </c:val>
          <c:smooth val="0"/>
          <c:extLst>
            <c:ext xmlns:c16="http://schemas.microsoft.com/office/drawing/2014/chart" uri="{C3380CC4-5D6E-409C-BE32-E72D297353CC}">
              <c16:uniqueId val="{00000002-0CCC-4F4D-AA9E-21C474B50D79}"/>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7097-44C6-ADD5-61506B80F253}"/>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7097-44C6-ADD5-61506B80F253}"/>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29.923200000000001</c:v>
                </c:pt>
                <c:pt idx="1">
                  <c:v>33.341529999999999</c:v>
                </c:pt>
                <c:pt idx="2">
                  <c:v>33.99588</c:v>
                </c:pt>
                <c:pt idx="3">
                  <c:v>39.234160000000003</c:v>
                </c:pt>
                <c:pt idx="4">
                  <c:v>40.242049999999999</c:v>
                </c:pt>
                <c:pt idx="5">
                  <c:v>40.31268</c:v>
                </c:pt>
                <c:pt idx="6">
                  <c:v>40.138950000000001</c:v>
                </c:pt>
                <c:pt idx="7">
                  <c:v>40.240499999999997</c:v>
                </c:pt>
                <c:pt idx="8">
                  <c:v>38.891109999999998</c:v>
                </c:pt>
                <c:pt idx="9">
                  <c:v>38.712490000000003</c:v>
                </c:pt>
                <c:pt idx="10">
                  <c:v>39.144069999999999</c:v>
                </c:pt>
                <c:pt idx="11">
                  <c:v>39.388770000000001</c:v>
                </c:pt>
                <c:pt idx="12">
                  <c:v>38.191470000000002</c:v>
                </c:pt>
                <c:pt idx="13">
                  <c:v>34.94276</c:v>
                </c:pt>
                <c:pt idx="14">
                  <c:v>33.81044</c:v>
                </c:pt>
                <c:pt idx="15">
                  <c:v>34.559600000000003</c:v>
                </c:pt>
                <c:pt idx="16">
                  <c:v>32.998260000000002</c:v>
                </c:pt>
                <c:pt idx="17">
                  <c:v>36.224049999999998</c:v>
                </c:pt>
                <c:pt idx="18">
                  <c:v>35.0884</c:v>
                </c:pt>
                <c:pt idx="19">
                  <c:v>35.018819999999998</c:v>
                </c:pt>
                <c:pt idx="20">
                  <c:v>34.763269999999999</c:v>
                </c:pt>
                <c:pt idx="21">
                  <c:v>34.414580000000001</c:v>
                </c:pt>
                <c:pt idx="22">
                  <c:v>30.178840000000001</c:v>
                </c:pt>
                <c:pt idx="23">
                  <c:v>30.06147</c:v>
                </c:pt>
                <c:pt idx="24">
                  <c:v>29.72128</c:v>
                </c:pt>
                <c:pt idx="25">
                  <c:v>29.355720000000002</c:v>
                </c:pt>
                <c:pt idx="26">
                  <c:v>29.122299999999999</c:v>
                </c:pt>
                <c:pt idx="27">
                  <c:v>28.348289999999999</c:v>
                </c:pt>
                <c:pt idx="28">
                  <c:v>28.414719999999999</c:v>
                </c:pt>
                <c:pt idx="29">
                  <c:v>28.421489999999999</c:v>
                </c:pt>
                <c:pt idx="30">
                  <c:v>28.846730000000001</c:v>
                </c:pt>
                <c:pt idx="31">
                  <c:v>30.692209999999999</c:v>
                </c:pt>
                <c:pt idx="32">
                  <c:v>29.209759999999999</c:v>
                </c:pt>
                <c:pt idx="33">
                  <c:v>29.13439</c:v>
                </c:pt>
                <c:pt idx="34">
                  <c:v>22.373550000000002</c:v>
                </c:pt>
                <c:pt idx="35">
                  <c:v>20.803529999999999</c:v>
                </c:pt>
                <c:pt idx="36">
                  <c:v>15.968349999999999</c:v>
                </c:pt>
                <c:pt idx="37">
                  <c:v>15.611840000000001</c:v>
                </c:pt>
                <c:pt idx="38">
                  <c:v>15.2277</c:v>
                </c:pt>
                <c:pt idx="39">
                  <c:v>15.74535</c:v>
                </c:pt>
                <c:pt idx="40">
                  <c:v>16.051200000000001</c:v>
                </c:pt>
                <c:pt idx="41">
                  <c:v>17.367840000000001</c:v>
                </c:pt>
                <c:pt idx="42">
                  <c:v>24.277349999999998</c:v>
                </c:pt>
                <c:pt idx="43">
                  <c:v>28.780889999999999</c:v>
                </c:pt>
                <c:pt idx="44">
                  <c:v>28.703109999999999</c:v>
                </c:pt>
                <c:pt idx="45">
                  <c:v>30.532859999999999</c:v>
                </c:pt>
                <c:pt idx="46">
                  <c:v>33.006900000000002</c:v>
                </c:pt>
                <c:pt idx="47">
                  <c:v>33.152329999999999</c:v>
                </c:pt>
              </c:numCache>
            </c:numRef>
          </c:val>
          <c:smooth val="0"/>
          <c:extLst>
            <c:ext xmlns:c16="http://schemas.microsoft.com/office/drawing/2014/chart" uri="{C3380CC4-5D6E-409C-BE32-E72D297353CC}">
              <c16:uniqueId val="{00000002-7097-44C6-ADD5-61506B80F253}"/>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13</c:v>
                </c:pt>
                <c:pt idx="1">
                  <c:v>12.647</c:v>
                </c:pt>
                <c:pt idx="2">
                  <c:v>12.201000000000001</c:v>
                </c:pt>
                <c:pt idx="3">
                  <c:v>12.829000000000001</c:v>
                </c:pt>
                <c:pt idx="4">
                  <c:v>11.811</c:v>
                </c:pt>
                <c:pt idx="5">
                  <c:v>12.004</c:v>
                </c:pt>
                <c:pt idx="6">
                  <c:v>12.952</c:v>
                </c:pt>
                <c:pt idx="7">
                  <c:v>12.65</c:v>
                </c:pt>
                <c:pt idx="8">
                  <c:v>12.688000000000001</c:v>
                </c:pt>
                <c:pt idx="9">
                  <c:v>11.375999999999999</c:v>
                </c:pt>
                <c:pt idx="10">
                  <c:v>10.734999999999999</c:v>
                </c:pt>
                <c:pt idx="11">
                  <c:v>10.782</c:v>
                </c:pt>
                <c:pt idx="12">
                  <c:v>9.6669999999999998</c:v>
                </c:pt>
                <c:pt idx="13">
                  <c:v>8.9860000000000007</c:v>
                </c:pt>
                <c:pt idx="14">
                  <c:v>8.8919999999999995</c:v>
                </c:pt>
                <c:pt idx="15">
                  <c:v>9.2330000000000005</c:v>
                </c:pt>
                <c:pt idx="16">
                  <c:v>11.08</c:v>
                </c:pt>
                <c:pt idx="17">
                  <c:v>12.35</c:v>
                </c:pt>
                <c:pt idx="18">
                  <c:v>12.670999999999999</c:v>
                </c:pt>
                <c:pt idx="19">
                  <c:v>11.818</c:v>
                </c:pt>
                <c:pt idx="20">
                  <c:v>12.359</c:v>
                </c:pt>
                <c:pt idx="21">
                  <c:v>13.042999999999999</c:v>
                </c:pt>
                <c:pt idx="22">
                  <c:v>12.202</c:v>
                </c:pt>
                <c:pt idx="23">
                  <c:v>11.612</c:v>
                </c:pt>
                <c:pt idx="24">
                  <c:v>10.879</c:v>
                </c:pt>
                <c:pt idx="25">
                  <c:v>10.852</c:v>
                </c:pt>
                <c:pt idx="26">
                  <c:v>11.672000000000001</c:v>
                </c:pt>
                <c:pt idx="27">
                  <c:v>12.622999999999999</c:v>
                </c:pt>
                <c:pt idx="28">
                  <c:v>12.64</c:v>
                </c:pt>
                <c:pt idx="29">
                  <c:v>12.625</c:v>
                </c:pt>
                <c:pt idx="30">
                  <c:v>13.04</c:v>
                </c:pt>
                <c:pt idx="31">
                  <c:v>12.999000000000001</c:v>
                </c:pt>
                <c:pt idx="32">
                  <c:v>12.827</c:v>
                </c:pt>
                <c:pt idx="33">
                  <c:v>12.212999999999999</c:v>
                </c:pt>
                <c:pt idx="34">
                  <c:v>10.981</c:v>
                </c:pt>
                <c:pt idx="35">
                  <c:v>10.786</c:v>
                </c:pt>
                <c:pt idx="36">
                  <c:v>9.7449999999999992</c:v>
                </c:pt>
                <c:pt idx="37">
                  <c:v>9.4670000000000005</c:v>
                </c:pt>
                <c:pt idx="38">
                  <c:v>9.6110000000000007</c:v>
                </c:pt>
                <c:pt idx="39">
                  <c:v>9.7680000000000007</c:v>
                </c:pt>
                <c:pt idx="40">
                  <c:v>11.536</c:v>
                </c:pt>
                <c:pt idx="41">
                  <c:v>12.025</c:v>
                </c:pt>
                <c:pt idx="42">
                  <c:v>12.617000000000001</c:v>
                </c:pt>
                <c:pt idx="43">
                  <c:v>12.55</c:v>
                </c:pt>
                <c:pt idx="44">
                  <c:v>13.291</c:v>
                </c:pt>
                <c:pt idx="45">
                  <c:v>12.452999999999999</c:v>
                </c:pt>
                <c:pt idx="46">
                  <c:v>12.534000000000001</c:v>
                </c:pt>
                <c:pt idx="47">
                  <c:v>13.273999999999999</c:v>
                </c:pt>
              </c:numCache>
            </c:numRef>
          </c:val>
          <c:smooth val="0"/>
          <c:extLst>
            <c:ext xmlns:c16="http://schemas.microsoft.com/office/drawing/2014/chart" uri="{C3380CC4-5D6E-409C-BE32-E72D297353CC}">
              <c16:uniqueId val="{00000003-7097-44C6-ADD5-61506B80F253}"/>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7097-44C6-ADD5-61506B80F253}"/>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7097-44C6-ADD5-61506B80F253}"/>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7097-44C6-ADD5-61506B80F253}"/>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7097-44C6-ADD5-61506B80F253}"/>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7097-44C6-ADD5-61506B80F253}"/>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27.424399999999999</c:v>
                </c:pt>
                <c:pt idx="1">
                  <c:v>27.273800000000001</c:v>
                </c:pt>
                <c:pt idx="2">
                  <c:v>27.461600000000001</c:v>
                </c:pt>
                <c:pt idx="3">
                  <c:v>27.48</c:v>
                </c:pt>
                <c:pt idx="4">
                  <c:v>27.508900000000001</c:v>
                </c:pt>
                <c:pt idx="5">
                  <c:v>27.572600000000001</c:v>
                </c:pt>
                <c:pt idx="6">
                  <c:v>27.3005</c:v>
                </c:pt>
                <c:pt idx="7">
                  <c:v>27.005199999999999</c:v>
                </c:pt>
                <c:pt idx="8">
                  <c:v>27.253900000000002</c:v>
                </c:pt>
                <c:pt idx="9">
                  <c:v>26.375</c:v>
                </c:pt>
                <c:pt idx="10">
                  <c:v>27.7379</c:v>
                </c:pt>
                <c:pt idx="11">
                  <c:v>27.933700000000002</c:v>
                </c:pt>
                <c:pt idx="12">
                  <c:v>27.556799999999999</c:v>
                </c:pt>
                <c:pt idx="13">
                  <c:v>28.199100000000001</c:v>
                </c:pt>
                <c:pt idx="14">
                  <c:v>27.885400000000001</c:v>
                </c:pt>
                <c:pt idx="15">
                  <c:v>27.9861</c:v>
                </c:pt>
                <c:pt idx="16">
                  <c:v>27.836400000000001</c:v>
                </c:pt>
                <c:pt idx="17">
                  <c:v>28.0961</c:v>
                </c:pt>
                <c:pt idx="18">
                  <c:v>28.373799999999999</c:v>
                </c:pt>
                <c:pt idx="19">
                  <c:v>28.377700000000001</c:v>
                </c:pt>
                <c:pt idx="20">
                  <c:v>28.318100000000001</c:v>
                </c:pt>
                <c:pt idx="21">
                  <c:v>28.303100000000001</c:v>
                </c:pt>
                <c:pt idx="22">
                  <c:v>28.3977</c:v>
                </c:pt>
                <c:pt idx="23">
                  <c:v>28.4846</c:v>
                </c:pt>
                <c:pt idx="24">
                  <c:v>28.607700000000001</c:v>
                </c:pt>
                <c:pt idx="25">
                  <c:v>27.988299999999999</c:v>
                </c:pt>
                <c:pt idx="26">
                  <c:v>27.830400000000001</c:v>
                </c:pt>
                <c:pt idx="27">
                  <c:v>28.733699999999999</c:v>
                </c:pt>
                <c:pt idx="28">
                  <c:v>28.389399999999998</c:v>
                </c:pt>
                <c:pt idx="29">
                  <c:v>28.560199999999998</c:v>
                </c:pt>
                <c:pt idx="30">
                  <c:v>28.984500000000001</c:v>
                </c:pt>
                <c:pt idx="31">
                  <c:v>28.620100000000001</c:v>
                </c:pt>
                <c:pt idx="32">
                  <c:v>28.758099999999999</c:v>
                </c:pt>
                <c:pt idx="33">
                  <c:v>28.7639</c:v>
                </c:pt>
                <c:pt idx="34">
                  <c:v>27.219799999999999</c:v>
                </c:pt>
                <c:pt idx="35">
                  <c:v>27.3872</c:v>
                </c:pt>
                <c:pt idx="36">
                  <c:v>27.196899999999999</c:v>
                </c:pt>
                <c:pt idx="37">
                  <c:v>26.008299999999998</c:v>
                </c:pt>
                <c:pt idx="38">
                  <c:v>26.274699999999999</c:v>
                </c:pt>
                <c:pt idx="39">
                  <c:v>26.048200000000001</c:v>
                </c:pt>
                <c:pt idx="40">
                  <c:v>26.031099999999999</c:v>
                </c:pt>
                <c:pt idx="41">
                  <c:v>28.0656</c:v>
                </c:pt>
                <c:pt idx="42">
                  <c:v>29.038799999999998</c:v>
                </c:pt>
                <c:pt idx="43">
                  <c:v>28.7182</c:v>
                </c:pt>
                <c:pt idx="44">
                  <c:v>28.0183</c:v>
                </c:pt>
                <c:pt idx="45">
                  <c:v>27.690200000000001</c:v>
                </c:pt>
                <c:pt idx="46">
                  <c:v>27.311699999999998</c:v>
                </c:pt>
                <c:pt idx="47">
                  <c:v>27.249500000000001</c:v>
                </c:pt>
              </c:numCache>
            </c:numRef>
          </c:val>
          <c:smooth val="0"/>
          <c:extLst>
            <c:ext xmlns:c16="http://schemas.microsoft.com/office/drawing/2014/chart" uri="{C3380CC4-5D6E-409C-BE32-E72D297353CC}">
              <c16:uniqueId val="{00000009-7097-44C6-ADD5-61506B80F253}"/>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14.025600000000001</c:v>
                </c:pt>
                <c:pt idx="1">
                  <c:v>13.910399999999999</c:v>
                </c:pt>
                <c:pt idx="2">
                  <c:v>14.0449</c:v>
                </c:pt>
                <c:pt idx="3">
                  <c:v>13.6729</c:v>
                </c:pt>
                <c:pt idx="4">
                  <c:v>13.5222</c:v>
                </c:pt>
                <c:pt idx="5">
                  <c:v>13.868399999999999</c:v>
                </c:pt>
                <c:pt idx="6">
                  <c:v>13.357900000000001</c:v>
                </c:pt>
                <c:pt idx="7">
                  <c:v>13.5731</c:v>
                </c:pt>
                <c:pt idx="8">
                  <c:v>14.092000000000001</c:v>
                </c:pt>
                <c:pt idx="9">
                  <c:v>14.625400000000001</c:v>
                </c:pt>
                <c:pt idx="10">
                  <c:v>15.269</c:v>
                </c:pt>
                <c:pt idx="11">
                  <c:v>14.244300000000001</c:v>
                </c:pt>
                <c:pt idx="12">
                  <c:v>13.7011</c:v>
                </c:pt>
                <c:pt idx="13">
                  <c:v>11.768700000000001</c:v>
                </c:pt>
                <c:pt idx="14">
                  <c:v>10.6593</c:v>
                </c:pt>
                <c:pt idx="15">
                  <c:v>10.687099999999999</c:v>
                </c:pt>
                <c:pt idx="16">
                  <c:v>10.759600000000001</c:v>
                </c:pt>
                <c:pt idx="17">
                  <c:v>10.7654</c:v>
                </c:pt>
                <c:pt idx="18">
                  <c:v>10.8832</c:v>
                </c:pt>
                <c:pt idx="19">
                  <c:v>11.2691</c:v>
                </c:pt>
                <c:pt idx="20">
                  <c:v>10.7021</c:v>
                </c:pt>
                <c:pt idx="21">
                  <c:v>10.871499999999999</c:v>
                </c:pt>
                <c:pt idx="22">
                  <c:v>10.8805</c:v>
                </c:pt>
                <c:pt idx="23">
                  <c:v>10.779</c:v>
                </c:pt>
                <c:pt idx="24">
                  <c:v>11.410399999999999</c:v>
                </c:pt>
                <c:pt idx="25">
                  <c:v>13.995699999999999</c:v>
                </c:pt>
                <c:pt idx="26">
                  <c:v>13.8597</c:v>
                </c:pt>
                <c:pt idx="27">
                  <c:v>14.2014</c:v>
                </c:pt>
                <c:pt idx="28">
                  <c:v>14.363200000000001</c:v>
                </c:pt>
                <c:pt idx="29">
                  <c:v>14.217599999999999</c:v>
                </c:pt>
                <c:pt idx="30">
                  <c:v>14.2158</c:v>
                </c:pt>
                <c:pt idx="31">
                  <c:v>14.642899999999999</c:v>
                </c:pt>
                <c:pt idx="32">
                  <c:v>14.944000000000001</c:v>
                </c:pt>
                <c:pt idx="33">
                  <c:v>14.776</c:v>
                </c:pt>
                <c:pt idx="34">
                  <c:v>14.9984</c:v>
                </c:pt>
                <c:pt idx="35">
                  <c:v>15.6694</c:v>
                </c:pt>
                <c:pt idx="36">
                  <c:v>15.0801</c:v>
                </c:pt>
                <c:pt idx="37">
                  <c:v>14.311500000000001</c:v>
                </c:pt>
                <c:pt idx="38">
                  <c:v>14.001200000000001</c:v>
                </c:pt>
                <c:pt idx="39">
                  <c:v>11.4023</c:v>
                </c:pt>
                <c:pt idx="40">
                  <c:v>11.669499999999999</c:v>
                </c:pt>
                <c:pt idx="41">
                  <c:v>11.2464</c:v>
                </c:pt>
                <c:pt idx="42">
                  <c:v>11.319599999999999</c:v>
                </c:pt>
                <c:pt idx="43">
                  <c:v>11.206799999999999</c:v>
                </c:pt>
                <c:pt idx="44">
                  <c:v>11.262499999999999</c:v>
                </c:pt>
                <c:pt idx="45">
                  <c:v>11.116899999999999</c:v>
                </c:pt>
                <c:pt idx="46">
                  <c:v>12.886200000000001</c:v>
                </c:pt>
                <c:pt idx="47">
                  <c:v>13.9415</c:v>
                </c:pt>
              </c:numCache>
            </c:numRef>
          </c:val>
          <c:smooth val="0"/>
          <c:extLst>
            <c:ext xmlns:c16="http://schemas.microsoft.com/office/drawing/2014/chart" uri="{C3380CC4-5D6E-409C-BE32-E72D297353CC}">
              <c16:uniqueId val="{0000000A-7097-44C6-ADD5-61506B80F253}"/>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12.18</c:v>
                </c:pt>
                <c:pt idx="1">
                  <c:v>12.56</c:v>
                </c:pt>
                <c:pt idx="2">
                  <c:v>13.44</c:v>
                </c:pt>
                <c:pt idx="3">
                  <c:v>13.93</c:v>
                </c:pt>
                <c:pt idx="4">
                  <c:v>13.93</c:v>
                </c:pt>
                <c:pt idx="5">
                  <c:v>14.13</c:v>
                </c:pt>
                <c:pt idx="6">
                  <c:v>13.81</c:v>
                </c:pt>
                <c:pt idx="7">
                  <c:v>13.96</c:v>
                </c:pt>
                <c:pt idx="8">
                  <c:v>13.69</c:v>
                </c:pt>
                <c:pt idx="9">
                  <c:v>13.54</c:v>
                </c:pt>
                <c:pt idx="10">
                  <c:v>13.9</c:v>
                </c:pt>
                <c:pt idx="11">
                  <c:v>13.71</c:v>
                </c:pt>
                <c:pt idx="12">
                  <c:v>14.05</c:v>
                </c:pt>
                <c:pt idx="13">
                  <c:v>13.68</c:v>
                </c:pt>
                <c:pt idx="14">
                  <c:v>13.55</c:v>
                </c:pt>
                <c:pt idx="15">
                  <c:v>13.28</c:v>
                </c:pt>
                <c:pt idx="16">
                  <c:v>13.26</c:v>
                </c:pt>
                <c:pt idx="17">
                  <c:v>13.33</c:v>
                </c:pt>
                <c:pt idx="18">
                  <c:v>13.28</c:v>
                </c:pt>
                <c:pt idx="19">
                  <c:v>13.42</c:v>
                </c:pt>
                <c:pt idx="20">
                  <c:v>13.47</c:v>
                </c:pt>
                <c:pt idx="21">
                  <c:v>13.45</c:v>
                </c:pt>
                <c:pt idx="22">
                  <c:v>13.51</c:v>
                </c:pt>
                <c:pt idx="23">
                  <c:v>13.3</c:v>
                </c:pt>
                <c:pt idx="24">
                  <c:v>12.74</c:v>
                </c:pt>
                <c:pt idx="25">
                  <c:v>11.85</c:v>
                </c:pt>
                <c:pt idx="26">
                  <c:v>12.95</c:v>
                </c:pt>
                <c:pt idx="27">
                  <c:v>13.28</c:v>
                </c:pt>
                <c:pt idx="28">
                  <c:v>13.18</c:v>
                </c:pt>
                <c:pt idx="29">
                  <c:v>13.06</c:v>
                </c:pt>
                <c:pt idx="30">
                  <c:v>13.4</c:v>
                </c:pt>
                <c:pt idx="31">
                  <c:v>12.86</c:v>
                </c:pt>
                <c:pt idx="32">
                  <c:v>12.87</c:v>
                </c:pt>
                <c:pt idx="33">
                  <c:v>13.45</c:v>
                </c:pt>
                <c:pt idx="34">
                  <c:v>13.93</c:v>
                </c:pt>
                <c:pt idx="35">
                  <c:v>13.54</c:v>
                </c:pt>
                <c:pt idx="36">
                  <c:v>13.79</c:v>
                </c:pt>
                <c:pt idx="37">
                  <c:v>14.16</c:v>
                </c:pt>
                <c:pt idx="38">
                  <c:v>11.42</c:v>
                </c:pt>
                <c:pt idx="39">
                  <c:v>11.35</c:v>
                </c:pt>
                <c:pt idx="40">
                  <c:v>11.03</c:v>
                </c:pt>
                <c:pt idx="41">
                  <c:v>10.78</c:v>
                </c:pt>
                <c:pt idx="42">
                  <c:v>13.55</c:v>
                </c:pt>
                <c:pt idx="43">
                  <c:v>13.71</c:v>
                </c:pt>
                <c:pt idx="44">
                  <c:v>12.22</c:v>
                </c:pt>
                <c:pt idx="45">
                  <c:v>10.67</c:v>
                </c:pt>
                <c:pt idx="46">
                  <c:v>12.95</c:v>
                </c:pt>
                <c:pt idx="47">
                  <c:v>14.01</c:v>
                </c:pt>
              </c:numCache>
            </c:numRef>
          </c:val>
          <c:smooth val="0"/>
          <c:extLst>
            <c:ext xmlns:c16="http://schemas.microsoft.com/office/drawing/2014/chart" uri="{C3380CC4-5D6E-409C-BE32-E72D297353CC}">
              <c16:uniqueId val="{0000000B-7097-44C6-ADD5-61506B80F253}"/>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33.642000000000003</c:v>
                </c:pt>
                <c:pt idx="1">
                  <c:v>33.597999999999999</c:v>
                </c:pt>
                <c:pt idx="2">
                  <c:v>34.207999999999998</c:v>
                </c:pt>
                <c:pt idx="3">
                  <c:v>33.866</c:v>
                </c:pt>
                <c:pt idx="4">
                  <c:v>33.898000000000003</c:v>
                </c:pt>
                <c:pt idx="5">
                  <c:v>33.475999999999999</c:v>
                </c:pt>
                <c:pt idx="6">
                  <c:v>33.116</c:v>
                </c:pt>
                <c:pt idx="7">
                  <c:v>32.938000000000002</c:v>
                </c:pt>
                <c:pt idx="8">
                  <c:v>33.79</c:v>
                </c:pt>
                <c:pt idx="9">
                  <c:v>34.276000000000003</c:v>
                </c:pt>
                <c:pt idx="10">
                  <c:v>34.847999999999999</c:v>
                </c:pt>
                <c:pt idx="11">
                  <c:v>33.828000000000003</c:v>
                </c:pt>
                <c:pt idx="12">
                  <c:v>33.158000000000001</c:v>
                </c:pt>
                <c:pt idx="13">
                  <c:v>32.944000000000003</c:v>
                </c:pt>
                <c:pt idx="14">
                  <c:v>32.972000000000001</c:v>
                </c:pt>
                <c:pt idx="15">
                  <c:v>32.576000000000001</c:v>
                </c:pt>
                <c:pt idx="16">
                  <c:v>32.078000000000003</c:v>
                </c:pt>
                <c:pt idx="17">
                  <c:v>31.914000000000001</c:v>
                </c:pt>
                <c:pt idx="18">
                  <c:v>31.411999999999999</c:v>
                </c:pt>
                <c:pt idx="19">
                  <c:v>29.588000000000001</c:v>
                </c:pt>
                <c:pt idx="20">
                  <c:v>28.776</c:v>
                </c:pt>
                <c:pt idx="21">
                  <c:v>29.102</c:v>
                </c:pt>
                <c:pt idx="22">
                  <c:v>31.244</c:v>
                </c:pt>
                <c:pt idx="23">
                  <c:v>33.576000000000001</c:v>
                </c:pt>
                <c:pt idx="24">
                  <c:v>34.020000000000003</c:v>
                </c:pt>
                <c:pt idx="25">
                  <c:v>34.012</c:v>
                </c:pt>
                <c:pt idx="26">
                  <c:v>33.642000000000003</c:v>
                </c:pt>
                <c:pt idx="27">
                  <c:v>34.334000000000003</c:v>
                </c:pt>
                <c:pt idx="28">
                  <c:v>34.408000000000001</c:v>
                </c:pt>
                <c:pt idx="29">
                  <c:v>33.667999999999999</c:v>
                </c:pt>
                <c:pt idx="30">
                  <c:v>34.106000000000002</c:v>
                </c:pt>
                <c:pt idx="31">
                  <c:v>34.804000000000002</c:v>
                </c:pt>
                <c:pt idx="32">
                  <c:v>34.454000000000001</c:v>
                </c:pt>
                <c:pt idx="33">
                  <c:v>33.612000000000002</c:v>
                </c:pt>
                <c:pt idx="34">
                  <c:v>34.152000000000001</c:v>
                </c:pt>
                <c:pt idx="35">
                  <c:v>34.637999999999998</c:v>
                </c:pt>
                <c:pt idx="36">
                  <c:v>34.543999999999997</c:v>
                </c:pt>
                <c:pt idx="37">
                  <c:v>34.997999999999998</c:v>
                </c:pt>
                <c:pt idx="38">
                  <c:v>35.061999999999998</c:v>
                </c:pt>
                <c:pt idx="39">
                  <c:v>34.752000000000002</c:v>
                </c:pt>
                <c:pt idx="40">
                  <c:v>34.786000000000001</c:v>
                </c:pt>
                <c:pt idx="41">
                  <c:v>34.835999999999999</c:v>
                </c:pt>
                <c:pt idx="42">
                  <c:v>34.478000000000002</c:v>
                </c:pt>
                <c:pt idx="43">
                  <c:v>34.082000000000001</c:v>
                </c:pt>
                <c:pt idx="44">
                  <c:v>34.173999999999999</c:v>
                </c:pt>
                <c:pt idx="45">
                  <c:v>33.728000000000002</c:v>
                </c:pt>
                <c:pt idx="46">
                  <c:v>33.771999999999998</c:v>
                </c:pt>
                <c:pt idx="47">
                  <c:v>33.683999999999997</c:v>
                </c:pt>
              </c:numCache>
            </c:numRef>
          </c:val>
          <c:smooth val="0"/>
          <c:extLst>
            <c:ext xmlns:c16="http://schemas.microsoft.com/office/drawing/2014/chart" uri="{C3380CC4-5D6E-409C-BE32-E72D297353CC}">
              <c16:uniqueId val="{0000000C-7097-44C6-ADD5-61506B80F253}"/>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7097-44C6-ADD5-61506B80F253}"/>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7097-44C6-ADD5-61506B80F253}"/>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52.018999999999998</c:v>
                </c:pt>
                <c:pt idx="1">
                  <c:v>52.064999999999998</c:v>
                </c:pt>
                <c:pt idx="2">
                  <c:v>52.344000000000001</c:v>
                </c:pt>
                <c:pt idx="3">
                  <c:v>52.121000000000002</c:v>
                </c:pt>
                <c:pt idx="4">
                  <c:v>52.301000000000002</c:v>
                </c:pt>
                <c:pt idx="5">
                  <c:v>52.267000000000003</c:v>
                </c:pt>
                <c:pt idx="6">
                  <c:v>52.228999999999999</c:v>
                </c:pt>
                <c:pt idx="7">
                  <c:v>52.771999999999998</c:v>
                </c:pt>
                <c:pt idx="8">
                  <c:v>52.91</c:v>
                </c:pt>
                <c:pt idx="9">
                  <c:v>52.781999999999996</c:v>
                </c:pt>
                <c:pt idx="10">
                  <c:v>53.107999999999997</c:v>
                </c:pt>
                <c:pt idx="11">
                  <c:v>53.026000000000003</c:v>
                </c:pt>
                <c:pt idx="12">
                  <c:v>52.460999999999999</c:v>
                </c:pt>
                <c:pt idx="13">
                  <c:v>52.313000000000002</c:v>
                </c:pt>
                <c:pt idx="14">
                  <c:v>52.308999999999997</c:v>
                </c:pt>
                <c:pt idx="15">
                  <c:v>52.738999999999997</c:v>
                </c:pt>
                <c:pt idx="16">
                  <c:v>52.57</c:v>
                </c:pt>
                <c:pt idx="17">
                  <c:v>52.273000000000003</c:v>
                </c:pt>
                <c:pt idx="18">
                  <c:v>52.460999999999999</c:v>
                </c:pt>
                <c:pt idx="19">
                  <c:v>51.988</c:v>
                </c:pt>
                <c:pt idx="20">
                  <c:v>51.841000000000001</c:v>
                </c:pt>
                <c:pt idx="21">
                  <c:v>52.651000000000003</c:v>
                </c:pt>
                <c:pt idx="22">
                  <c:v>52.39</c:v>
                </c:pt>
                <c:pt idx="23">
                  <c:v>52.615000000000002</c:v>
                </c:pt>
                <c:pt idx="24">
                  <c:v>52.372999999999998</c:v>
                </c:pt>
                <c:pt idx="25">
                  <c:v>52.145000000000003</c:v>
                </c:pt>
                <c:pt idx="26">
                  <c:v>52.499000000000002</c:v>
                </c:pt>
                <c:pt idx="27">
                  <c:v>52.54</c:v>
                </c:pt>
                <c:pt idx="28">
                  <c:v>52.701999999999998</c:v>
                </c:pt>
                <c:pt idx="29">
                  <c:v>52.654000000000003</c:v>
                </c:pt>
                <c:pt idx="30">
                  <c:v>52.555999999999997</c:v>
                </c:pt>
                <c:pt idx="31">
                  <c:v>52.545000000000002</c:v>
                </c:pt>
                <c:pt idx="32">
                  <c:v>52.457999999999998</c:v>
                </c:pt>
                <c:pt idx="33">
                  <c:v>53.363999999999997</c:v>
                </c:pt>
                <c:pt idx="34">
                  <c:v>53.165999999999997</c:v>
                </c:pt>
                <c:pt idx="35">
                  <c:v>53.399000000000001</c:v>
                </c:pt>
                <c:pt idx="36">
                  <c:v>53.447000000000003</c:v>
                </c:pt>
                <c:pt idx="37">
                  <c:v>53.783000000000001</c:v>
                </c:pt>
                <c:pt idx="38">
                  <c:v>54.515999999999998</c:v>
                </c:pt>
                <c:pt idx="39">
                  <c:v>53.935000000000002</c:v>
                </c:pt>
                <c:pt idx="40">
                  <c:v>53.902999999999999</c:v>
                </c:pt>
                <c:pt idx="41">
                  <c:v>53.664000000000001</c:v>
                </c:pt>
                <c:pt idx="42">
                  <c:v>53.465000000000003</c:v>
                </c:pt>
                <c:pt idx="43">
                  <c:v>53.527999999999999</c:v>
                </c:pt>
                <c:pt idx="44">
                  <c:v>53.396999999999998</c:v>
                </c:pt>
                <c:pt idx="45">
                  <c:v>52.981000000000002</c:v>
                </c:pt>
                <c:pt idx="46">
                  <c:v>52.981000000000002</c:v>
                </c:pt>
                <c:pt idx="47">
                  <c:v>53.07</c:v>
                </c:pt>
              </c:numCache>
            </c:numRef>
          </c:val>
          <c:smooth val="0"/>
          <c:extLst>
            <c:ext xmlns:c16="http://schemas.microsoft.com/office/drawing/2014/chart" uri="{C3380CC4-5D6E-409C-BE32-E72D297353CC}">
              <c16:uniqueId val="{0000000F-7097-44C6-ADD5-61506B80F253}"/>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7097-44C6-ADD5-61506B80F253}"/>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47.032600000000002</c:v>
                </c:pt>
                <c:pt idx="1">
                  <c:v>44.893599999999999</c:v>
                </c:pt>
                <c:pt idx="2">
                  <c:v>30.905799999999999</c:v>
                </c:pt>
                <c:pt idx="3">
                  <c:v>48.933399999999999</c:v>
                </c:pt>
                <c:pt idx="4">
                  <c:v>41.861199999999997</c:v>
                </c:pt>
                <c:pt idx="5">
                  <c:v>43.707599999999999</c:v>
                </c:pt>
                <c:pt idx="6">
                  <c:v>40.433999999999997</c:v>
                </c:pt>
                <c:pt idx="7">
                  <c:v>44.1205</c:v>
                </c:pt>
                <c:pt idx="8">
                  <c:v>39.833799999999997</c:v>
                </c:pt>
                <c:pt idx="9">
                  <c:v>23.4953</c:v>
                </c:pt>
                <c:pt idx="10">
                  <c:v>16.001200000000001</c:v>
                </c:pt>
                <c:pt idx="11">
                  <c:v>14.903499999999999</c:v>
                </c:pt>
                <c:pt idx="12">
                  <c:v>13.410500000000001</c:v>
                </c:pt>
                <c:pt idx="13">
                  <c:v>33.869</c:v>
                </c:pt>
                <c:pt idx="14">
                  <c:v>36.9482</c:v>
                </c:pt>
                <c:pt idx="15">
                  <c:v>15.865</c:v>
                </c:pt>
                <c:pt idx="16">
                  <c:v>13.982900000000001</c:v>
                </c:pt>
                <c:pt idx="17">
                  <c:v>26.971800000000002</c:v>
                </c:pt>
                <c:pt idx="18">
                  <c:v>52.595799999999997</c:v>
                </c:pt>
                <c:pt idx="19">
                  <c:v>46.531799999999997</c:v>
                </c:pt>
                <c:pt idx="20">
                  <c:v>31.608899999999998</c:v>
                </c:pt>
                <c:pt idx="21">
                  <c:v>47.0625</c:v>
                </c:pt>
                <c:pt idx="22">
                  <c:v>46.339799999999997</c:v>
                </c:pt>
                <c:pt idx="23">
                  <c:v>41.637599999999999</c:v>
                </c:pt>
                <c:pt idx="24">
                  <c:v>44.5625</c:v>
                </c:pt>
                <c:pt idx="25">
                  <c:v>38.3401</c:v>
                </c:pt>
                <c:pt idx="26">
                  <c:v>36.413499999999999</c:v>
                </c:pt>
                <c:pt idx="27">
                  <c:v>33.527500000000003</c:v>
                </c:pt>
                <c:pt idx="28">
                  <c:v>36.302500000000002</c:v>
                </c:pt>
                <c:pt idx="29">
                  <c:v>39.635100000000001</c:v>
                </c:pt>
                <c:pt idx="30">
                  <c:v>46.6571</c:v>
                </c:pt>
                <c:pt idx="31">
                  <c:v>47.1751</c:v>
                </c:pt>
                <c:pt idx="32">
                  <c:v>33.842500000000001</c:v>
                </c:pt>
                <c:pt idx="33">
                  <c:v>31.634599999999999</c:v>
                </c:pt>
                <c:pt idx="34">
                  <c:v>47.189599999999999</c:v>
                </c:pt>
                <c:pt idx="35">
                  <c:v>48.905099999999997</c:v>
                </c:pt>
                <c:pt idx="36">
                  <c:v>17.925999999999998</c:v>
                </c:pt>
                <c:pt idx="37">
                  <c:v>8.5680999999999994</c:v>
                </c:pt>
                <c:pt idx="38">
                  <c:v>7.6692999999999998</c:v>
                </c:pt>
                <c:pt idx="39">
                  <c:v>8.3010999999999999</c:v>
                </c:pt>
                <c:pt idx="40">
                  <c:v>9.5357000000000003</c:v>
                </c:pt>
                <c:pt idx="41">
                  <c:v>11.4763</c:v>
                </c:pt>
                <c:pt idx="42">
                  <c:v>36.453499999999998</c:v>
                </c:pt>
                <c:pt idx="43">
                  <c:v>46.080100000000002</c:v>
                </c:pt>
                <c:pt idx="44">
                  <c:v>43.3262</c:v>
                </c:pt>
                <c:pt idx="45">
                  <c:v>20.832799999999999</c:v>
                </c:pt>
                <c:pt idx="46">
                  <c:v>44.365000000000002</c:v>
                </c:pt>
                <c:pt idx="47">
                  <c:v>48.247300000000003</c:v>
                </c:pt>
              </c:numCache>
            </c:numRef>
          </c:val>
          <c:smooth val="0"/>
          <c:extLst>
            <c:ext xmlns:c16="http://schemas.microsoft.com/office/drawing/2014/chart" uri="{C3380CC4-5D6E-409C-BE32-E72D297353CC}">
              <c16:uniqueId val="{00000011-7097-44C6-ADD5-61506B80F253}"/>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7097-44C6-ADD5-61506B80F253}"/>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0.9</c:v>
                </c:pt>
                <c:pt idx="1">
                  <c:v>0.9</c:v>
                </c:pt>
                <c:pt idx="2">
                  <c:v>0.9</c:v>
                </c:pt>
                <c:pt idx="3">
                  <c:v>0.8</c:v>
                </c:pt>
                <c:pt idx="4">
                  <c:v>0.8</c:v>
                </c:pt>
                <c:pt idx="5">
                  <c:v>0.8</c:v>
                </c:pt>
                <c:pt idx="6">
                  <c:v>0.8</c:v>
                </c:pt>
                <c:pt idx="7">
                  <c:v>0.8</c:v>
                </c:pt>
                <c:pt idx="8">
                  <c:v>0.8</c:v>
                </c:pt>
                <c:pt idx="9">
                  <c:v>0.8</c:v>
                </c:pt>
                <c:pt idx="10">
                  <c:v>0.8</c:v>
                </c:pt>
                <c:pt idx="11">
                  <c:v>0.8</c:v>
                </c:pt>
                <c:pt idx="12">
                  <c:v>0.8</c:v>
                </c:pt>
                <c:pt idx="13">
                  <c:v>0.8</c:v>
                </c:pt>
                <c:pt idx="14">
                  <c:v>0.8</c:v>
                </c:pt>
                <c:pt idx="15">
                  <c:v>0.8</c:v>
                </c:pt>
                <c:pt idx="16">
                  <c:v>0.9</c:v>
                </c:pt>
                <c:pt idx="17">
                  <c:v>0.9</c:v>
                </c:pt>
                <c:pt idx="18">
                  <c:v>0.9</c:v>
                </c:pt>
                <c:pt idx="19">
                  <c:v>0.9</c:v>
                </c:pt>
                <c:pt idx="20">
                  <c:v>0.8</c:v>
                </c:pt>
                <c:pt idx="21">
                  <c:v>0.8</c:v>
                </c:pt>
                <c:pt idx="22">
                  <c:v>0.8</c:v>
                </c:pt>
                <c:pt idx="23">
                  <c:v>0.8</c:v>
                </c:pt>
                <c:pt idx="24">
                  <c:v>0.8</c:v>
                </c:pt>
                <c:pt idx="25">
                  <c:v>0.9</c:v>
                </c:pt>
                <c:pt idx="26">
                  <c:v>0.9</c:v>
                </c:pt>
                <c:pt idx="27">
                  <c:v>0.9</c:v>
                </c:pt>
                <c:pt idx="28">
                  <c:v>0.9</c:v>
                </c:pt>
                <c:pt idx="29">
                  <c:v>0.9</c:v>
                </c:pt>
                <c:pt idx="30">
                  <c:v>0.9</c:v>
                </c:pt>
                <c:pt idx="31">
                  <c:v>0.8</c:v>
                </c:pt>
                <c:pt idx="32">
                  <c:v>0.8</c:v>
                </c:pt>
                <c:pt idx="33">
                  <c:v>0.8</c:v>
                </c:pt>
                <c:pt idx="34">
                  <c:v>0.8</c:v>
                </c:pt>
                <c:pt idx="35">
                  <c:v>0.8</c:v>
                </c:pt>
                <c:pt idx="36">
                  <c:v>0.8</c:v>
                </c:pt>
                <c:pt idx="37">
                  <c:v>0.9</c:v>
                </c:pt>
                <c:pt idx="38">
                  <c:v>0.9</c:v>
                </c:pt>
                <c:pt idx="39">
                  <c:v>0.9</c:v>
                </c:pt>
                <c:pt idx="40">
                  <c:v>0.9</c:v>
                </c:pt>
                <c:pt idx="41">
                  <c:v>0.9</c:v>
                </c:pt>
                <c:pt idx="42">
                  <c:v>0.8</c:v>
                </c:pt>
                <c:pt idx="43">
                  <c:v>0.8</c:v>
                </c:pt>
                <c:pt idx="44">
                  <c:v>0.8</c:v>
                </c:pt>
                <c:pt idx="45">
                  <c:v>0.8</c:v>
                </c:pt>
                <c:pt idx="46">
                  <c:v>0.8</c:v>
                </c:pt>
                <c:pt idx="47">
                  <c:v>0.8</c:v>
                </c:pt>
              </c:numCache>
            </c:numRef>
          </c:val>
          <c:smooth val="0"/>
          <c:extLst>
            <c:ext xmlns:c16="http://schemas.microsoft.com/office/drawing/2014/chart" uri="{C3380CC4-5D6E-409C-BE32-E72D297353CC}">
              <c16:uniqueId val="{00000013-7097-44C6-ADD5-61506B80F253}"/>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7097-44C6-ADD5-61506B80F25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158.11034000000001</c:v>
                </c:pt>
                <c:pt idx="1">
                  <c:v>126.57286999999999</c:v>
                </c:pt>
                <c:pt idx="2">
                  <c:v>119.81173</c:v>
                </c:pt>
                <c:pt idx="3">
                  <c:v>86.741640000000004</c:v>
                </c:pt>
                <c:pt idx="4">
                  <c:v>157.88544999999999</c:v>
                </c:pt>
                <c:pt idx="5">
                  <c:v>134.31589</c:v>
                </c:pt>
                <c:pt idx="6">
                  <c:v>116.93048</c:v>
                </c:pt>
                <c:pt idx="7">
                  <c:v>89.899699999999996</c:v>
                </c:pt>
                <c:pt idx="8">
                  <c:v>123.13001</c:v>
                </c:pt>
                <c:pt idx="9">
                  <c:v>143.50837999999999</c:v>
                </c:pt>
                <c:pt idx="10">
                  <c:v>118.94314</c:v>
                </c:pt>
                <c:pt idx="11">
                  <c:v>121.92906000000001</c:v>
                </c:pt>
                <c:pt idx="12">
                  <c:v>103.40582000000001</c:v>
                </c:pt>
                <c:pt idx="13">
                  <c:v>115.7928</c:v>
                </c:pt>
                <c:pt idx="14">
                  <c:v>155.208</c:v>
                </c:pt>
                <c:pt idx="15">
                  <c:v>140.64964000000001</c:v>
                </c:pt>
                <c:pt idx="16">
                  <c:v>112.05815</c:v>
                </c:pt>
                <c:pt idx="17">
                  <c:v>79.850930000000005</c:v>
                </c:pt>
                <c:pt idx="18">
                  <c:v>124.29634</c:v>
                </c:pt>
                <c:pt idx="19">
                  <c:v>104.63733999999999</c:v>
                </c:pt>
                <c:pt idx="20">
                  <c:v>83.814610000000002</c:v>
                </c:pt>
                <c:pt idx="21">
                  <c:v>120.70291</c:v>
                </c:pt>
                <c:pt idx="22">
                  <c:v>135.60266999999999</c:v>
                </c:pt>
                <c:pt idx="23">
                  <c:v>151.922</c:v>
                </c:pt>
                <c:pt idx="24">
                  <c:v>43.172339999999998</c:v>
                </c:pt>
                <c:pt idx="25">
                  <c:v>32.240340000000003</c:v>
                </c:pt>
                <c:pt idx="26">
                  <c:v>73.675409999999999</c:v>
                </c:pt>
                <c:pt idx="27">
                  <c:v>118.76763</c:v>
                </c:pt>
                <c:pt idx="28">
                  <c:v>95.829340000000002</c:v>
                </c:pt>
                <c:pt idx="29">
                  <c:v>41.572139999999997</c:v>
                </c:pt>
                <c:pt idx="30">
                  <c:v>35.425379999999997</c:v>
                </c:pt>
                <c:pt idx="31">
                  <c:v>37.735259999999997</c:v>
                </c:pt>
                <c:pt idx="32">
                  <c:v>36.574539999999999</c:v>
                </c:pt>
                <c:pt idx="33">
                  <c:v>34.939770000000003</c:v>
                </c:pt>
                <c:pt idx="34">
                  <c:v>36.701770000000003</c:v>
                </c:pt>
                <c:pt idx="35">
                  <c:v>35.977350000000001</c:v>
                </c:pt>
                <c:pt idx="36">
                  <c:v>27.45478</c:v>
                </c:pt>
                <c:pt idx="37">
                  <c:v>25.844860000000001</c:v>
                </c:pt>
                <c:pt idx="38">
                  <c:v>25.37781</c:v>
                </c:pt>
                <c:pt idx="39">
                  <c:v>27.389309999999998</c:v>
                </c:pt>
                <c:pt idx="40">
                  <c:v>24.931920000000002</c:v>
                </c:pt>
                <c:pt idx="41">
                  <c:v>28.01417</c:v>
                </c:pt>
                <c:pt idx="42">
                  <c:v>28.844709999999999</c:v>
                </c:pt>
                <c:pt idx="43">
                  <c:v>25.682099999999998</c:v>
                </c:pt>
                <c:pt idx="44">
                  <c:v>129.08165</c:v>
                </c:pt>
                <c:pt idx="45">
                  <c:v>138.51097999999999</c:v>
                </c:pt>
                <c:pt idx="46">
                  <c:v>113.25270999999999</c:v>
                </c:pt>
                <c:pt idx="47">
                  <c:v>110.88136</c:v>
                </c:pt>
              </c:numCache>
            </c:numRef>
          </c:val>
          <c:smooth val="0"/>
          <c:extLst>
            <c:ext xmlns:c16="http://schemas.microsoft.com/office/drawing/2014/chart" uri="{C3380CC4-5D6E-409C-BE32-E72D297353CC}">
              <c16:uniqueId val="{00000000-CC27-4BF2-8B50-FC916CD5CC95}"/>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CC27-4BF2-8B50-FC916CD5CC95}"/>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6.4458799999999998</c:v>
                </c:pt>
                <c:pt idx="1">
                  <c:v>6.5717499999999998</c:v>
                </c:pt>
                <c:pt idx="2">
                  <c:v>6.4587300000000001</c:v>
                </c:pt>
                <c:pt idx="3">
                  <c:v>6.1310399999999996</c:v>
                </c:pt>
                <c:pt idx="4">
                  <c:v>6.1154500000000001</c:v>
                </c:pt>
                <c:pt idx="5">
                  <c:v>6.2044499999999996</c:v>
                </c:pt>
                <c:pt idx="6">
                  <c:v>6.43567</c:v>
                </c:pt>
                <c:pt idx="7">
                  <c:v>5.8396999999999997</c:v>
                </c:pt>
                <c:pt idx="8">
                  <c:v>6.0413899999999998</c:v>
                </c:pt>
                <c:pt idx="9">
                  <c:v>6.2735799999999999</c:v>
                </c:pt>
                <c:pt idx="10">
                  <c:v>6.5014200000000004</c:v>
                </c:pt>
                <c:pt idx="11">
                  <c:v>6.4958</c:v>
                </c:pt>
                <c:pt idx="12">
                  <c:v>6.3841299999999999</c:v>
                </c:pt>
                <c:pt idx="13">
                  <c:v>6.4551600000000002</c:v>
                </c:pt>
                <c:pt idx="14">
                  <c:v>6.3734900000000003</c:v>
                </c:pt>
                <c:pt idx="15">
                  <c:v>6.8231099999999998</c:v>
                </c:pt>
                <c:pt idx="16">
                  <c:v>7.1814999999999998</c:v>
                </c:pt>
                <c:pt idx="17">
                  <c:v>7.5620399999999997</c:v>
                </c:pt>
                <c:pt idx="18">
                  <c:v>7.3267899999999999</c:v>
                </c:pt>
                <c:pt idx="19">
                  <c:v>7.3747600000000002</c:v>
                </c:pt>
                <c:pt idx="20">
                  <c:v>7.6154999999999999</c:v>
                </c:pt>
                <c:pt idx="21">
                  <c:v>7.6698199999999996</c:v>
                </c:pt>
                <c:pt idx="22">
                  <c:v>6.78573</c:v>
                </c:pt>
                <c:pt idx="23">
                  <c:v>7.1416300000000001</c:v>
                </c:pt>
                <c:pt idx="24">
                  <c:v>7.5971299999999999</c:v>
                </c:pt>
                <c:pt idx="25">
                  <c:v>7.7717200000000002</c:v>
                </c:pt>
                <c:pt idx="26">
                  <c:v>7.9294799999999999</c:v>
                </c:pt>
                <c:pt idx="27">
                  <c:v>8.0714199999999998</c:v>
                </c:pt>
                <c:pt idx="28">
                  <c:v>8.0329300000000003</c:v>
                </c:pt>
                <c:pt idx="29">
                  <c:v>8.0729900000000008</c:v>
                </c:pt>
                <c:pt idx="30">
                  <c:v>8.1040500000000009</c:v>
                </c:pt>
                <c:pt idx="31">
                  <c:v>8.2647999999999993</c:v>
                </c:pt>
                <c:pt idx="32">
                  <c:v>8.1987299999999994</c:v>
                </c:pt>
                <c:pt idx="33">
                  <c:v>8.0855200000000007</c:v>
                </c:pt>
                <c:pt idx="34">
                  <c:v>7.8721199999999998</c:v>
                </c:pt>
                <c:pt idx="35">
                  <c:v>8.1065699999999996</c:v>
                </c:pt>
                <c:pt idx="36">
                  <c:v>6.1267800000000001</c:v>
                </c:pt>
                <c:pt idx="37">
                  <c:v>4.9751000000000003</c:v>
                </c:pt>
                <c:pt idx="38">
                  <c:v>5.1183699999999996</c:v>
                </c:pt>
                <c:pt idx="39">
                  <c:v>5.7066999999999997</c:v>
                </c:pt>
                <c:pt idx="40">
                  <c:v>5.6497200000000003</c:v>
                </c:pt>
                <c:pt idx="41">
                  <c:v>5.9371299999999998</c:v>
                </c:pt>
                <c:pt idx="42">
                  <c:v>7.7567599999999999</c:v>
                </c:pt>
                <c:pt idx="43">
                  <c:v>8.5202299999999997</c:v>
                </c:pt>
                <c:pt idx="44">
                  <c:v>8.4197600000000001</c:v>
                </c:pt>
                <c:pt idx="45">
                  <c:v>8.3575499999999998</c:v>
                </c:pt>
                <c:pt idx="46">
                  <c:v>8.1352700000000002</c:v>
                </c:pt>
                <c:pt idx="47">
                  <c:v>8.5356500000000004</c:v>
                </c:pt>
              </c:numCache>
            </c:numRef>
          </c:val>
          <c:smooth val="0"/>
          <c:extLst>
            <c:ext xmlns:c16="http://schemas.microsoft.com/office/drawing/2014/chart" uri="{C3380CC4-5D6E-409C-BE32-E72D297353CC}">
              <c16:uniqueId val="{00000002-CC27-4BF2-8B50-FC916CD5CC95}"/>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CC27-4BF2-8B50-FC916CD5CC95}"/>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CC27-4BF2-8B50-FC916CD5CC95}"/>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16.04</c:v>
                </c:pt>
                <c:pt idx="1">
                  <c:v>16.649999999999999</c:v>
                </c:pt>
                <c:pt idx="2">
                  <c:v>16.77</c:v>
                </c:pt>
                <c:pt idx="3">
                  <c:v>16.5</c:v>
                </c:pt>
                <c:pt idx="4">
                  <c:v>17.03</c:v>
                </c:pt>
                <c:pt idx="5">
                  <c:v>16.96</c:v>
                </c:pt>
                <c:pt idx="6">
                  <c:v>17.48</c:v>
                </c:pt>
                <c:pt idx="7">
                  <c:v>17.600000000000001</c:v>
                </c:pt>
                <c:pt idx="8">
                  <c:v>16</c:v>
                </c:pt>
                <c:pt idx="9">
                  <c:v>15.4</c:v>
                </c:pt>
                <c:pt idx="10">
                  <c:v>15.97</c:v>
                </c:pt>
                <c:pt idx="11">
                  <c:v>16.86</c:v>
                </c:pt>
                <c:pt idx="12">
                  <c:v>16.53</c:v>
                </c:pt>
                <c:pt idx="13">
                  <c:v>16.600000000000001</c:v>
                </c:pt>
                <c:pt idx="14">
                  <c:v>16.23</c:v>
                </c:pt>
                <c:pt idx="15">
                  <c:v>16.3</c:v>
                </c:pt>
                <c:pt idx="16">
                  <c:v>16.12</c:v>
                </c:pt>
                <c:pt idx="17">
                  <c:v>16.25</c:v>
                </c:pt>
                <c:pt idx="18">
                  <c:v>16.64</c:v>
                </c:pt>
                <c:pt idx="19">
                  <c:v>16.2</c:v>
                </c:pt>
                <c:pt idx="20">
                  <c:v>15.95</c:v>
                </c:pt>
                <c:pt idx="21">
                  <c:v>15.56</c:v>
                </c:pt>
                <c:pt idx="22">
                  <c:v>15</c:v>
                </c:pt>
                <c:pt idx="23">
                  <c:v>14.84</c:v>
                </c:pt>
                <c:pt idx="24">
                  <c:v>15.13</c:v>
                </c:pt>
                <c:pt idx="25">
                  <c:v>15.63</c:v>
                </c:pt>
                <c:pt idx="26">
                  <c:v>14.88</c:v>
                </c:pt>
                <c:pt idx="27">
                  <c:v>14.56</c:v>
                </c:pt>
                <c:pt idx="28">
                  <c:v>14.93</c:v>
                </c:pt>
                <c:pt idx="29">
                  <c:v>14.94</c:v>
                </c:pt>
                <c:pt idx="30">
                  <c:v>15.53</c:v>
                </c:pt>
                <c:pt idx="31">
                  <c:v>16.13</c:v>
                </c:pt>
                <c:pt idx="32">
                  <c:v>16.61</c:v>
                </c:pt>
                <c:pt idx="33">
                  <c:v>17.22</c:v>
                </c:pt>
                <c:pt idx="34">
                  <c:v>16.489999999999998</c:v>
                </c:pt>
                <c:pt idx="35">
                  <c:v>16.77</c:v>
                </c:pt>
                <c:pt idx="36">
                  <c:v>16.87</c:v>
                </c:pt>
                <c:pt idx="37">
                  <c:v>16.54</c:v>
                </c:pt>
                <c:pt idx="38">
                  <c:v>16.309999999999999</c:v>
                </c:pt>
                <c:pt idx="39">
                  <c:v>16.53</c:v>
                </c:pt>
                <c:pt idx="40">
                  <c:v>16.71</c:v>
                </c:pt>
                <c:pt idx="41">
                  <c:v>16.399999999999999</c:v>
                </c:pt>
                <c:pt idx="42">
                  <c:v>16.3</c:v>
                </c:pt>
                <c:pt idx="43">
                  <c:v>16.190000000000001</c:v>
                </c:pt>
                <c:pt idx="44">
                  <c:v>15.81</c:v>
                </c:pt>
                <c:pt idx="45">
                  <c:v>15.47</c:v>
                </c:pt>
                <c:pt idx="46">
                  <c:v>15.44</c:v>
                </c:pt>
                <c:pt idx="47">
                  <c:v>15.39</c:v>
                </c:pt>
              </c:numCache>
            </c:numRef>
          </c:val>
          <c:smooth val="0"/>
          <c:extLst>
            <c:ext xmlns:c16="http://schemas.microsoft.com/office/drawing/2014/chart" uri="{C3380CC4-5D6E-409C-BE32-E72D297353CC}">
              <c16:uniqueId val="{00000005-CC27-4BF2-8B50-FC916CD5CC95}"/>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CC27-4BF2-8B50-FC916CD5CC95}"/>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CC27-4BF2-8B50-FC916CD5CC95}"/>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CC27-4BF2-8B50-FC916CD5CC95}"/>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CC27-4BF2-8B50-FC916CD5CC95}"/>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CC27-4BF2-8B50-FC916CD5CC95}"/>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CC27-4BF2-8B50-FC916CD5CC95}"/>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CC27-4BF2-8B50-FC916CD5CC95}"/>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11.12</c:v>
                </c:pt>
                <c:pt idx="1">
                  <c:v>11.02</c:v>
                </c:pt>
                <c:pt idx="2">
                  <c:v>10.51</c:v>
                </c:pt>
                <c:pt idx="3">
                  <c:v>10.7</c:v>
                </c:pt>
                <c:pt idx="4">
                  <c:v>10.64</c:v>
                </c:pt>
                <c:pt idx="5">
                  <c:v>10.48</c:v>
                </c:pt>
                <c:pt idx="6">
                  <c:v>10.76</c:v>
                </c:pt>
                <c:pt idx="7">
                  <c:v>10.46</c:v>
                </c:pt>
                <c:pt idx="8">
                  <c:v>11.2</c:v>
                </c:pt>
                <c:pt idx="9">
                  <c:v>11.19</c:v>
                </c:pt>
                <c:pt idx="10">
                  <c:v>10.59</c:v>
                </c:pt>
                <c:pt idx="11">
                  <c:v>10.58</c:v>
                </c:pt>
                <c:pt idx="12">
                  <c:v>9.7100000000000009</c:v>
                </c:pt>
                <c:pt idx="13">
                  <c:v>9.74</c:v>
                </c:pt>
                <c:pt idx="14">
                  <c:v>10.06</c:v>
                </c:pt>
                <c:pt idx="15">
                  <c:v>10.51</c:v>
                </c:pt>
                <c:pt idx="16">
                  <c:v>11.08</c:v>
                </c:pt>
                <c:pt idx="17">
                  <c:v>10.57</c:v>
                </c:pt>
                <c:pt idx="18">
                  <c:v>10.55</c:v>
                </c:pt>
                <c:pt idx="19">
                  <c:v>10.26</c:v>
                </c:pt>
                <c:pt idx="20">
                  <c:v>10.26</c:v>
                </c:pt>
                <c:pt idx="21">
                  <c:v>10.26</c:v>
                </c:pt>
                <c:pt idx="22">
                  <c:v>10.26</c:v>
                </c:pt>
                <c:pt idx="23">
                  <c:v>10.26</c:v>
                </c:pt>
                <c:pt idx="24">
                  <c:v>10.26</c:v>
                </c:pt>
                <c:pt idx="25">
                  <c:v>10.26</c:v>
                </c:pt>
                <c:pt idx="26">
                  <c:v>10.26</c:v>
                </c:pt>
                <c:pt idx="27">
                  <c:v>10.26</c:v>
                </c:pt>
                <c:pt idx="28">
                  <c:v>10.26</c:v>
                </c:pt>
                <c:pt idx="29">
                  <c:v>10.26</c:v>
                </c:pt>
                <c:pt idx="30">
                  <c:v>10.26</c:v>
                </c:pt>
                <c:pt idx="31">
                  <c:v>10.26</c:v>
                </c:pt>
                <c:pt idx="32">
                  <c:v>10.26</c:v>
                </c:pt>
                <c:pt idx="33">
                  <c:v>10.26</c:v>
                </c:pt>
                <c:pt idx="34">
                  <c:v>10.26</c:v>
                </c:pt>
                <c:pt idx="35">
                  <c:v>10.26</c:v>
                </c:pt>
                <c:pt idx="36">
                  <c:v>6.56</c:v>
                </c:pt>
                <c:pt idx="37">
                  <c:v>6.31</c:v>
                </c:pt>
                <c:pt idx="38">
                  <c:v>6.75</c:v>
                </c:pt>
                <c:pt idx="39">
                  <c:v>6.04</c:v>
                </c:pt>
                <c:pt idx="40">
                  <c:v>5.93</c:v>
                </c:pt>
                <c:pt idx="41">
                  <c:v>6.2</c:v>
                </c:pt>
                <c:pt idx="42">
                  <c:v>10.119999999999999</c:v>
                </c:pt>
                <c:pt idx="43">
                  <c:v>9.94</c:v>
                </c:pt>
                <c:pt idx="44">
                  <c:v>9.81</c:v>
                </c:pt>
                <c:pt idx="45">
                  <c:v>9.3699999999999992</c:v>
                </c:pt>
                <c:pt idx="46">
                  <c:v>9.64</c:v>
                </c:pt>
                <c:pt idx="47">
                  <c:v>9.4499999999999993</c:v>
                </c:pt>
              </c:numCache>
            </c:numRef>
          </c:val>
          <c:smooth val="0"/>
          <c:extLst>
            <c:ext xmlns:c16="http://schemas.microsoft.com/office/drawing/2014/chart" uri="{C3380CC4-5D6E-409C-BE32-E72D297353CC}">
              <c16:uniqueId val="{0000000D-CC27-4BF2-8B50-FC916CD5CC95}"/>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1.3566</c:v>
                </c:pt>
                <c:pt idx="1">
                  <c:v>1.0551999999999999</c:v>
                </c:pt>
                <c:pt idx="2">
                  <c:v>0.98019999999999996</c:v>
                </c:pt>
                <c:pt idx="3">
                  <c:v>0.96140000000000003</c:v>
                </c:pt>
                <c:pt idx="4">
                  <c:v>0.92689999999999995</c:v>
                </c:pt>
                <c:pt idx="5">
                  <c:v>0.90759999999999996</c:v>
                </c:pt>
                <c:pt idx="6">
                  <c:v>0.8569</c:v>
                </c:pt>
                <c:pt idx="7">
                  <c:v>0.85899999999999999</c:v>
                </c:pt>
                <c:pt idx="8">
                  <c:v>0.85</c:v>
                </c:pt>
                <c:pt idx="9">
                  <c:v>0.81930000000000003</c:v>
                </c:pt>
                <c:pt idx="10">
                  <c:v>0.82220000000000004</c:v>
                </c:pt>
                <c:pt idx="11">
                  <c:v>0.90459999999999996</c:v>
                </c:pt>
                <c:pt idx="12">
                  <c:v>1.1103000000000001</c:v>
                </c:pt>
                <c:pt idx="13">
                  <c:v>1.1995</c:v>
                </c:pt>
                <c:pt idx="14">
                  <c:v>1.3046</c:v>
                </c:pt>
                <c:pt idx="15">
                  <c:v>1.4207000000000001</c:v>
                </c:pt>
                <c:pt idx="16">
                  <c:v>1.9331</c:v>
                </c:pt>
                <c:pt idx="17">
                  <c:v>2.2193999999999998</c:v>
                </c:pt>
                <c:pt idx="18">
                  <c:v>2.2385999999999999</c:v>
                </c:pt>
                <c:pt idx="19">
                  <c:v>2.6202999999999999</c:v>
                </c:pt>
                <c:pt idx="20">
                  <c:v>3.2252000000000001</c:v>
                </c:pt>
                <c:pt idx="21">
                  <c:v>3.4805999999999999</c:v>
                </c:pt>
                <c:pt idx="22">
                  <c:v>3.8915999999999999</c:v>
                </c:pt>
                <c:pt idx="23">
                  <c:v>3.9916</c:v>
                </c:pt>
                <c:pt idx="24">
                  <c:v>3.8736999999999999</c:v>
                </c:pt>
                <c:pt idx="25">
                  <c:v>3.9763999999999999</c:v>
                </c:pt>
                <c:pt idx="26">
                  <c:v>4.0415000000000001</c:v>
                </c:pt>
                <c:pt idx="27">
                  <c:v>3.9771000000000001</c:v>
                </c:pt>
                <c:pt idx="28">
                  <c:v>4.0038</c:v>
                </c:pt>
                <c:pt idx="29">
                  <c:v>4.0814000000000004</c:v>
                </c:pt>
                <c:pt idx="30">
                  <c:v>4.0705999999999998</c:v>
                </c:pt>
                <c:pt idx="31">
                  <c:v>4.0003000000000002</c:v>
                </c:pt>
                <c:pt idx="32">
                  <c:v>4.0534999999999997</c:v>
                </c:pt>
                <c:pt idx="33">
                  <c:v>4.1032000000000002</c:v>
                </c:pt>
                <c:pt idx="34">
                  <c:v>3.9929999999999999</c:v>
                </c:pt>
                <c:pt idx="35">
                  <c:v>4.0887000000000002</c:v>
                </c:pt>
                <c:pt idx="36">
                  <c:v>4.2560000000000002</c:v>
                </c:pt>
                <c:pt idx="37">
                  <c:v>4.1449999999999996</c:v>
                </c:pt>
                <c:pt idx="38">
                  <c:v>4.0312999999999999</c:v>
                </c:pt>
                <c:pt idx="39">
                  <c:v>4.1120000000000001</c:v>
                </c:pt>
                <c:pt idx="40">
                  <c:v>4.0564</c:v>
                </c:pt>
                <c:pt idx="41">
                  <c:v>3.9439000000000002</c:v>
                </c:pt>
                <c:pt idx="42">
                  <c:v>4.0461</c:v>
                </c:pt>
                <c:pt idx="43">
                  <c:v>3.9117999999999999</c:v>
                </c:pt>
                <c:pt idx="44">
                  <c:v>2.7885</c:v>
                </c:pt>
                <c:pt idx="45">
                  <c:v>2.2332999999999998</c:v>
                </c:pt>
                <c:pt idx="46">
                  <c:v>1.6941999999999999</c:v>
                </c:pt>
                <c:pt idx="47">
                  <c:v>1.4339999999999999</c:v>
                </c:pt>
              </c:numCache>
            </c:numRef>
          </c:val>
          <c:smooth val="0"/>
          <c:extLst>
            <c:ext xmlns:c16="http://schemas.microsoft.com/office/drawing/2014/chart" uri="{C3380CC4-5D6E-409C-BE32-E72D297353CC}">
              <c16:uniqueId val="{0000000E-CC27-4BF2-8B50-FC916CD5CC95}"/>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49.646540000000002</c:v>
                </c:pt>
                <c:pt idx="1">
                  <c:v>41.590769999999999</c:v>
                </c:pt>
                <c:pt idx="2">
                  <c:v>51.259929999999997</c:v>
                </c:pt>
                <c:pt idx="3">
                  <c:v>51.96425</c:v>
                </c:pt>
                <c:pt idx="4">
                  <c:v>52.227240000000002</c:v>
                </c:pt>
                <c:pt idx="5">
                  <c:v>52.233229999999999</c:v>
                </c:pt>
                <c:pt idx="6">
                  <c:v>52.509210000000003</c:v>
                </c:pt>
                <c:pt idx="7">
                  <c:v>50.844549999999998</c:v>
                </c:pt>
                <c:pt idx="8">
                  <c:v>51.313009999999998</c:v>
                </c:pt>
                <c:pt idx="9">
                  <c:v>51.235239999999997</c:v>
                </c:pt>
                <c:pt idx="10">
                  <c:v>48.940660000000001</c:v>
                </c:pt>
                <c:pt idx="11">
                  <c:v>48.899810000000002</c:v>
                </c:pt>
                <c:pt idx="12">
                  <c:v>48.407249999999998</c:v>
                </c:pt>
                <c:pt idx="13">
                  <c:v>43.712449999999997</c:v>
                </c:pt>
                <c:pt idx="14">
                  <c:v>47.079320000000003</c:v>
                </c:pt>
                <c:pt idx="15">
                  <c:v>47.942230000000002</c:v>
                </c:pt>
                <c:pt idx="16">
                  <c:v>48.196719999999999</c:v>
                </c:pt>
                <c:pt idx="17">
                  <c:v>47.602519999999998</c:v>
                </c:pt>
                <c:pt idx="18">
                  <c:v>45.257800000000003</c:v>
                </c:pt>
                <c:pt idx="19">
                  <c:v>45.890569999999997</c:v>
                </c:pt>
                <c:pt idx="20">
                  <c:v>46.897759999999998</c:v>
                </c:pt>
                <c:pt idx="21">
                  <c:v>47.607660000000003</c:v>
                </c:pt>
                <c:pt idx="22">
                  <c:v>48.092480000000002</c:v>
                </c:pt>
                <c:pt idx="23">
                  <c:v>47.523110000000003</c:v>
                </c:pt>
                <c:pt idx="24">
                  <c:v>46.854019999999998</c:v>
                </c:pt>
                <c:pt idx="25">
                  <c:v>45.014890000000001</c:v>
                </c:pt>
                <c:pt idx="26">
                  <c:v>48.298900000000003</c:v>
                </c:pt>
                <c:pt idx="27">
                  <c:v>48.215949999999999</c:v>
                </c:pt>
                <c:pt idx="28">
                  <c:v>46.425930000000001</c:v>
                </c:pt>
                <c:pt idx="29">
                  <c:v>46.976579999999998</c:v>
                </c:pt>
                <c:pt idx="30">
                  <c:v>47.165909999999997</c:v>
                </c:pt>
                <c:pt idx="31">
                  <c:v>45.887160000000002</c:v>
                </c:pt>
                <c:pt idx="32">
                  <c:v>47.413890000000002</c:v>
                </c:pt>
                <c:pt idx="33">
                  <c:v>48.522930000000002</c:v>
                </c:pt>
                <c:pt idx="34">
                  <c:v>47.876179999999998</c:v>
                </c:pt>
                <c:pt idx="35">
                  <c:v>47.75835</c:v>
                </c:pt>
                <c:pt idx="36">
                  <c:v>47.318539999999999</c:v>
                </c:pt>
                <c:pt idx="37">
                  <c:v>38.739800000000002</c:v>
                </c:pt>
                <c:pt idx="38">
                  <c:v>42.649450000000002</c:v>
                </c:pt>
                <c:pt idx="39">
                  <c:v>42.911850000000001</c:v>
                </c:pt>
                <c:pt idx="40">
                  <c:v>42.499250000000004</c:v>
                </c:pt>
                <c:pt idx="41">
                  <c:v>51.573920000000001</c:v>
                </c:pt>
                <c:pt idx="42">
                  <c:v>52.319249999999997</c:v>
                </c:pt>
                <c:pt idx="43">
                  <c:v>52.365209999999998</c:v>
                </c:pt>
                <c:pt idx="44">
                  <c:v>52.420340000000003</c:v>
                </c:pt>
                <c:pt idx="45">
                  <c:v>52.234229999999997</c:v>
                </c:pt>
                <c:pt idx="46">
                  <c:v>50.824240000000003</c:v>
                </c:pt>
                <c:pt idx="47">
                  <c:v>50.699550000000002</c:v>
                </c:pt>
              </c:numCache>
            </c:numRef>
          </c:val>
          <c:smooth val="0"/>
          <c:extLst>
            <c:ext xmlns:c16="http://schemas.microsoft.com/office/drawing/2014/chart" uri="{C3380CC4-5D6E-409C-BE32-E72D297353CC}">
              <c16:uniqueId val="{0000000F-CC27-4BF2-8B50-FC916CD5CC95}"/>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91.793549999999996</c:v>
                </c:pt>
                <c:pt idx="1">
                  <c:v>92.985810000000001</c:v>
                </c:pt>
                <c:pt idx="2">
                  <c:v>92.673720000000003</c:v>
                </c:pt>
                <c:pt idx="3">
                  <c:v>92.273169999999993</c:v>
                </c:pt>
                <c:pt idx="4">
                  <c:v>91.591290000000001</c:v>
                </c:pt>
                <c:pt idx="5">
                  <c:v>92.34545</c:v>
                </c:pt>
                <c:pt idx="6">
                  <c:v>91.517790000000005</c:v>
                </c:pt>
                <c:pt idx="7">
                  <c:v>91.619889999999998</c:v>
                </c:pt>
                <c:pt idx="8">
                  <c:v>90.982309999999998</c:v>
                </c:pt>
                <c:pt idx="9">
                  <c:v>103.17959</c:v>
                </c:pt>
                <c:pt idx="10">
                  <c:v>94.967010000000002</c:v>
                </c:pt>
                <c:pt idx="11">
                  <c:v>114.34537</c:v>
                </c:pt>
                <c:pt idx="12">
                  <c:v>103.21861</c:v>
                </c:pt>
                <c:pt idx="13">
                  <c:v>100.39645</c:v>
                </c:pt>
                <c:pt idx="14">
                  <c:v>98.977810000000005</c:v>
                </c:pt>
                <c:pt idx="15">
                  <c:v>102.63815</c:v>
                </c:pt>
                <c:pt idx="16">
                  <c:v>113.85047</c:v>
                </c:pt>
                <c:pt idx="17">
                  <c:v>115.67522</c:v>
                </c:pt>
                <c:pt idx="18">
                  <c:v>116.24908000000001</c:v>
                </c:pt>
                <c:pt idx="19">
                  <c:v>108.05237</c:v>
                </c:pt>
                <c:pt idx="20">
                  <c:v>113.92771999999999</c:v>
                </c:pt>
                <c:pt idx="21">
                  <c:v>107.14306000000001</c:v>
                </c:pt>
                <c:pt idx="22">
                  <c:v>103.52549</c:v>
                </c:pt>
                <c:pt idx="23">
                  <c:v>105.37006</c:v>
                </c:pt>
                <c:pt idx="24">
                  <c:v>101.22284000000001</c:v>
                </c:pt>
                <c:pt idx="25">
                  <c:v>102.44859</c:v>
                </c:pt>
                <c:pt idx="26">
                  <c:v>112.49267999999999</c:v>
                </c:pt>
                <c:pt idx="27">
                  <c:v>114.27540999999999</c:v>
                </c:pt>
                <c:pt idx="28">
                  <c:v>114.85124999999999</c:v>
                </c:pt>
                <c:pt idx="29">
                  <c:v>116.06171000000001</c:v>
                </c:pt>
                <c:pt idx="30">
                  <c:v>116.53086</c:v>
                </c:pt>
                <c:pt idx="31">
                  <c:v>108.09424</c:v>
                </c:pt>
                <c:pt idx="32">
                  <c:v>104.40394999999999</c:v>
                </c:pt>
                <c:pt idx="33">
                  <c:v>105.15143999999999</c:v>
                </c:pt>
                <c:pt idx="34">
                  <c:v>104.93507</c:v>
                </c:pt>
                <c:pt idx="35">
                  <c:v>105.96169999999999</c:v>
                </c:pt>
                <c:pt idx="36">
                  <c:v>109.38539</c:v>
                </c:pt>
                <c:pt idx="37">
                  <c:v>110.45834000000001</c:v>
                </c:pt>
                <c:pt idx="38">
                  <c:v>111.2764</c:v>
                </c:pt>
                <c:pt idx="39">
                  <c:v>113.19108</c:v>
                </c:pt>
                <c:pt idx="40">
                  <c:v>115.95729</c:v>
                </c:pt>
                <c:pt idx="41">
                  <c:v>115.78313</c:v>
                </c:pt>
                <c:pt idx="42">
                  <c:v>117.30316999999999</c:v>
                </c:pt>
                <c:pt idx="43">
                  <c:v>118.01115</c:v>
                </c:pt>
                <c:pt idx="44">
                  <c:v>117.33915</c:v>
                </c:pt>
                <c:pt idx="45">
                  <c:v>118.50651000000001</c:v>
                </c:pt>
                <c:pt idx="46">
                  <c:v>116.97459000000001</c:v>
                </c:pt>
                <c:pt idx="47">
                  <c:v>116.39519</c:v>
                </c:pt>
              </c:numCache>
            </c:numRef>
          </c:val>
          <c:smooth val="0"/>
          <c:extLst>
            <c:ext xmlns:c16="http://schemas.microsoft.com/office/drawing/2014/chart" uri="{C3380CC4-5D6E-409C-BE32-E72D297353CC}">
              <c16:uniqueId val="{00000010-CC27-4BF2-8B50-FC916CD5CC95}"/>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26.798100000000002</c:v>
                </c:pt>
                <c:pt idx="1">
                  <c:v>26.0427</c:v>
                </c:pt>
                <c:pt idx="2">
                  <c:v>26.579499999999999</c:v>
                </c:pt>
                <c:pt idx="3">
                  <c:v>27.594200000000001</c:v>
                </c:pt>
                <c:pt idx="4">
                  <c:v>27.302399999999999</c:v>
                </c:pt>
                <c:pt idx="5">
                  <c:v>26.698399999999999</c:v>
                </c:pt>
                <c:pt idx="6">
                  <c:v>27.0671</c:v>
                </c:pt>
                <c:pt idx="7">
                  <c:v>27.265599999999999</c:v>
                </c:pt>
                <c:pt idx="8">
                  <c:v>27.4</c:v>
                </c:pt>
                <c:pt idx="9">
                  <c:v>26.465199999999999</c:v>
                </c:pt>
                <c:pt idx="10">
                  <c:v>26.2075</c:v>
                </c:pt>
                <c:pt idx="11">
                  <c:v>23.6328</c:v>
                </c:pt>
                <c:pt idx="12">
                  <c:v>22.825099999999999</c:v>
                </c:pt>
                <c:pt idx="13">
                  <c:v>22.658200000000001</c:v>
                </c:pt>
                <c:pt idx="14">
                  <c:v>25.6907</c:v>
                </c:pt>
                <c:pt idx="15">
                  <c:v>27.521899999999999</c:v>
                </c:pt>
                <c:pt idx="16">
                  <c:v>27.003599999999999</c:v>
                </c:pt>
                <c:pt idx="17">
                  <c:v>27.305199999999999</c:v>
                </c:pt>
                <c:pt idx="18">
                  <c:v>27.418900000000001</c:v>
                </c:pt>
                <c:pt idx="19">
                  <c:v>27.976700000000001</c:v>
                </c:pt>
                <c:pt idx="20">
                  <c:v>28.630099999999999</c:v>
                </c:pt>
                <c:pt idx="21">
                  <c:v>28.022200000000002</c:v>
                </c:pt>
                <c:pt idx="22">
                  <c:v>27.4419</c:v>
                </c:pt>
                <c:pt idx="23">
                  <c:v>26.874600000000001</c:v>
                </c:pt>
                <c:pt idx="24">
                  <c:v>26.1906</c:v>
                </c:pt>
                <c:pt idx="25">
                  <c:v>25.577400000000001</c:v>
                </c:pt>
                <c:pt idx="26">
                  <c:v>26.548300000000001</c:v>
                </c:pt>
                <c:pt idx="27">
                  <c:v>27.412500000000001</c:v>
                </c:pt>
                <c:pt idx="28">
                  <c:v>27.138000000000002</c:v>
                </c:pt>
                <c:pt idx="29">
                  <c:v>26.968699999999998</c:v>
                </c:pt>
                <c:pt idx="30">
                  <c:v>27.4421</c:v>
                </c:pt>
                <c:pt idx="31">
                  <c:v>27.077500000000001</c:v>
                </c:pt>
                <c:pt idx="32">
                  <c:v>26.839099999999998</c:v>
                </c:pt>
                <c:pt idx="33">
                  <c:v>27.0502</c:v>
                </c:pt>
                <c:pt idx="34">
                  <c:v>26.784099999999999</c:v>
                </c:pt>
                <c:pt idx="35">
                  <c:v>23.543199999999999</c:v>
                </c:pt>
                <c:pt idx="36">
                  <c:v>23.016200000000001</c:v>
                </c:pt>
                <c:pt idx="37">
                  <c:v>24.08</c:v>
                </c:pt>
                <c:pt idx="38">
                  <c:v>26.136399999999998</c:v>
                </c:pt>
                <c:pt idx="39">
                  <c:v>28.232700000000001</c:v>
                </c:pt>
                <c:pt idx="40">
                  <c:v>27.818200000000001</c:v>
                </c:pt>
                <c:pt idx="41">
                  <c:v>28.7318</c:v>
                </c:pt>
                <c:pt idx="42">
                  <c:v>29.315100000000001</c:v>
                </c:pt>
                <c:pt idx="43">
                  <c:v>28.488099999999999</c:v>
                </c:pt>
                <c:pt idx="44">
                  <c:v>29.0365</c:v>
                </c:pt>
                <c:pt idx="45">
                  <c:v>28.8385</c:v>
                </c:pt>
                <c:pt idx="46">
                  <c:v>28.686800000000002</c:v>
                </c:pt>
                <c:pt idx="47">
                  <c:v>28.9345</c:v>
                </c:pt>
              </c:numCache>
            </c:numRef>
          </c:val>
          <c:smooth val="0"/>
          <c:extLst>
            <c:ext xmlns:c16="http://schemas.microsoft.com/office/drawing/2014/chart" uri="{C3380CC4-5D6E-409C-BE32-E72D297353CC}">
              <c16:uniqueId val="{00000011-CC27-4BF2-8B50-FC916CD5CC95}"/>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CC27-4BF2-8B50-FC916CD5CC95}"/>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167.31</c:v>
                </c:pt>
                <c:pt idx="1">
                  <c:v>168.89</c:v>
                </c:pt>
                <c:pt idx="2">
                  <c:v>168.76</c:v>
                </c:pt>
                <c:pt idx="3">
                  <c:v>168.44</c:v>
                </c:pt>
                <c:pt idx="4">
                  <c:v>167.54</c:v>
                </c:pt>
                <c:pt idx="5">
                  <c:v>168.58</c:v>
                </c:pt>
                <c:pt idx="6">
                  <c:v>168.75</c:v>
                </c:pt>
                <c:pt idx="7">
                  <c:v>167.73</c:v>
                </c:pt>
                <c:pt idx="8">
                  <c:v>166.33</c:v>
                </c:pt>
                <c:pt idx="9">
                  <c:v>166.91</c:v>
                </c:pt>
                <c:pt idx="10">
                  <c:v>167.1</c:v>
                </c:pt>
                <c:pt idx="11">
                  <c:v>167.22</c:v>
                </c:pt>
                <c:pt idx="12">
                  <c:v>168.32</c:v>
                </c:pt>
                <c:pt idx="13">
                  <c:v>164.21</c:v>
                </c:pt>
                <c:pt idx="14">
                  <c:v>166.4</c:v>
                </c:pt>
                <c:pt idx="15">
                  <c:v>160.22999999999999</c:v>
                </c:pt>
                <c:pt idx="16">
                  <c:v>168.34</c:v>
                </c:pt>
                <c:pt idx="17">
                  <c:v>166.77</c:v>
                </c:pt>
                <c:pt idx="18">
                  <c:v>166.18</c:v>
                </c:pt>
                <c:pt idx="19">
                  <c:v>166.46</c:v>
                </c:pt>
                <c:pt idx="20">
                  <c:v>166.77</c:v>
                </c:pt>
                <c:pt idx="21">
                  <c:v>166.18</c:v>
                </c:pt>
                <c:pt idx="22">
                  <c:v>165.97</c:v>
                </c:pt>
                <c:pt idx="23">
                  <c:v>166.54</c:v>
                </c:pt>
                <c:pt idx="24">
                  <c:v>165.27</c:v>
                </c:pt>
                <c:pt idx="25">
                  <c:v>164.72</c:v>
                </c:pt>
                <c:pt idx="26">
                  <c:v>165.78</c:v>
                </c:pt>
                <c:pt idx="27">
                  <c:v>165.23</c:v>
                </c:pt>
                <c:pt idx="28">
                  <c:v>164.72</c:v>
                </c:pt>
                <c:pt idx="29">
                  <c:v>163.54</c:v>
                </c:pt>
                <c:pt idx="30">
                  <c:v>163.69</c:v>
                </c:pt>
                <c:pt idx="31">
                  <c:v>164.69</c:v>
                </c:pt>
                <c:pt idx="32">
                  <c:v>165.14</c:v>
                </c:pt>
                <c:pt idx="33">
                  <c:v>162.08000000000001</c:v>
                </c:pt>
                <c:pt idx="34">
                  <c:v>163.43</c:v>
                </c:pt>
                <c:pt idx="35">
                  <c:v>165.27</c:v>
                </c:pt>
                <c:pt idx="36">
                  <c:v>166.65</c:v>
                </c:pt>
                <c:pt idx="37">
                  <c:v>163.19999999999999</c:v>
                </c:pt>
                <c:pt idx="38">
                  <c:v>163.88</c:v>
                </c:pt>
                <c:pt idx="39">
                  <c:v>155.74</c:v>
                </c:pt>
                <c:pt idx="40">
                  <c:v>163.77000000000001</c:v>
                </c:pt>
                <c:pt idx="41">
                  <c:v>167.01</c:v>
                </c:pt>
                <c:pt idx="42">
                  <c:v>167.93</c:v>
                </c:pt>
                <c:pt idx="43">
                  <c:v>168.08</c:v>
                </c:pt>
                <c:pt idx="44">
                  <c:v>169.26</c:v>
                </c:pt>
                <c:pt idx="45">
                  <c:v>168.91</c:v>
                </c:pt>
                <c:pt idx="46">
                  <c:v>170.68</c:v>
                </c:pt>
                <c:pt idx="47">
                  <c:v>167.9</c:v>
                </c:pt>
              </c:numCache>
            </c:numRef>
          </c:val>
          <c:smooth val="0"/>
          <c:extLst>
            <c:ext xmlns:c16="http://schemas.microsoft.com/office/drawing/2014/chart" uri="{C3380CC4-5D6E-409C-BE32-E72D297353CC}">
              <c16:uniqueId val="{00000013-CC27-4BF2-8B50-FC916CD5CC95}"/>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CC27-4BF2-8B50-FC916CD5CC95}"/>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38.69988</c:v>
                </c:pt>
                <c:pt idx="1">
                  <c:v>38.920380000000002</c:v>
                </c:pt>
                <c:pt idx="2">
                  <c:v>38.567039999999999</c:v>
                </c:pt>
                <c:pt idx="3">
                  <c:v>38.783090000000001</c:v>
                </c:pt>
                <c:pt idx="4">
                  <c:v>38.341030000000003</c:v>
                </c:pt>
                <c:pt idx="5">
                  <c:v>38.351190000000003</c:v>
                </c:pt>
                <c:pt idx="6">
                  <c:v>38.796559999999999</c:v>
                </c:pt>
                <c:pt idx="7">
                  <c:v>38.431710000000002</c:v>
                </c:pt>
                <c:pt idx="8">
                  <c:v>38.019500000000001</c:v>
                </c:pt>
                <c:pt idx="9">
                  <c:v>36.660350000000001</c:v>
                </c:pt>
                <c:pt idx="10">
                  <c:v>35.981400000000001</c:v>
                </c:pt>
                <c:pt idx="11">
                  <c:v>35.48603</c:v>
                </c:pt>
                <c:pt idx="12">
                  <c:v>34.752000000000002</c:v>
                </c:pt>
                <c:pt idx="13">
                  <c:v>31.949860000000001</c:v>
                </c:pt>
                <c:pt idx="14">
                  <c:v>32.615099999999998</c:v>
                </c:pt>
                <c:pt idx="15">
                  <c:v>33.406019999999998</c:v>
                </c:pt>
                <c:pt idx="16">
                  <c:v>33.6997</c:v>
                </c:pt>
                <c:pt idx="17">
                  <c:v>34.450119999999998</c:v>
                </c:pt>
                <c:pt idx="18">
                  <c:v>35.276589999999999</c:v>
                </c:pt>
                <c:pt idx="19">
                  <c:v>35.098170000000003</c:v>
                </c:pt>
                <c:pt idx="20">
                  <c:v>37.489199999999997</c:v>
                </c:pt>
                <c:pt idx="21">
                  <c:v>37.745310000000003</c:v>
                </c:pt>
                <c:pt idx="22">
                  <c:v>37.314770000000003</c:v>
                </c:pt>
                <c:pt idx="23">
                  <c:v>37.478900000000003</c:v>
                </c:pt>
                <c:pt idx="24">
                  <c:v>36.512839999999997</c:v>
                </c:pt>
                <c:pt idx="25">
                  <c:v>35.838940000000001</c:v>
                </c:pt>
                <c:pt idx="26">
                  <c:v>37.290979999999998</c:v>
                </c:pt>
                <c:pt idx="27">
                  <c:v>37.516010000000001</c:v>
                </c:pt>
                <c:pt idx="28">
                  <c:v>37.993090000000002</c:v>
                </c:pt>
                <c:pt idx="29">
                  <c:v>38.310960000000001</c:v>
                </c:pt>
                <c:pt idx="30">
                  <c:v>38.787709999999997</c:v>
                </c:pt>
                <c:pt idx="31">
                  <c:v>37.320830000000001</c:v>
                </c:pt>
                <c:pt idx="32">
                  <c:v>37.218510000000002</c:v>
                </c:pt>
                <c:pt idx="33">
                  <c:v>37.089840000000002</c:v>
                </c:pt>
                <c:pt idx="34">
                  <c:v>36.84301</c:v>
                </c:pt>
                <c:pt idx="35">
                  <c:v>34.978909999999999</c:v>
                </c:pt>
                <c:pt idx="36">
                  <c:v>34.317639999999997</c:v>
                </c:pt>
                <c:pt idx="37">
                  <c:v>29.792750000000002</c:v>
                </c:pt>
                <c:pt idx="38">
                  <c:v>30.29646</c:v>
                </c:pt>
                <c:pt idx="39">
                  <c:v>30.752949999999998</c:v>
                </c:pt>
                <c:pt idx="40">
                  <c:v>33.656959999999998</c:v>
                </c:pt>
                <c:pt idx="41">
                  <c:v>35.794910000000002</c:v>
                </c:pt>
                <c:pt idx="42">
                  <c:v>36.523359999999997</c:v>
                </c:pt>
                <c:pt idx="43">
                  <c:v>37.385620000000003</c:v>
                </c:pt>
                <c:pt idx="44">
                  <c:v>38.22625</c:v>
                </c:pt>
                <c:pt idx="45">
                  <c:v>38.183839999999996</c:v>
                </c:pt>
                <c:pt idx="46">
                  <c:v>38.15748</c:v>
                </c:pt>
                <c:pt idx="47">
                  <c:v>38.142519999999998</c:v>
                </c:pt>
              </c:numCache>
            </c:numRef>
          </c:val>
          <c:smooth val="0"/>
          <c:extLst>
            <c:ext xmlns:c16="http://schemas.microsoft.com/office/drawing/2014/chart" uri="{C3380CC4-5D6E-409C-BE32-E72D297353CC}">
              <c16:uniqueId val="{00000015-CC27-4BF2-8B50-FC916CD5CC95}"/>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33.994030000000002</c:v>
                </c:pt>
                <c:pt idx="1">
                  <c:v>33.786200000000001</c:v>
                </c:pt>
                <c:pt idx="2">
                  <c:v>33.607460000000003</c:v>
                </c:pt>
                <c:pt idx="3">
                  <c:v>33.947400000000002</c:v>
                </c:pt>
                <c:pt idx="4">
                  <c:v>33.819200000000002</c:v>
                </c:pt>
                <c:pt idx="5">
                  <c:v>33.240209999999998</c:v>
                </c:pt>
                <c:pt idx="6">
                  <c:v>33.133429999999997</c:v>
                </c:pt>
                <c:pt idx="7">
                  <c:v>32.583550000000002</c:v>
                </c:pt>
                <c:pt idx="8">
                  <c:v>32.053519999999999</c:v>
                </c:pt>
                <c:pt idx="9">
                  <c:v>31.619610000000002</c:v>
                </c:pt>
                <c:pt idx="10">
                  <c:v>31.70149</c:v>
                </c:pt>
                <c:pt idx="11">
                  <c:v>31.811070000000001</c:v>
                </c:pt>
                <c:pt idx="12">
                  <c:v>31.509519999999998</c:v>
                </c:pt>
                <c:pt idx="13">
                  <c:v>31.984670000000001</c:v>
                </c:pt>
                <c:pt idx="14">
                  <c:v>32.547609999999999</c:v>
                </c:pt>
                <c:pt idx="15">
                  <c:v>32.252339999999997</c:v>
                </c:pt>
                <c:pt idx="16">
                  <c:v>33.058120000000002</c:v>
                </c:pt>
                <c:pt idx="17">
                  <c:v>32.961019999999998</c:v>
                </c:pt>
                <c:pt idx="18">
                  <c:v>33.040089999999999</c:v>
                </c:pt>
                <c:pt idx="19">
                  <c:v>32.648569999999999</c:v>
                </c:pt>
                <c:pt idx="20">
                  <c:v>32.686529999999998</c:v>
                </c:pt>
                <c:pt idx="21">
                  <c:v>31.625769999999999</c:v>
                </c:pt>
                <c:pt idx="22">
                  <c:v>32.236750000000001</c:v>
                </c:pt>
                <c:pt idx="23">
                  <c:v>32.628819999999997</c:v>
                </c:pt>
                <c:pt idx="24">
                  <c:v>32.156779999999998</c:v>
                </c:pt>
                <c:pt idx="25">
                  <c:v>31.75479</c:v>
                </c:pt>
                <c:pt idx="26">
                  <c:v>32.139800000000001</c:v>
                </c:pt>
                <c:pt idx="27">
                  <c:v>32.681060000000002</c:v>
                </c:pt>
                <c:pt idx="28">
                  <c:v>33.291240000000002</c:v>
                </c:pt>
                <c:pt idx="29">
                  <c:v>33.630960000000002</c:v>
                </c:pt>
                <c:pt idx="30">
                  <c:v>33.573999999999998</c:v>
                </c:pt>
                <c:pt idx="31">
                  <c:v>33.203040000000001</c:v>
                </c:pt>
                <c:pt idx="32">
                  <c:v>32.377389999999998</c:v>
                </c:pt>
                <c:pt idx="33">
                  <c:v>32.383339999999997</c:v>
                </c:pt>
                <c:pt idx="34">
                  <c:v>32.346809999999998</c:v>
                </c:pt>
                <c:pt idx="35">
                  <c:v>31.246960000000001</c:v>
                </c:pt>
                <c:pt idx="36">
                  <c:v>29.038019999999999</c:v>
                </c:pt>
                <c:pt idx="37">
                  <c:v>28.945080000000001</c:v>
                </c:pt>
                <c:pt idx="38">
                  <c:v>29.80921</c:v>
                </c:pt>
                <c:pt idx="39">
                  <c:v>30.508410000000001</c:v>
                </c:pt>
                <c:pt idx="40">
                  <c:v>30.265650000000001</c:v>
                </c:pt>
                <c:pt idx="41">
                  <c:v>29.598269999999999</c:v>
                </c:pt>
                <c:pt idx="42">
                  <c:v>30.093910000000001</c:v>
                </c:pt>
                <c:pt idx="43">
                  <c:v>30.384899999999998</c:v>
                </c:pt>
                <c:pt idx="44">
                  <c:v>31.106940000000002</c:v>
                </c:pt>
                <c:pt idx="45">
                  <c:v>30.77176</c:v>
                </c:pt>
                <c:pt idx="46">
                  <c:v>31.158639999999998</c:v>
                </c:pt>
                <c:pt idx="47">
                  <c:v>30.920549999999999</c:v>
                </c:pt>
              </c:numCache>
            </c:numRef>
          </c:val>
          <c:smooth val="0"/>
          <c:extLst>
            <c:ext xmlns:c16="http://schemas.microsoft.com/office/drawing/2014/chart" uri="{C3380CC4-5D6E-409C-BE32-E72D297353CC}">
              <c16:uniqueId val="{00000016-CC27-4BF2-8B50-FC916CD5CC9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5FC8-4BA8-9297-33B345E3427A}"/>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196.47595000000001</c:v>
                </c:pt>
                <c:pt idx="1">
                  <c:v>195.92487</c:v>
                </c:pt>
                <c:pt idx="2">
                  <c:v>194.65460999999999</c:v>
                </c:pt>
                <c:pt idx="3">
                  <c:v>194.25098</c:v>
                </c:pt>
                <c:pt idx="4">
                  <c:v>194.57961</c:v>
                </c:pt>
                <c:pt idx="5">
                  <c:v>195.53727000000001</c:v>
                </c:pt>
                <c:pt idx="6">
                  <c:v>195.41946999999999</c:v>
                </c:pt>
                <c:pt idx="7">
                  <c:v>194.72651999999999</c:v>
                </c:pt>
                <c:pt idx="8">
                  <c:v>194.20122000000001</c:v>
                </c:pt>
                <c:pt idx="9">
                  <c:v>194.86598000000001</c:v>
                </c:pt>
                <c:pt idx="10">
                  <c:v>196.81819999999999</c:v>
                </c:pt>
                <c:pt idx="11">
                  <c:v>197.74516</c:v>
                </c:pt>
                <c:pt idx="12">
                  <c:v>197.38222999999999</c:v>
                </c:pt>
                <c:pt idx="13">
                  <c:v>194.20973000000001</c:v>
                </c:pt>
                <c:pt idx="14">
                  <c:v>193.16136</c:v>
                </c:pt>
                <c:pt idx="15">
                  <c:v>192.95647</c:v>
                </c:pt>
                <c:pt idx="16">
                  <c:v>192.39600999999999</c:v>
                </c:pt>
                <c:pt idx="17">
                  <c:v>194.50467</c:v>
                </c:pt>
                <c:pt idx="18">
                  <c:v>194.85120000000001</c:v>
                </c:pt>
                <c:pt idx="19">
                  <c:v>196.06205</c:v>
                </c:pt>
                <c:pt idx="20">
                  <c:v>195.71942999999999</c:v>
                </c:pt>
                <c:pt idx="21">
                  <c:v>195.26401999999999</c:v>
                </c:pt>
                <c:pt idx="22">
                  <c:v>191.90315000000001</c:v>
                </c:pt>
                <c:pt idx="23">
                  <c:v>191.33183</c:v>
                </c:pt>
                <c:pt idx="24">
                  <c:v>191.45770999999999</c:v>
                </c:pt>
                <c:pt idx="25">
                  <c:v>191.62842000000001</c:v>
                </c:pt>
                <c:pt idx="26">
                  <c:v>191.87545</c:v>
                </c:pt>
                <c:pt idx="27">
                  <c:v>191.69022000000001</c:v>
                </c:pt>
                <c:pt idx="28">
                  <c:v>191.84365</c:v>
                </c:pt>
                <c:pt idx="29">
                  <c:v>191.91941</c:v>
                </c:pt>
                <c:pt idx="30">
                  <c:v>192.75827000000001</c:v>
                </c:pt>
                <c:pt idx="31">
                  <c:v>192.45314999999999</c:v>
                </c:pt>
                <c:pt idx="32">
                  <c:v>192.38898</c:v>
                </c:pt>
                <c:pt idx="33">
                  <c:v>194.81960000000001</c:v>
                </c:pt>
                <c:pt idx="34">
                  <c:v>194.28032999999999</c:v>
                </c:pt>
                <c:pt idx="35">
                  <c:v>177.07696000000001</c:v>
                </c:pt>
                <c:pt idx="36">
                  <c:v>80.035039999999995</c:v>
                </c:pt>
                <c:pt idx="37">
                  <c:v>60.641559999999998</c:v>
                </c:pt>
                <c:pt idx="38">
                  <c:v>60.658560000000001</c:v>
                </c:pt>
                <c:pt idx="39">
                  <c:v>60.91948</c:v>
                </c:pt>
                <c:pt idx="40">
                  <c:v>59.215890000000002</c:v>
                </c:pt>
                <c:pt idx="41">
                  <c:v>72.289370000000005</c:v>
                </c:pt>
                <c:pt idx="42">
                  <c:v>127.26455</c:v>
                </c:pt>
                <c:pt idx="43">
                  <c:v>193.99363</c:v>
                </c:pt>
                <c:pt idx="44">
                  <c:v>192.45869999999999</c:v>
                </c:pt>
                <c:pt idx="45">
                  <c:v>193.18503000000001</c:v>
                </c:pt>
                <c:pt idx="46">
                  <c:v>192.43066999999999</c:v>
                </c:pt>
                <c:pt idx="47">
                  <c:v>191.01956000000001</c:v>
                </c:pt>
              </c:numCache>
            </c:numRef>
          </c:val>
          <c:smooth val="0"/>
          <c:extLst>
            <c:ext xmlns:c16="http://schemas.microsoft.com/office/drawing/2014/chart" uri="{C3380CC4-5D6E-409C-BE32-E72D297353CC}">
              <c16:uniqueId val="{00000001-5FC8-4BA8-9297-33B345E3427A}"/>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36.433959999999999</c:v>
                </c:pt>
                <c:pt idx="1">
                  <c:v>35.917360000000002</c:v>
                </c:pt>
                <c:pt idx="2">
                  <c:v>36.044110000000003</c:v>
                </c:pt>
                <c:pt idx="3">
                  <c:v>36.380740000000003</c:v>
                </c:pt>
                <c:pt idx="4">
                  <c:v>35.257669999999997</c:v>
                </c:pt>
                <c:pt idx="5">
                  <c:v>36.332659999999997</c:v>
                </c:pt>
                <c:pt idx="6">
                  <c:v>36.289790000000004</c:v>
                </c:pt>
                <c:pt idx="7">
                  <c:v>36.036000000000001</c:v>
                </c:pt>
                <c:pt idx="8">
                  <c:v>36.133249999999997</c:v>
                </c:pt>
                <c:pt idx="9">
                  <c:v>34.920949999999998</c:v>
                </c:pt>
                <c:pt idx="10">
                  <c:v>34.375279999999997</c:v>
                </c:pt>
                <c:pt idx="11">
                  <c:v>32.877870000000001</c:v>
                </c:pt>
                <c:pt idx="12">
                  <c:v>32.5623</c:v>
                </c:pt>
                <c:pt idx="13">
                  <c:v>32.166060000000002</c:v>
                </c:pt>
                <c:pt idx="14">
                  <c:v>32.487609999999997</c:v>
                </c:pt>
                <c:pt idx="15">
                  <c:v>33.357900000000001</c:v>
                </c:pt>
                <c:pt idx="16">
                  <c:v>33.045140000000004</c:v>
                </c:pt>
                <c:pt idx="17">
                  <c:v>33.720669999999998</c:v>
                </c:pt>
                <c:pt idx="18">
                  <c:v>34.131250000000001</c:v>
                </c:pt>
                <c:pt idx="19">
                  <c:v>34.381659999999997</c:v>
                </c:pt>
                <c:pt idx="20">
                  <c:v>34.463929999999998</c:v>
                </c:pt>
                <c:pt idx="21">
                  <c:v>34.24241</c:v>
                </c:pt>
                <c:pt idx="22">
                  <c:v>34.47052</c:v>
                </c:pt>
                <c:pt idx="23">
                  <c:v>34.490009999999998</c:v>
                </c:pt>
                <c:pt idx="24">
                  <c:v>34.147179999999999</c:v>
                </c:pt>
                <c:pt idx="25">
                  <c:v>34.197130000000001</c:v>
                </c:pt>
                <c:pt idx="26">
                  <c:v>34.195430000000002</c:v>
                </c:pt>
                <c:pt idx="27">
                  <c:v>34.604599999999998</c:v>
                </c:pt>
                <c:pt idx="28">
                  <c:v>35.024439999999998</c:v>
                </c:pt>
                <c:pt idx="29">
                  <c:v>34.661540000000002</c:v>
                </c:pt>
                <c:pt idx="30">
                  <c:v>34.686399999999999</c:v>
                </c:pt>
                <c:pt idx="31">
                  <c:v>35.246090000000002</c:v>
                </c:pt>
                <c:pt idx="32">
                  <c:v>35.154960000000003</c:v>
                </c:pt>
                <c:pt idx="33">
                  <c:v>33.782769999999999</c:v>
                </c:pt>
                <c:pt idx="34">
                  <c:v>33.732340000000001</c:v>
                </c:pt>
                <c:pt idx="35">
                  <c:v>33.476109999999998</c:v>
                </c:pt>
                <c:pt idx="36">
                  <c:v>32.698129999999999</c:v>
                </c:pt>
                <c:pt idx="37">
                  <c:v>32.394550000000002</c:v>
                </c:pt>
                <c:pt idx="38">
                  <c:v>32.565620000000003</c:v>
                </c:pt>
                <c:pt idx="39">
                  <c:v>33.010509999999996</c:v>
                </c:pt>
                <c:pt idx="40">
                  <c:v>33.710239999999999</c:v>
                </c:pt>
                <c:pt idx="41">
                  <c:v>34.940019999999997</c:v>
                </c:pt>
                <c:pt idx="42">
                  <c:v>35.261119999999998</c:v>
                </c:pt>
                <c:pt idx="43">
                  <c:v>36.12471</c:v>
                </c:pt>
                <c:pt idx="44">
                  <c:v>36.344349999999999</c:v>
                </c:pt>
                <c:pt idx="45">
                  <c:v>36.649889999999999</c:v>
                </c:pt>
                <c:pt idx="46">
                  <c:v>35.301650000000002</c:v>
                </c:pt>
                <c:pt idx="47">
                  <c:v>35.73995</c:v>
                </c:pt>
              </c:numCache>
            </c:numRef>
          </c:val>
          <c:smooth val="0"/>
          <c:extLst>
            <c:ext xmlns:c16="http://schemas.microsoft.com/office/drawing/2014/chart" uri="{C3380CC4-5D6E-409C-BE32-E72D297353CC}">
              <c16:uniqueId val="{00000002-5FC8-4BA8-9297-33B345E3427A}"/>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5FC8-4BA8-9297-33B345E3427A}"/>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5FC8-4BA8-9297-33B345E3427A}"/>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5FC8-4BA8-9297-33B345E3427A}"/>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2.5</c:v>
                </c:pt>
                <c:pt idx="1">
                  <c:v>2.5</c:v>
                </c:pt>
                <c:pt idx="2">
                  <c:v>2.6</c:v>
                </c:pt>
                <c:pt idx="3">
                  <c:v>2.2999999999999998</c:v>
                </c:pt>
                <c:pt idx="4">
                  <c:v>2.5</c:v>
                </c:pt>
                <c:pt idx="5">
                  <c:v>2.5</c:v>
                </c:pt>
                <c:pt idx="6">
                  <c:v>2.5</c:v>
                </c:pt>
                <c:pt idx="7">
                  <c:v>2.4</c:v>
                </c:pt>
                <c:pt idx="8">
                  <c:v>2.44</c:v>
                </c:pt>
                <c:pt idx="9">
                  <c:v>2.4</c:v>
                </c:pt>
                <c:pt idx="10">
                  <c:v>2.4</c:v>
                </c:pt>
                <c:pt idx="11">
                  <c:v>2.4</c:v>
                </c:pt>
                <c:pt idx="12">
                  <c:v>2.4</c:v>
                </c:pt>
                <c:pt idx="13">
                  <c:v>2.4</c:v>
                </c:pt>
                <c:pt idx="14">
                  <c:v>2.2000000000000002</c:v>
                </c:pt>
                <c:pt idx="15">
                  <c:v>2.4</c:v>
                </c:pt>
                <c:pt idx="16">
                  <c:v>2.5</c:v>
                </c:pt>
                <c:pt idx="17">
                  <c:v>2.4</c:v>
                </c:pt>
                <c:pt idx="18">
                  <c:v>2.5</c:v>
                </c:pt>
                <c:pt idx="19">
                  <c:v>1.8</c:v>
                </c:pt>
                <c:pt idx="20">
                  <c:v>1.5</c:v>
                </c:pt>
                <c:pt idx="21">
                  <c:v>1.5</c:v>
                </c:pt>
                <c:pt idx="22">
                  <c:v>1.4</c:v>
                </c:pt>
                <c:pt idx="23">
                  <c:v>1.4</c:v>
                </c:pt>
                <c:pt idx="24">
                  <c:v>1.4</c:v>
                </c:pt>
                <c:pt idx="25">
                  <c:v>1.4</c:v>
                </c:pt>
                <c:pt idx="26">
                  <c:v>1.3</c:v>
                </c:pt>
                <c:pt idx="27">
                  <c:v>1.3</c:v>
                </c:pt>
                <c:pt idx="28">
                  <c:v>2.2999999999999998</c:v>
                </c:pt>
                <c:pt idx="29">
                  <c:v>2.2000000000000002</c:v>
                </c:pt>
                <c:pt idx="30">
                  <c:v>2.2000000000000002</c:v>
                </c:pt>
                <c:pt idx="31">
                  <c:v>2.2000000000000002</c:v>
                </c:pt>
                <c:pt idx="32">
                  <c:v>2.2999999999999998</c:v>
                </c:pt>
                <c:pt idx="33">
                  <c:v>2.4</c:v>
                </c:pt>
                <c:pt idx="34">
                  <c:v>2.5</c:v>
                </c:pt>
                <c:pt idx="35">
                  <c:v>2.4</c:v>
                </c:pt>
                <c:pt idx="36">
                  <c:v>2.4</c:v>
                </c:pt>
                <c:pt idx="37">
                  <c:v>2.4</c:v>
                </c:pt>
                <c:pt idx="38">
                  <c:v>2.5</c:v>
                </c:pt>
                <c:pt idx="39">
                  <c:v>2.5</c:v>
                </c:pt>
                <c:pt idx="40">
                  <c:v>2.4</c:v>
                </c:pt>
                <c:pt idx="41">
                  <c:v>2.5</c:v>
                </c:pt>
                <c:pt idx="42">
                  <c:v>2.4</c:v>
                </c:pt>
                <c:pt idx="43">
                  <c:v>2.4</c:v>
                </c:pt>
                <c:pt idx="44">
                  <c:v>2.4</c:v>
                </c:pt>
                <c:pt idx="45">
                  <c:v>2.5</c:v>
                </c:pt>
                <c:pt idx="46">
                  <c:v>2.5</c:v>
                </c:pt>
                <c:pt idx="47">
                  <c:v>2.4</c:v>
                </c:pt>
              </c:numCache>
            </c:numRef>
          </c:val>
          <c:smooth val="0"/>
          <c:extLst>
            <c:ext xmlns:c16="http://schemas.microsoft.com/office/drawing/2014/chart" uri="{C3380CC4-5D6E-409C-BE32-E72D297353CC}">
              <c16:uniqueId val="{00000006-5FC8-4BA8-9297-33B345E3427A}"/>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5FC8-4BA8-9297-33B345E3427A}"/>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68.105459999999994</c:v>
                </c:pt>
                <c:pt idx="1">
                  <c:v>66.278559999999999</c:v>
                </c:pt>
                <c:pt idx="2">
                  <c:v>70.594759999999994</c:v>
                </c:pt>
                <c:pt idx="3">
                  <c:v>71.664140000000003</c:v>
                </c:pt>
                <c:pt idx="4">
                  <c:v>72.362319999999997</c:v>
                </c:pt>
                <c:pt idx="5">
                  <c:v>72.391829999999999</c:v>
                </c:pt>
                <c:pt idx="6">
                  <c:v>72.471969999999999</c:v>
                </c:pt>
                <c:pt idx="7">
                  <c:v>72.541849999999997</c:v>
                </c:pt>
                <c:pt idx="8">
                  <c:v>72.275689999999997</c:v>
                </c:pt>
                <c:pt idx="9">
                  <c:v>72.408140000000003</c:v>
                </c:pt>
                <c:pt idx="10">
                  <c:v>72.495679999999993</c:v>
                </c:pt>
                <c:pt idx="11">
                  <c:v>72.316630000000004</c:v>
                </c:pt>
                <c:pt idx="12">
                  <c:v>72.157290000000003</c:v>
                </c:pt>
                <c:pt idx="13">
                  <c:v>72.19162</c:v>
                </c:pt>
                <c:pt idx="14">
                  <c:v>72.406890000000004</c:v>
                </c:pt>
                <c:pt idx="15">
                  <c:v>71.938320000000004</c:v>
                </c:pt>
                <c:pt idx="16">
                  <c:v>72.525710000000004</c:v>
                </c:pt>
                <c:pt idx="17">
                  <c:v>71.970179999999999</c:v>
                </c:pt>
                <c:pt idx="18">
                  <c:v>71.292339999999996</c:v>
                </c:pt>
                <c:pt idx="19">
                  <c:v>71.546890000000005</c:v>
                </c:pt>
                <c:pt idx="20">
                  <c:v>71.549239999999998</c:v>
                </c:pt>
                <c:pt idx="21">
                  <c:v>72.28398</c:v>
                </c:pt>
                <c:pt idx="22">
                  <c:v>72.182230000000004</c:v>
                </c:pt>
                <c:pt idx="23">
                  <c:v>71.313959999999994</c:v>
                </c:pt>
                <c:pt idx="24">
                  <c:v>71.135620000000003</c:v>
                </c:pt>
                <c:pt idx="25">
                  <c:v>70.620590000000007</c:v>
                </c:pt>
                <c:pt idx="26">
                  <c:v>69.888050000000007</c:v>
                </c:pt>
                <c:pt idx="27">
                  <c:v>71.328019999999995</c:v>
                </c:pt>
                <c:pt idx="28">
                  <c:v>71.808899999999994</c:v>
                </c:pt>
                <c:pt idx="29">
                  <c:v>71.777749999999997</c:v>
                </c:pt>
                <c:pt idx="30">
                  <c:v>71.616339999999994</c:v>
                </c:pt>
                <c:pt idx="31">
                  <c:v>72.227819999999994</c:v>
                </c:pt>
                <c:pt idx="32">
                  <c:v>71.114320000000006</c:v>
                </c:pt>
                <c:pt idx="33">
                  <c:v>71.19614</c:v>
                </c:pt>
                <c:pt idx="34">
                  <c:v>71.675349999999995</c:v>
                </c:pt>
                <c:pt idx="35">
                  <c:v>59.029879999999999</c:v>
                </c:pt>
                <c:pt idx="36">
                  <c:v>54.250329999999998</c:v>
                </c:pt>
                <c:pt idx="37">
                  <c:v>39.687779999999997</c:v>
                </c:pt>
                <c:pt idx="38">
                  <c:v>32.039189999999998</c:v>
                </c:pt>
                <c:pt idx="39">
                  <c:v>32.283479999999997</c:v>
                </c:pt>
                <c:pt idx="40">
                  <c:v>32.025080000000003</c:v>
                </c:pt>
                <c:pt idx="41">
                  <c:v>32.032679999999999</c:v>
                </c:pt>
                <c:pt idx="42">
                  <c:v>33.020429999999998</c:v>
                </c:pt>
                <c:pt idx="43">
                  <c:v>54.15587</c:v>
                </c:pt>
                <c:pt idx="44">
                  <c:v>72.924160000000001</c:v>
                </c:pt>
                <c:pt idx="45">
                  <c:v>74.251999999999995</c:v>
                </c:pt>
                <c:pt idx="46">
                  <c:v>73.632710000000003</c:v>
                </c:pt>
                <c:pt idx="47">
                  <c:v>73.436319999999995</c:v>
                </c:pt>
              </c:numCache>
            </c:numRef>
          </c:val>
          <c:smooth val="0"/>
          <c:extLst>
            <c:ext xmlns:c16="http://schemas.microsoft.com/office/drawing/2014/chart" uri="{C3380CC4-5D6E-409C-BE32-E72D297353CC}">
              <c16:uniqueId val="{00000008-5FC8-4BA8-9297-33B345E3427A}"/>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5FC8-4BA8-9297-33B345E3427A}"/>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11.7</c:v>
                </c:pt>
                <c:pt idx="1">
                  <c:v>11.7</c:v>
                </c:pt>
                <c:pt idx="2">
                  <c:v>11.7</c:v>
                </c:pt>
                <c:pt idx="3">
                  <c:v>11.7</c:v>
                </c:pt>
                <c:pt idx="4">
                  <c:v>11.7</c:v>
                </c:pt>
                <c:pt idx="5">
                  <c:v>11.7</c:v>
                </c:pt>
                <c:pt idx="6">
                  <c:v>11.7</c:v>
                </c:pt>
                <c:pt idx="7">
                  <c:v>11.7</c:v>
                </c:pt>
                <c:pt idx="8">
                  <c:v>11.7</c:v>
                </c:pt>
                <c:pt idx="9">
                  <c:v>11.7</c:v>
                </c:pt>
                <c:pt idx="10">
                  <c:v>11.7</c:v>
                </c:pt>
                <c:pt idx="11">
                  <c:v>11.7</c:v>
                </c:pt>
                <c:pt idx="12">
                  <c:v>11.7</c:v>
                </c:pt>
                <c:pt idx="13">
                  <c:v>11.4</c:v>
                </c:pt>
                <c:pt idx="14">
                  <c:v>11.4</c:v>
                </c:pt>
                <c:pt idx="15">
                  <c:v>11.4</c:v>
                </c:pt>
                <c:pt idx="16">
                  <c:v>11.4</c:v>
                </c:pt>
                <c:pt idx="17">
                  <c:v>11.4</c:v>
                </c:pt>
                <c:pt idx="18">
                  <c:v>11.4</c:v>
                </c:pt>
                <c:pt idx="19">
                  <c:v>11.4</c:v>
                </c:pt>
                <c:pt idx="20">
                  <c:v>11.4</c:v>
                </c:pt>
                <c:pt idx="21">
                  <c:v>11.4</c:v>
                </c:pt>
                <c:pt idx="22">
                  <c:v>11.4</c:v>
                </c:pt>
                <c:pt idx="23">
                  <c:v>11.4</c:v>
                </c:pt>
                <c:pt idx="24">
                  <c:v>11.4</c:v>
                </c:pt>
                <c:pt idx="25">
                  <c:v>11.4</c:v>
                </c:pt>
                <c:pt idx="26">
                  <c:v>11.4</c:v>
                </c:pt>
                <c:pt idx="27">
                  <c:v>11.4</c:v>
                </c:pt>
                <c:pt idx="28">
                  <c:v>11.4</c:v>
                </c:pt>
                <c:pt idx="29">
                  <c:v>11</c:v>
                </c:pt>
                <c:pt idx="30">
                  <c:v>11</c:v>
                </c:pt>
                <c:pt idx="31">
                  <c:v>11</c:v>
                </c:pt>
                <c:pt idx="32">
                  <c:v>11</c:v>
                </c:pt>
                <c:pt idx="33">
                  <c:v>11</c:v>
                </c:pt>
                <c:pt idx="34">
                  <c:v>11</c:v>
                </c:pt>
                <c:pt idx="35">
                  <c:v>11</c:v>
                </c:pt>
                <c:pt idx="36">
                  <c:v>11</c:v>
                </c:pt>
                <c:pt idx="37">
                  <c:v>11</c:v>
                </c:pt>
                <c:pt idx="38">
                  <c:v>11</c:v>
                </c:pt>
                <c:pt idx="39">
                  <c:v>11</c:v>
                </c:pt>
                <c:pt idx="40">
                  <c:v>11</c:v>
                </c:pt>
                <c:pt idx="41">
                  <c:v>11</c:v>
                </c:pt>
                <c:pt idx="42">
                  <c:v>11</c:v>
                </c:pt>
                <c:pt idx="43">
                  <c:v>11</c:v>
                </c:pt>
                <c:pt idx="44">
                  <c:v>11</c:v>
                </c:pt>
                <c:pt idx="45">
                  <c:v>11</c:v>
                </c:pt>
                <c:pt idx="46">
                  <c:v>11</c:v>
                </c:pt>
                <c:pt idx="47">
                  <c:v>11</c:v>
                </c:pt>
              </c:numCache>
            </c:numRef>
          </c:val>
          <c:smooth val="0"/>
          <c:extLst>
            <c:ext xmlns:c16="http://schemas.microsoft.com/office/drawing/2014/chart" uri="{C3380CC4-5D6E-409C-BE32-E72D297353CC}">
              <c16:uniqueId val="{0000000A-5FC8-4BA8-9297-33B345E3427A}"/>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5FC8-4BA8-9297-33B345E3427A}"/>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5FC8-4BA8-9297-33B345E3427A}"/>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5FC8-4BA8-9297-33B345E3427A}"/>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10.39626</c:v>
                </c:pt>
                <c:pt idx="1">
                  <c:v>10.48836</c:v>
                </c:pt>
                <c:pt idx="2">
                  <c:v>10.088290000000001</c:v>
                </c:pt>
                <c:pt idx="3">
                  <c:v>10.596030000000001</c:v>
                </c:pt>
                <c:pt idx="4">
                  <c:v>10.371869999999999</c:v>
                </c:pt>
                <c:pt idx="5">
                  <c:v>10.45974</c:v>
                </c:pt>
                <c:pt idx="6">
                  <c:v>10.38574</c:v>
                </c:pt>
                <c:pt idx="7">
                  <c:v>10.730880000000001</c:v>
                </c:pt>
                <c:pt idx="8">
                  <c:v>10.770910000000001</c:v>
                </c:pt>
                <c:pt idx="9">
                  <c:v>10.59258</c:v>
                </c:pt>
                <c:pt idx="10">
                  <c:v>10.44482</c:v>
                </c:pt>
                <c:pt idx="11">
                  <c:v>10.60427</c:v>
                </c:pt>
                <c:pt idx="12">
                  <c:v>10.78755</c:v>
                </c:pt>
                <c:pt idx="13">
                  <c:v>10.5771</c:v>
                </c:pt>
                <c:pt idx="14">
                  <c:v>10.562900000000001</c:v>
                </c:pt>
                <c:pt idx="15">
                  <c:v>10.944509999999999</c:v>
                </c:pt>
                <c:pt idx="16">
                  <c:v>12.02919</c:v>
                </c:pt>
                <c:pt idx="17">
                  <c:v>12.23705</c:v>
                </c:pt>
                <c:pt idx="18">
                  <c:v>12.072900000000001</c:v>
                </c:pt>
                <c:pt idx="19">
                  <c:v>12.309839999999999</c:v>
                </c:pt>
                <c:pt idx="20">
                  <c:v>12.61556</c:v>
                </c:pt>
                <c:pt idx="21">
                  <c:v>12.802379999999999</c:v>
                </c:pt>
                <c:pt idx="22">
                  <c:v>12.981960000000001</c:v>
                </c:pt>
                <c:pt idx="23">
                  <c:v>13.292070000000001</c:v>
                </c:pt>
                <c:pt idx="24">
                  <c:v>13.473240000000001</c:v>
                </c:pt>
                <c:pt idx="25">
                  <c:v>13.4513</c:v>
                </c:pt>
                <c:pt idx="26">
                  <c:v>13.779</c:v>
                </c:pt>
                <c:pt idx="27">
                  <c:v>13.69759</c:v>
                </c:pt>
                <c:pt idx="28">
                  <c:v>13.99823</c:v>
                </c:pt>
                <c:pt idx="29">
                  <c:v>13.78668</c:v>
                </c:pt>
                <c:pt idx="30">
                  <c:v>13.42708</c:v>
                </c:pt>
                <c:pt idx="31">
                  <c:v>13.58863</c:v>
                </c:pt>
                <c:pt idx="32">
                  <c:v>14.12651</c:v>
                </c:pt>
                <c:pt idx="33">
                  <c:v>13.901479999999999</c:v>
                </c:pt>
                <c:pt idx="34">
                  <c:v>14.103579999999999</c:v>
                </c:pt>
                <c:pt idx="35">
                  <c:v>14.386480000000001</c:v>
                </c:pt>
                <c:pt idx="36">
                  <c:v>14.54396</c:v>
                </c:pt>
                <c:pt idx="37">
                  <c:v>14.492559999999999</c:v>
                </c:pt>
                <c:pt idx="38">
                  <c:v>14.23441</c:v>
                </c:pt>
                <c:pt idx="39">
                  <c:v>14.17254</c:v>
                </c:pt>
                <c:pt idx="40">
                  <c:v>14.094010000000001</c:v>
                </c:pt>
                <c:pt idx="41">
                  <c:v>14.26146</c:v>
                </c:pt>
                <c:pt idx="42">
                  <c:v>14.172219999999999</c:v>
                </c:pt>
                <c:pt idx="43">
                  <c:v>14.32677</c:v>
                </c:pt>
                <c:pt idx="44">
                  <c:v>14.17586</c:v>
                </c:pt>
                <c:pt idx="45">
                  <c:v>14.43233</c:v>
                </c:pt>
                <c:pt idx="46">
                  <c:v>14.249689999999999</c:v>
                </c:pt>
                <c:pt idx="47">
                  <c:v>14.29548</c:v>
                </c:pt>
              </c:numCache>
            </c:numRef>
          </c:val>
          <c:smooth val="0"/>
          <c:extLst>
            <c:ext xmlns:c16="http://schemas.microsoft.com/office/drawing/2014/chart" uri="{C3380CC4-5D6E-409C-BE32-E72D297353CC}">
              <c16:uniqueId val="{0000000E-5FC8-4BA8-9297-33B345E3427A}"/>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5FC8-4BA8-9297-33B345E3427A}"/>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4.8281000000000001</c:v>
                </c:pt>
                <c:pt idx="1">
                  <c:v>4.8956999999999997</c:v>
                </c:pt>
                <c:pt idx="2">
                  <c:v>4.9884000000000004</c:v>
                </c:pt>
                <c:pt idx="3">
                  <c:v>4.9371499999999999</c:v>
                </c:pt>
                <c:pt idx="4">
                  <c:v>4.9032400000000003</c:v>
                </c:pt>
                <c:pt idx="5">
                  <c:v>5.0310600000000001</c:v>
                </c:pt>
                <c:pt idx="6">
                  <c:v>4.8814599999999997</c:v>
                </c:pt>
                <c:pt idx="7">
                  <c:v>4.8893700000000004</c:v>
                </c:pt>
                <c:pt idx="8">
                  <c:v>4.85975</c:v>
                </c:pt>
                <c:pt idx="9">
                  <c:v>4.8436500000000002</c:v>
                </c:pt>
                <c:pt idx="10">
                  <c:v>4.93459</c:v>
                </c:pt>
                <c:pt idx="11">
                  <c:v>4.8406799999999999</c:v>
                </c:pt>
                <c:pt idx="12">
                  <c:v>4.7600199999999999</c:v>
                </c:pt>
                <c:pt idx="13">
                  <c:v>4.9102600000000001</c:v>
                </c:pt>
                <c:pt idx="14">
                  <c:v>5.1072899999999999</c:v>
                </c:pt>
                <c:pt idx="15">
                  <c:v>5.0925500000000001</c:v>
                </c:pt>
                <c:pt idx="16">
                  <c:v>5.1120099999999997</c:v>
                </c:pt>
                <c:pt idx="17">
                  <c:v>5.0873999999999997</c:v>
                </c:pt>
                <c:pt idx="18">
                  <c:v>5.0603400000000001</c:v>
                </c:pt>
                <c:pt idx="19">
                  <c:v>5.1910600000000002</c:v>
                </c:pt>
                <c:pt idx="20">
                  <c:v>5.1659699999999997</c:v>
                </c:pt>
                <c:pt idx="21">
                  <c:v>5.1117999999999997</c:v>
                </c:pt>
                <c:pt idx="22">
                  <c:v>5.0583900000000002</c:v>
                </c:pt>
                <c:pt idx="23">
                  <c:v>5.0857799999999997</c:v>
                </c:pt>
                <c:pt idx="24">
                  <c:v>5.0056799999999999</c:v>
                </c:pt>
                <c:pt idx="25">
                  <c:v>4.9304100000000002</c:v>
                </c:pt>
                <c:pt idx="26">
                  <c:v>4.9447599999999996</c:v>
                </c:pt>
                <c:pt idx="27">
                  <c:v>5.1018299999999996</c:v>
                </c:pt>
                <c:pt idx="28">
                  <c:v>4.8803999999999998</c:v>
                </c:pt>
                <c:pt idx="29">
                  <c:v>4.9580200000000003</c:v>
                </c:pt>
                <c:pt idx="30">
                  <c:v>5.0882500000000004</c:v>
                </c:pt>
                <c:pt idx="31">
                  <c:v>5.00624</c:v>
                </c:pt>
                <c:pt idx="32">
                  <c:v>4.93316</c:v>
                </c:pt>
                <c:pt idx="33">
                  <c:v>4.7753100000000002</c:v>
                </c:pt>
                <c:pt idx="34">
                  <c:v>4.7540800000000001</c:v>
                </c:pt>
                <c:pt idx="35">
                  <c:v>4.8151299999999999</c:v>
                </c:pt>
                <c:pt idx="36">
                  <c:v>4.7228700000000003</c:v>
                </c:pt>
                <c:pt idx="37">
                  <c:v>4.5395500000000002</c:v>
                </c:pt>
                <c:pt idx="38">
                  <c:v>4.4923999999999999</c:v>
                </c:pt>
                <c:pt idx="39">
                  <c:v>4.694</c:v>
                </c:pt>
                <c:pt idx="40">
                  <c:v>4.6866899999999996</c:v>
                </c:pt>
                <c:pt idx="41">
                  <c:v>4.5309100000000004</c:v>
                </c:pt>
                <c:pt idx="42">
                  <c:v>4.5459300000000002</c:v>
                </c:pt>
                <c:pt idx="43">
                  <c:v>4.61808</c:v>
                </c:pt>
                <c:pt idx="44">
                  <c:v>4.5356399999999999</c:v>
                </c:pt>
                <c:pt idx="45">
                  <c:v>5.3595499999999996</c:v>
                </c:pt>
                <c:pt idx="46">
                  <c:v>5.2739000000000003</c:v>
                </c:pt>
                <c:pt idx="47">
                  <c:v>5.3532900000000003</c:v>
                </c:pt>
              </c:numCache>
            </c:numRef>
          </c:val>
          <c:smooth val="0"/>
          <c:extLst>
            <c:ext xmlns:c16="http://schemas.microsoft.com/office/drawing/2014/chart" uri="{C3380CC4-5D6E-409C-BE32-E72D297353CC}">
              <c16:uniqueId val="{00000010-5FC8-4BA8-9297-33B345E3427A}"/>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5FC8-4BA8-9297-33B345E3427A}"/>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6.3209999999999997</c:v>
                </c:pt>
                <c:pt idx="1">
                  <c:v>6.2515999999999998</c:v>
                </c:pt>
                <c:pt idx="2">
                  <c:v>6.5209999999999999</c:v>
                </c:pt>
                <c:pt idx="3">
                  <c:v>6.2130000000000001</c:v>
                </c:pt>
                <c:pt idx="4">
                  <c:v>6.5209999999999999</c:v>
                </c:pt>
                <c:pt idx="5">
                  <c:v>6.2309999999999999</c:v>
                </c:pt>
                <c:pt idx="6">
                  <c:v>6.452</c:v>
                </c:pt>
                <c:pt idx="7">
                  <c:v>6.5209999999999999</c:v>
                </c:pt>
                <c:pt idx="8">
                  <c:v>6.3209999999999997</c:v>
                </c:pt>
                <c:pt idx="9">
                  <c:v>6.5209999999999999</c:v>
                </c:pt>
                <c:pt idx="10">
                  <c:v>6.5640000000000001</c:v>
                </c:pt>
                <c:pt idx="11">
                  <c:v>6.4509999999999996</c:v>
                </c:pt>
                <c:pt idx="12">
                  <c:v>6.5209999999999999</c:v>
                </c:pt>
                <c:pt idx="13">
                  <c:v>6.5229999999999997</c:v>
                </c:pt>
                <c:pt idx="14">
                  <c:v>6.3620000000000001</c:v>
                </c:pt>
                <c:pt idx="15">
                  <c:v>6.5620000000000003</c:v>
                </c:pt>
                <c:pt idx="16">
                  <c:v>6.3209999999999997</c:v>
                </c:pt>
                <c:pt idx="17">
                  <c:v>6.5620000000000003</c:v>
                </c:pt>
                <c:pt idx="18">
                  <c:v>6.532</c:v>
                </c:pt>
                <c:pt idx="19">
                  <c:v>6.3209999999999997</c:v>
                </c:pt>
                <c:pt idx="20">
                  <c:v>6.2515999999999998</c:v>
                </c:pt>
                <c:pt idx="21">
                  <c:v>6.5209999999999999</c:v>
                </c:pt>
                <c:pt idx="22">
                  <c:v>6.2130000000000001</c:v>
                </c:pt>
                <c:pt idx="23">
                  <c:v>6.5209999999999999</c:v>
                </c:pt>
                <c:pt idx="24">
                  <c:v>6.2309999999999999</c:v>
                </c:pt>
                <c:pt idx="25">
                  <c:v>6.452</c:v>
                </c:pt>
                <c:pt idx="26">
                  <c:v>6.5209999999999999</c:v>
                </c:pt>
                <c:pt idx="27">
                  <c:v>6.3209999999999997</c:v>
                </c:pt>
                <c:pt idx="28">
                  <c:v>6.5209999999999999</c:v>
                </c:pt>
                <c:pt idx="29">
                  <c:v>6.5640000000000001</c:v>
                </c:pt>
                <c:pt idx="30">
                  <c:v>6.4509999999999996</c:v>
                </c:pt>
                <c:pt idx="31">
                  <c:v>6.5209999999999999</c:v>
                </c:pt>
                <c:pt idx="32">
                  <c:v>6.5229999999999997</c:v>
                </c:pt>
                <c:pt idx="33">
                  <c:v>6.3620000000000001</c:v>
                </c:pt>
                <c:pt idx="34">
                  <c:v>6.5620000000000003</c:v>
                </c:pt>
                <c:pt idx="35">
                  <c:v>6.3209999999999997</c:v>
                </c:pt>
                <c:pt idx="36">
                  <c:v>6.5620000000000003</c:v>
                </c:pt>
                <c:pt idx="37">
                  <c:v>6.532</c:v>
                </c:pt>
                <c:pt idx="38">
                  <c:v>6.3209999999999997</c:v>
                </c:pt>
                <c:pt idx="39">
                  <c:v>6.2515999999999998</c:v>
                </c:pt>
                <c:pt idx="40">
                  <c:v>6.5209999999999999</c:v>
                </c:pt>
                <c:pt idx="41">
                  <c:v>6.2130000000000001</c:v>
                </c:pt>
                <c:pt idx="42">
                  <c:v>6.5209999999999999</c:v>
                </c:pt>
                <c:pt idx="43">
                  <c:v>6.2309999999999999</c:v>
                </c:pt>
                <c:pt idx="44">
                  <c:v>6.452</c:v>
                </c:pt>
                <c:pt idx="45">
                  <c:v>6.5209999999999999</c:v>
                </c:pt>
                <c:pt idx="46">
                  <c:v>6.3209999999999997</c:v>
                </c:pt>
                <c:pt idx="47">
                  <c:v>6.5209999999999999</c:v>
                </c:pt>
              </c:numCache>
            </c:numRef>
          </c:val>
          <c:smooth val="0"/>
          <c:extLst>
            <c:ext xmlns:c16="http://schemas.microsoft.com/office/drawing/2014/chart" uri="{C3380CC4-5D6E-409C-BE32-E72D297353CC}">
              <c16:uniqueId val="{00000012-5FC8-4BA8-9297-33B345E3427A}"/>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36.75</c:v>
                </c:pt>
                <c:pt idx="1">
                  <c:v>41.12</c:v>
                </c:pt>
                <c:pt idx="2">
                  <c:v>45.36</c:v>
                </c:pt>
                <c:pt idx="3">
                  <c:v>44.94</c:v>
                </c:pt>
                <c:pt idx="4">
                  <c:v>44.32</c:v>
                </c:pt>
                <c:pt idx="5">
                  <c:v>44.82</c:v>
                </c:pt>
                <c:pt idx="6">
                  <c:v>44.63</c:v>
                </c:pt>
                <c:pt idx="7">
                  <c:v>46.64</c:v>
                </c:pt>
                <c:pt idx="8">
                  <c:v>47.77</c:v>
                </c:pt>
                <c:pt idx="9">
                  <c:v>47.21</c:v>
                </c:pt>
                <c:pt idx="10">
                  <c:v>46.26</c:v>
                </c:pt>
                <c:pt idx="11">
                  <c:v>45.29</c:v>
                </c:pt>
                <c:pt idx="12">
                  <c:v>47.41</c:v>
                </c:pt>
                <c:pt idx="13">
                  <c:v>47.83</c:v>
                </c:pt>
                <c:pt idx="14">
                  <c:v>47.33</c:v>
                </c:pt>
                <c:pt idx="15">
                  <c:v>47.63</c:v>
                </c:pt>
                <c:pt idx="16">
                  <c:v>49.02</c:v>
                </c:pt>
                <c:pt idx="17">
                  <c:v>48.96</c:v>
                </c:pt>
                <c:pt idx="18">
                  <c:v>48.7</c:v>
                </c:pt>
                <c:pt idx="19">
                  <c:v>48.48</c:v>
                </c:pt>
                <c:pt idx="20">
                  <c:v>48.71</c:v>
                </c:pt>
                <c:pt idx="21">
                  <c:v>48.61</c:v>
                </c:pt>
                <c:pt idx="22">
                  <c:v>48.61</c:v>
                </c:pt>
                <c:pt idx="23">
                  <c:v>46.69</c:v>
                </c:pt>
                <c:pt idx="24">
                  <c:v>47.83</c:v>
                </c:pt>
                <c:pt idx="25">
                  <c:v>48.13</c:v>
                </c:pt>
                <c:pt idx="26">
                  <c:v>45.87</c:v>
                </c:pt>
                <c:pt idx="27">
                  <c:v>47.43</c:v>
                </c:pt>
                <c:pt idx="28">
                  <c:v>46.58</c:v>
                </c:pt>
                <c:pt idx="29">
                  <c:v>46.91</c:v>
                </c:pt>
                <c:pt idx="30">
                  <c:v>46.93</c:v>
                </c:pt>
                <c:pt idx="31">
                  <c:v>47.29</c:v>
                </c:pt>
                <c:pt idx="32">
                  <c:v>43.74</c:v>
                </c:pt>
                <c:pt idx="33">
                  <c:v>42.87</c:v>
                </c:pt>
                <c:pt idx="34">
                  <c:v>37.5</c:v>
                </c:pt>
                <c:pt idx="35">
                  <c:v>14.76</c:v>
                </c:pt>
                <c:pt idx="36">
                  <c:v>3.73</c:v>
                </c:pt>
                <c:pt idx="37">
                  <c:v>3.73</c:v>
                </c:pt>
                <c:pt idx="38">
                  <c:v>3.29</c:v>
                </c:pt>
                <c:pt idx="39">
                  <c:v>3.8</c:v>
                </c:pt>
                <c:pt idx="40">
                  <c:v>4.78</c:v>
                </c:pt>
                <c:pt idx="41">
                  <c:v>4.47</c:v>
                </c:pt>
                <c:pt idx="42">
                  <c:v>3.79</c:v>
                </c:pt>
                <c:pt idx="43">
                  <c:v>4</c:v>
                </c:pt>
                <c:pt idx="44">
                  <c:v>21.11</c:v>
                </c:pt>
                <c:pt idx="45">
                  <c:v>35.549999999999997</c:v>
                </c:pt>
                <c:pt idx="46">
                  <c:v>38.65</c:v>
                </c:pt>
                <c:pt idx="47">
                  <c:v>38.67</c:v>
                </c:pt>
              </c:numCache>
            </c:numRef>
          </c:val>
          <c:smooth val="0"/>
          <c:extLst>
            <c:ext xmlns:c16="http://schemas.microsoft.com/office/drawing/2014/chart" uri="{C3380CC4-5D6E-409C-BE32-E72D297353CC}">
              <c16:uniqueId val="{00000013-5FC8-4BA8-9297-33B345E3427A}"/>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2.02</c:v>
                </c:pt>
                <c:pt idx="1">
                  <c:v>2.11</c:v>
                </c:pt>
                <c:pt idx="2">
                  <c:v>1.96</c:v>
                </c:pt>
                <c:pt idx="3">
                  <c:v>1.93</c:v>
                </c:pt>
                <c:pt idx="4">
                  <c:v>1.88</c:v>
                </c:pt>
                <c:pt idx="5">
                  <c:v>1.84</c:v>
                </c:pt>
                <c:pt idx="6">
                  <c:v>1.85</c:v>
                </c:pt>
                <c:pt idx="7">
                  <c:v>1.72</c:v>
                </c:pt>
                <c:pt idx="8">
                  <c:v>1.77</c:v>
                </c:pt>
                <c:pt idx="9">
                  <c:v>1.81</c:v>
                </c:pt>
                <c:pt idx="10">
                  <c:v>1.71</c:v>
                </c:pt>
                <c:pt idx="11">
                  <c:v>1.91</c:v>
                </c:pt>
                <c:pt idx="12">
                  <c:v>1.82</c:v>
                </c:pt>
                <c:pt idx="13">
                  <c:v>1.85</c:v>
                </c:pt>
                <c:pt idx="14">
                  <c:v>1.94</c:v>
                </c:pt>
                <c:pt idx="15">
                  <c:v>1.94</c:v>
                </c:pt>
                <c:pt idx="16">
                  <c:v>2</c:v>
                </c:pt>
                <c:pt idx="17">
                  <c:v>1.95</c:v>
                </c:pt>
                <c:pt idx="18">
                  <c:v>1.89</c:v>
                </c:pt>
                <c:pt idx="19">
                  <c:v>2.15</c:v>
                </c:pt>
                <c:pt idx="20">
                  <c:v>2.09</c:v>
                </c:pt>
                <c:pt idx="21">
                  <c:v>2.12</c:v>
                </c:pt>
                <c:pt idx="22">
                  <c:v>2.21</c:v>
                </c:pt>
                <c:pt idx="23">
                  <c:v>2.0499999999999998</c:v>
                </c:pt>
                <c:pt idx="24">
                  <c:v>2.0099999999999998</c:v>
                </c:pt>
                <c:pt idx="25">
                  <c:v>2.02</c:v>
                </c:pt>
                <c:pt idx="26">
                  <c:v>2.08</c:v>
                </c:pt>
                <c:pt idx="27">
                  <c:v>2.14</c:v>
                </c:pt>
                <c:pt idx="28">
                  <c:v>2.06</c:v>
                </c:pt>
                <c:pt idx="29">
                  <c:v>2.1</c:v>
                </c:pt>
                <c:pt idx="30">
                  <c:v>1.97</c:v>
                </c:pt>
                <c:pt idx="31">
                  <c:v>2.0299999999999998</c:v>
                </c:pt>
                <c:pt idx="32">
                  <c:v>2.0699999999999998</c:v>
                </c:pt>
                <c:pt idx="33">
                  <c:v>2.2799999999999998</c:v>
                </c:pt>
                <c:pt idx="34">
                  <c:v>2.0699999999999998</c:v>
                </c:pt>
                <c:pt idx="35">
                  <c:v>2.14</c:v>
                </c:pt>
                <c:pt idx="36">
                  <c:v>2.23</c:v>
                </c:pt>
                <c:pt idx="37">
                  <c:v>2.0699999999999998</c:v>
                </c:pt>
                <c:pt idx="38">
                  <c:v>2.02</c:v>
                </c:pt>
                <c:pt idx="39">
                  <c:v>2.0699999999999998</c:v>
                </c:pt>
                <c:pt idx="40">
                  <c:v>2.0299999999999998</c:v>
                </c:pt>
                <c:pt idx="41">
                  <c:v>1.96</c:v>
                </c:pt>
                <c:pt idx="42">
                  <c:v>2.15</c:v>
                </c:pt>
                <c:pt idx="43">
                  <c:v>1.63</c:v>
                </c:pt>
                <c:pt idx="44">
                  <c:v>2.1</c:v>
                </c:pt>
                <c:pt idx="45">
                  <c:v>1.47</c:v>
                </c:pt>
                <c:pt idx="46">
                  <c:v>1.96</c:v>
                </c:pt>
                <c:pt idx="47">
                  <c:v>1.89</c:v>
                </c:pt>
              </c:numCache>
            </c:numRef>
          </c:val>
          <c:smooth val="0"/>
          <c:extLst>
            <c:ext xmlns:c16="http://schemas.microsoft.com/office/drawing/2014/chart" uri="{C3380CC4-5D6E-409C-BE32-E72D297353CC}">
              <c16:uniqueId val="{00000014-5FC8-4BA8-9297-33B345E3427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148.90434999999999</c:v>
                </c:pt>
                <c:pt idx="1">
                  <c:v>148.41317000000001</c:v>
                </c:pt>
                <c:pt idx="2">
                  <c:v>147.19336999999999</c:v>
                </c:pt>
                <c:pt idx="3">
                  <c:v>145.39843999999999</c:v>
                </c:pt>
                <c:pt idx="4">
                  <c:v>145.85615000000001</c:v>
                </c:pt>
                <c:pt idx="5">
                  <c:v>145.40528</c:v>
                </c:pt>
                <c:pt idx="6">
                  <c:v>145.29327000000001</c:v>
                </c:pt>
                <c:pt idx="7">
                  <c:v>144.65799000000001</c:v>
                </c:pt>
                <c:pt idx="8">
                  <c:v>144.09184999999999</c:v>
                </c:pt>
                <c:pt idx="9">
                  <c:v>138.60355999999999</c:v>
                </c:pt>
                <c:pt idx="10">
                  <c:v>139.45039</c:v>
                </c:pt>
                <c:pt idx="11">
                  <c:v>148.20871</c:v>
                </c:pt>
                <c:pt idx="12">
                  <c:v>147.32839999999999</c:v>
                </c:pt>
                <c:pt idx="13">
                  <c:v>149.79662999999999</c:v>
                </c:pt>
                <c:pt idx="14">
                  <c:v>147.72198</c:v>
                </c:pt>
                <c:pt idx="15">
                  <c:v>148.63074</c:v>
                </c:pt>
                <c:pt idx="16">
                  <c:v>130.06945999999999</c:v>
                </c:pt>
                <c:pt idx="17">
                  <c:v>116.93979</c:v>
                </c:pt>
                <c:pt idx="18">
                  <c:v>114.84537</c:v>
                </c:pt>
                <c:pt idx="19">
                  <c:v>107.54615</c:v>
                </c:pt>
                <c:pt idx="20">
                  <c:v>99.779859999999999</c:v>
                </c:pt>
                <c:pt idx="21">
                  <c:v>99.136080000000007</c:v>
                </c:pt>
                <c:pt idx="22">
                  <c:v>97.163439999999994</c:v>
                </c:pt>
                <c:pt idx="23">
                  <c:v>97.087819999999994</c:v>
                </c:pt>
                <c:pt idx="24">
                  <c:v>122.17518</c:v>
                </c:pt>
                <c:pt idx="25">
                  <c:v>138.08940000000001</c:v>
                </c:pt>
                <c:pt idx="26">
                  <c:v>134.25896</c:v>
                </c:pt>
                <c:pt idx="27">
                  <c:v>133.33188000000001</c:v>
                </c:pt>
                <c:pt idx="28">
                  <c:v>133.85054</c:v>
                </c:pt>
                <c:pt idx="29">
                  <c:v>140.60444000000001</c:v>
                </c:pt>
                <c:pt idx="30">
                  <c:v>143.00558000000001</c:v>
                </c:pt>
                <c:pt idx="31">
                  <c:v>144.46256</c:v>
                </c:pt>
                <c:pt idx="32">
                  <c:v>144.01499000000001</c:v>
                </c:pt>
                <c:pt idx="33">
                  <c:v>143.54586</c:v>
                </c:pt>
                <c:pt idx="34">
                  <c:v>146.82974999999999</c:v>
                </c:pt>
                <c:pt idx="35">
                  <c:v>149.15338</c:v>
                </c:pt>
                <c:pt idx="36">
                  <c:v>145.92916</c:v>
                </c:pt>
                <c:pt idx="37">
                  <c:v>147.60105999999999</c:v>
                </c:pt>
                <c:pt idx="38">
                  <c:v>148.40298000000001</c:v>
                </c:pt>
                <c:pt idx="39">
                  <c:v>145.91046</c:v>
                </c:pt>
                <c:pt idx="40">
                  <c:v>144.31726</c:v>
                </c:pt>
                <c:pt idx="41">
                  <c:v>145.76618999999999</c:v>
                </c:pt>
                <c:pt idx="42">
                  <c:v>145.22541000000001</c:v>
                </c:pt>
                <c:pt idx="43">
                  <c:v>145.98626999999999</c:v>
                </c:pt>
                <c:pt idx="44">
                  <c:v>147.26236</c:v>
                </c:pt>
                <c:pt idx="45">
                  <c:v>146.53897000000001</c:v>
                </c:pt>
                <c:pt idx="46">
                  <c:v>141.34988000000001</c:v>
                </c:pt>
                <c:pt idx="47">
                  <c:v>140.73785000000001</c:v>
                </c:pt>
              </c:numCache>
            </c:numRef>
          </c:val>
          <c:smooth val="0"/>
          <c:extLst>
            <c:ext xmlns:c16="http://schemas.microsoft.com/office/drawing/2014/chart" uri="{C3380CC4-5D6E-409C-BE32-E72D297353CC}">
              <c16:uniqueId val="{00000000-EA56-4418-AF8E-95E26BD32FAB}"/>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EA56-4418-AF8E-95E26BD32FAB}"/>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5.40937</c:v>
                </c:pt>
                <c:pt idx="1">
                  <c:v>5.36693</c:v>
                </c:pt>
                <c:pt idx="2">
                  <c:v>5.6593999999999998</c:v>
                </c:pt>
                <c:pt idx="3">
                  <c:v>5.5750000000000002</c:v>
                </c:pt>
                <c:pt idx="4">
                  <c:v>5.4558999999999997</c:v>
                </c:pt>
                <c:pt idx="5">
                  <c:v>5.4463200000000001</c:v>
                </c:pt>
                <c:pt idx="6">
                  <c:v>5.6006600000000004</c:v>
                </c:pt>
                <c:pt idx="7">
                  <c:v>5.4719499999999996</c:v>
                </c:pt>
                <c:pt idx="8">
                  <c:v>5.5212599999999998</c:v>
                </c:pt>
                <c:pt idx="9">
                  <c:v>5.4040699999999999</c:v>
                </c:pt>
                <c:pt idx="10">
                  <c:v>5.4317799999999998</c:v>
                </c:pt>
                <c:pt idx="11">
                  <c:v>5.2989800000000002</c:v>
                </c:pt>
                <c:pt idx="12">
                  <c:v>5.2420999999999998</c:v>
                </c:pt>
                <c:pt idx="13">
                  <c:v>4.9272</c:v>
                </c:pt>
                <c:pt idx="14">
                  <c:v>5.2693700000000003</c:v>
                </c:pt>
                <c:pt idx="15">
                  <c:v>5.2228599999999998</c:v>
                </c:pt>
                <c:pt idx="16">
                  <c:v>5.1227600000000004</c:v>
                </c:pt>
                <c:pt idx="17">
                  <c:v>4.8581500000000002</c:v>
                </c:pt>
                <c:pt idx="18">
                  <c:v>4.9397000000000002</c:v>
                </c:pt>
                <c:pt idx="19">
                  <c:v>4.9500200000000003</c:v>
                </c:pt>
                <c:pt idx="20">
                  <c:v>4.9676999999999998</c:v>
                </c:pt>
                <c:pt idx="21">
                  <c:v>5.0030200000000002</c:v>
                </c:pt>
                <c:pt idx="22">
                  <c:v>5.0343400000000003</c:v>
                </c:pt>
                <c:pt idx="23">
                  <c:v>4.9890999999999996</c:v>
                </c:pt>
                <c:pt idx="24">
                  <c:v>4.7875500000000004</c:v>
                </c:pt>
                <c:pt idx="25">
                  <c:v>5.1230700000000002</c:v>
                </c:pt>
                <c:pt idx="26">
                  <c:v>5.4128999999999996</c:v>
                </c:pt>
                <c:pt idx="27">
                  <c:v>5.2929899999999996</c:v>
                </c:pt>
                <c:pt idx="28">
                  <c:v>5.1519599999999999</c:v>
                </c:pt>
                <c:pt idx="29">
                  <c:v>4.7843</c:v>
                </c:pt>
                <c:pt idx="30">
                  <c:v>5.0938400000000001</c:v>
                </c:pt>
                <c:pt idx="31">
                  <c:v>5.2211499999999997</c:v>
                </c:pt>
                <c:pt idx="32">
                  <c:v>5.0350900000000003</c:v>
                </c:pt>
                <c:pt idx="33">
                  <c:v>5.0288899999999996</c:v>
                </c:pt>
                <c:pt idx="34">
                  <c:v>5.0883099999999999</c:v>
                </c:pt>
                <c:pt idx="35">
                  <c:v>5.0887500000000001</c:v>
                </c:pt>
                <c:pt idx="36">
                  <c:v>5.15801</c:v>
                </c:pt>
                <c:pt idx="37">
                  <c:v>5.07355</c:v>
                </c:pt>
                <c:pt idx="38">
                  <c:v>4.8115500000000004</c:v>
                </c:pt>
                <c:pt idx="39">
                  <c:v>5.2626200000000001</c:v>
                </c:pt>
                <c:pt idx="40">
                  <c:v>5.4036</c:v>
                </c:pt>
                <c:pt idx="41">
                  <c:v>5.2881400000000003</c:v>
                </c:pt>
                <c:pt idx="42">
                  <c:v>5.2522399999999996</c:v>
                </c:pt>
                <c:pt idx="43">
                  <c:v>5.22743</c:v>
                </c:pt>
                <c:pt idx="44">
                  <c:v>5.2777500000000002</c:v>
                </c:pt>
                <c:pt idx="45">
                  <c:v>5.2630699999999999</c:v>
                </c:pt>
                <c:pt idx="46">
                  <c:v>5.3905500000000002</c:v>
                </c:pt>
                <c:pt idx="47">
                  <c:v>5.26084</c:v>
                </c:pt>
              </c:numCache>
            </c:numRef>
          </c:val>
          <c:smooth val="0"/>
          <c:extLst>
            <c:ext xmlns:c16="http://schemas.microsoft.com/office/drawing/2014/chart" uri="{C3380CC4-5D6E-409C-BE32-E72D297353CC}">
              <c16:uniqueId val="{00000002-EA56-4418-AF8E-95E26BD32FAB}"/>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124.19052000000001</c:v>
                </c:pt>
                <c:pt idx="1">
                  <c:v>123.62345999999999</c:v>
                </c:pt>
                <c:pt idx="2">
                  <c:v>119.41045</c:v>
                </c:pt>
                <c:pt idx="3">
                  <c:v>119.85536</c:v>
                </c:pt>
                <c:pt idx="4">
                  <c:v>119.64910999999999</c:v>
                </c:pt>
                <c:pt idx="5">
                  <c:v>124.15331999999999</c:v>
                </c:pt>
                <c:pt idx="6">
                  <c:v>126.52678</c:v>
                </c:pt>
                <c:pt idx="7">
                  <c:v>124.58265</c:v>
                </c:pt>
                <c:pt idx="8">
                  <c:v>123.17731000000001</c:v>
                </c:pt>
                <c:pt idx="9">
                  <c:v>126.00156</c:v>
                </c:pt>
                <c:pt idx="10">
                  <c:v>124.85189</c:v>
                </c:pt>
                <c:pt idx="11">
                  <c:v>125.28581</c:v>
                </c:pt>
                <c:pt idx="12">
                  <c:v>127.81829</c:v>
                </c:pt>
                <c:pt idx="13">
                  <c:v>123.04199</c:v>
                </c:pt>
                <c:pt idx="14">
                  <c:v>122.01684</c:v>
                </c:pt>
                <c:pt idx="15">
                  <c:v>120.48608</c:v>
                </c:pt>
                <c:pt idx="16">
                  <c:v>120.13011</c:v>
                </c:pt>
                <c:pt idx="17">
                  <c:v>119.25902000000001</c:v>
                </c:pt>
                <c:pt idx="18">
                  <c:v>117.08446000000001</c:v>
                </c:pt>
                <c:pt idx="19">
                  <c:v>117.98045999999999</c:v>
                </c:pt>
                <c:pt idx="20">
                  <c:v>118.13057000000001</c:v>
                </c:pt>
                <c:pt idx="21">
                  <c:v>124.25894</c:v>
                </c:pt>
                <c:pt idx="22">
                  <c:v>120.61452</c:v>
                </c:pt>
                <c:pt idx="23">
                  <c:v>118.85281000000001</c:v>
                </c:pt>
                <c:pt idx="24">
                  <c:v>115.55016999999999</c:v>
                </c:pt>
                <c:pt idx="25">
                  <c:v>117.26898</c:v>
                </c:pt>
                <c:pt idx="26">
                  <c:v>116.92887</c:v>
                </c:pt>
                <c:pt idx="27">
                  <c:v>120.55091</c:v>
                </c:pt>
                <c:pt idx="28">
                  <c:v>121.31215</c:v>
                </c:pt>
                <c:pt idx="29">
                  <c:v>120.70211</c:v>
                </c:pt>
                <c:pt idx="30">
                  <c:v>119.26788999999999</c:v>
                </c:pt>
                <c:pt idx="31">
                  <c:v>114.80211</c:v>
                </c:pt>
                <c:pt idx="32">
                  <c:v>113.25924000000001</c:v>
                </c:pt>
                <c:pt idx="33">
                  <c:v>113.93380000000001</c:v>
                </c:pt>
                <c:pt idx="34">
                  <c:v>116.09792</c:v>
                </c:pt>
                <c:pt idx="35">
                  <c:v>114.22095</c:v>
                </c:pt>
                <c:pt idx="36">
                  <c:v>113.73971</c:v>
                </c:pt>
                <c:pt idx="37">
                  <c:v>112.67053</c:v>
                </c:pt>
                <c:pt idx="38">
                  <c:v>116.50429</c:v>
                </c:pt>
                <c:pt idx="39">
                  <c:v>116.58875</c:v>
                </c:pt>
                <c:pt idx="40">
                  <c:v>119.26473</c:v>
                </c:pt>
                <c:pt idx="41">
                  <c:v>118.04207</c:v>
                </c:pt>
                <c:pt idx="42">
                  <c:v>119.16471</c:v>
                </c:pt>
                <c:pt idx="43">
                  <c:v>118.40461000000001</c:v>
                </c:pt>
                <c:pt idx="44">
                  <c:v>117.63133999999999</c:v>
                </c:pt>
                <c:pt idx="45">
                  <c:v>119.92838999999999</c:v>
                </c:pt>
                <c:pt idx="46">
                  <c:v>122.38158</c:v>
                </c:pt>
                <c:pt idx="47">
                  <c:v>126.09877</c:v>
                </c:pt>
              </c:numCache>
            </c:numRef>
          </c:val>
          <c:smooth val="0"/>
          <c:extLst>
            <c:ext xmlns:c16="http://schemas.microsoft.com/office/drawing/2014/chart" uri="{C3380CC4-5D6E-409C-BE32-E72D297353CC}">
              <c16:uniqueId val="{00000003-EA56-4418-AF8E-95E26BD32FAB}"/>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11.109209999999999</c:v>
                </c:pt>
                <c:pt idx="1">
                  <c:v>9.5310799999999993</c:v>
                </c:pt>
                <c:pt idx="2">
                  <c:v>10.75394</c:v>
                </c:pt>
                <c:pt idx="3">
                  <c:v>11.59639</c:v>
                </c:pt>
                <c:pt idx="4">
                  <c:v>10.98245</c:v>
                </c:pt>
                <c:pt idx="5">
                  <c:v>11.15082</c:v>
                </c:pt>
                <c:pt idx="6">
                  <c:v>10.4971</c:v>
                </c:pt>
                <c:pt idx="7">
                  <c:v>10.9343</c:v>
                </c:pt>
                <c:pt idx="8">
                  <c:v>11.35844</c:v>
                </c:pt>
                <c:pt idx="9">
                  <c:v>10.51918</c:v>
                </c:pt>
                <c:pt idx="10">
                  <c:v>10.02947</c:v>
                </c:pt>
                <c:pt idx="11">
                  <c:v>10.355119999999999</c:v>
                </c:pt>
                <c:pt idx="12">
                  <c:v>9.8563799999999997</c:v>
                </c:pt>
                <c:pt idx="13">
                  <c:v>9.1218500000000002</c:v>
                </c:pt>
                <c:pt idx="14">
                  <c:v>9.1877600000000008</c:v>
                </c:pt>
                <c:pt idx="15">
                  <c:v>9.6956600000000002</c:v>
                </c:pt>
                <c:pt idx="16">
                  <c:v>9.3468499999999999</c:v>
                </c:pt>
                <c:pt idx="17">
                  <c:v>10.11237</c:v>
                </c:pt>
                <c:pt idx="18">
                  <c:v>10.31997</c:v>
                </c:pt>
                <c:pt idx="19">
                  <c:v>10.25751</c:v>
                </c:pt>
                <c:pt idx="20">
                  <c:v>10.76807</c:v>
                </c:pt>
                <c:pt idx="21">
                  <c:v>9.3182100000000005</c:v>
                </c:pt>
                <c:pt idx="22">
                  <c:v>7.9286599999999998</c:v>
                </c:pt>
                <c:pt idx="23">
                  <c:v>8.1849799999999995</c:v>
                </c:pt>
                <c:pt idx="24">
                  <c:v>8.39269</c:v>
                </c:pt>
                <c:pt idx="25">
                  <c:v>8.6095600000000001</c:v>
                </c:pt>
                <c:pt idx="26">
                  <c:v>9.6430500000000006</c:v>
                </c:pt>
                <c:pt idx="27">
                  <c:v>7.8041200000000002</c:v>
                </c:pt>
                <c:pt idx="28">
                  <c:v>9.3551000000000002</c:v>
                </c:pt>
                <c:pt idx="29">
                  <c:v>11.966699999999999</c:v>
                </c:pt>
                <c:pt idx="30">
                  <c:v>11.500769999999999</c:v>
                </c:pt>
                <c:pt idx="31">
                  <c:v>11.9566</c:v>
                </c:pt>
                <c:pt idx="32">
                  <c:v>11.43286</c:v>
                </c:pt>
                <c:pt idx="33">
                  <c:v>11.36021</c:v>
                </c:pt>
                <c:pt idx="34">
                  <c:v>10.635870000000001</c:v>
                </c:pt>
                <c:pt idx="35">
                  <c:v>10.46003</c:v>
                </c:pt>
                <c:pt idx="36">
                  <c:v>10.441420000000001</c:v>
                </c:pt>
                <c:pt idx="37">
                  <c:v>7.7598000000000003</c:v>
                </c:pt>
                <c:pt idx="38">
                  <c:v>7.3948099999999997</c:v>
                </c:pt>
                <c:pt idx="39">
                  <c:v>8.4734499999999997</c:v>
                </c:pt>
                <c:pt idx="40">
                  <c:v>10.061999999999999</c:v>
                </c:pt>
                <c:pt idx="41">
                  <c:v>9.3350500000000007</c:v>
                </c:pt>
                <c:pt idx="42">
                  <c:v>9.2081900000000001</c:v>
                </c:pt>
                <c:pt idx="43">
                  <c:v>12.157299999999999</c:v>
                </c:pt>
                <c:pt idx="44">
                  <c:v>12.858700000000001</c:v>
                </c:pt>
                <c:pt idx="45">
                  <c:v>12.48864</c:v>
                </c:pt>
                <c:pt idx="46">
                  <c:v>12.636839999999999</c:v>
                </c:pt>
                <c:pt idx="47">
                  <c:v>13.25539</c:v>
                </c:pt>
              </c:numCache>
            </c:numRef>
          </c:val>
          <c:smooth val="0"/>
          <c:extLst>
            <c:ext xmlns:c16="http://schemas.microsoft.com/office/drawing/2014/chart" uri="{C3380CC4-5D6E-409C-BE32-E72D297353CC}">
              <c16:uniqueId val="{00000004-EA56-4418-AF8E-95E26BD32FAB}"/>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EA56-4418-AF8E-95E26BD32FAB}"/>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32.941600000000001</c:v>
                </c:pt>
                <c:pt idx="1">
                  <c:v>31.812799999999999</c:v>
                </c:pt>
                <c:pt idx="2">
                  <c:v>31.078499999999998</c:v>
                </c:pt>
                <c:pt idx="3">
                  <c:v>30.047999999999998</c:v>
                </c:pt>
                <c:pt idx="4">
                  <c:v>30.331499999999998</c:v>
                </c:pt>
                <c:pt idx="5">
                  <c:v>30.8995</c:v>
                </c:pt>
                <c:pt idx="6">
                  <c:v>29.3874</c:v>
                </c:pt>
                <c:pt idx="7">
                  <c:v>29.6508</c:v>
                </c:pt>
                <c:pt idx="8">
                  <c:v>30.216000000000001</c:v>
                </c:pt>
                <c:pt idx="9">
                  <c:v>30.127199999999998</c:v>
                </c:pt>
                <c:pt idx="10">
                  <c:v>29.877700000000001</c:v>
                </c:pt>
                <c:pt idx="11">
                  <c:v>27.565200000000001</c:v>
                </c:pt>
                <c:pt idx="12">
                  <c:v>27.011199999999999</c:v>
                </c:pt>
                <c:pt idx="13">
                  <c:v>26.320399999999999</c:v>
                </c:pt>
                <c:pt idx="14">
                  <c:v>27.893599999999999</c:v>
                </c:pt>
                <c:pt idx="15">
                  <c:v>29.2944</c:v>
                </c:pt>
                <c:pt idx="16">
                  <c:v>29.144500000000001</c:v>
                </c:pt>
                <c:pt idx="17">
                  <c:v>30.519400000000001</c:v>
                </c:pt>
                <c:pt idx="18">
                  <c:v>31.782900000000001</c:v>
                </c:pt>
                <c:pt idx="19">
                  <c:v>31.180499999999999</c:v>
                </c:pt>
                <c:pt idx="20">
                  <c:v>32.6858</c:v>
                </c:pt>
                <c:pt idx="21">
                  <c:v>31.220300000000002</c:v>
                </c:pt>
                <c:pt idx="22">
                  <c:v>31.1065</c:v>
                </c:pt>
                <c:pt idx="23">
                  <c:v>31.339099999999998</c:v>
                </c:pt>
                <c:pt idx="24">
                  <c:v>30.618500000000001</c:v>
                </c:pt>
                <c:pt idx="25">
                  <c:v>30.079799999999999</c:v>
                </c:pt>
                <c:pt idx="26">
                  <c:v>30.7134</c:v>
                </c:pt>
                <c:pt idx="27">
                  <c:v>31.7057</c:v>
                </c:pt>
                <c:pt idx="28">
                  <c:v>33.261499999999998</c:v>
                </c:pt>
                <c:pt idx="29">
                  <c:v>34.060200000000002</c:v>
                </c:pt>
                <c:pt idx="30">
                  <c:v>33.834899999999998</c:v>
                </c:pt>
                <c:pt idx="31">
                  <c:v>33.273299999999999</c:v>
                </c:pt>
                <c:pt idx="32">
                  <c:v>32.83</c:v>
                </c:pt>
                <c:pt idx="33">
                  <c:v>32.588799999999999</c:v>
                </c:pt>
                <c:pt idx="34">
                  <c:v>31.7013</c:v>
                </c:pt>
                <c:pt idx="35">
                  <c:v>30.4802</c:v>
                </c:pt>
                <c:pt idx="36">
                  <c:v>27.6797</c:v>
                </c:pt>
                <c:pt idx="37">
                  <c:v>27.6037</c:v>
                </c:pt>
                <c:pt idx="38">
                  <c:v>28.8871</c:v>
                </c:pt>
                <c:pt idx="39">
                  <c:v>29.4251</c:v>
                </c:pt>
                <c:pt idx="40">
                  <c:v>30.549099999999999</c:v>
                </c:pt>
                <c:pt idx="41">
                  <c:v>31.575700000000001</c:v>
                </c:pt>
                <c:pt idx="42">
                  <c:v>30.696400000000001</c:v>
                </c:pt>
                <c:pt idx="43">
                  <c:v>31.685500000000001</c:v>
                </c:pt>
                <c:pt idx="44">
                  <c:v>31.3872</c:v>
                </c:pt>
                <c:pt idx="45">
                  <c:v>32.0501</c:v>
                </c:pt>
                <c:pt idx="46">
                  <c:v>31.871200000000002</c:v>
                </c:pt>
                <c:pt idx="47">
                  <c:v>30.924900000000001</c:v>
                </c:pt>
              </c:numCache>
            </c:numRef>
          </c:val>
          <c:smooth val="0"/>
          <c:extLst>
            <c:ext xmlns:c16="http://schemas.microsoft.com/office/drawing/2014/chart" uri="{C3380CC4-5D6E-409C-BE32-E72D297353CC}">
              <c16:uniqueId val="{00000006-EA56-4418-AF8E-95E26BD32FAB}"/>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3.7307000000000001</c:v>
                </c:pt>
                <c:pt idx="18">
                  <c:v>3.87202</c:v>
                </c:pt>
                <c:pt idx="19">
                  <c:v>3.9659300000000002</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EA56-4418-AF8E-95E26BD32FAB}"/>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EA56-4418-AF8E-95E26BD32FAB}"/>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EA56-4418-AF8E-95E26BD32FAB}"/>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44.810699999999997</c:v>
                </c:pt>
                <c:pt idx="1">
                  <c:v>44.734000000000002</c:v>
                </c:pt>
                <c:pt idx="2">
                  <c:v>44.956200000000003</c:v>
                </c:pt>
                <c:pt idx="3">
                  <c:v>45.342599999999997</c:v>
                </c:pt>
                <c:pt idx="4">
                  <c:v>43.343699999999998</c:v>
                </c:pt>
                <c:pt idx="5">
                  <c:v>41.860199999999999</c:v>
                </c:pt>
                <c:pt idx="6">
                  <c:v>42.6783</c:v>
                </c:pt>
                <c:pt idx="7">
                  <c:v>43.110300000000002</c:v>
                </c:pt>
                <c:pt idx="8">
                  <c:v>41.935099999999998</c:v>
                </c:pt>
                <c:pt idx="9">
                  <c:v>44.414000000000001</c:v>
                </c:pt>
                <c:pt idx="10">
                  <c:v>44.377699999999997</c:v>
                </c:pt>
                <c:pt idx="11">
                  <c:v>44.140599999999999</c:v>
                </c:pt>
                <c:pt idx="12">
                  <c:v>43.744599999999998</c:v>
                </c:pt>
                <c:pt idx="13">
                  <c:v>44.674700000000001</c:v>
                </c:pt>
                <c:pt idx="14">
                  <c:v>44.039299999999997</c:v>
                </c:pt>
                <c:pt idx="15">
                  <c:v>45.11</c:v>
                </c:pt>
                <c:pt idx="16">
                  <c:v>43.9146</c:v>
                </c:pt>
                <c:pt idx="17">
                  <c:v>44.154699999999998</c:v>
                </c:pt>
                <c:pt idx="18">
                  <c:v>44.476900000000001</c:v>
                </c:pt>
                <c:pt idx="19">
                  <c:v>42.995199999999997</c:v>
                </c:pt>
                <c:pt idx="20">
                  <c:v>42.4724</c:v>
                </c:pt>
                <c:pt idx="21">
                  <c:v>41.8367</c:v>
                </c:pt>
                <c:pt idx="22">
                  <c:v>41.5334</c:v>
                </c:pt>
                <c:pt idx="23">
                  <c:v>41.201799999999999</c:v>
                </c:pt>
                <c:pt idx="24">
                  <c:v>41.493099999999998</c:v>
                </c:pt>
                <c:pt idx="25">
                  <c:v>41.773200000000003</c:v>
                </c:pt>
                <c:pt idx="26">
                  <c:v>41.999099999999999</c:v>
                </c:pt>
                <c:pt idx="27">
                  <c:v>43.678400000000003</c:v>
                </c:pt>
                <c:pt idx="28">
                  <c:v>45.476199999999999</c:v>
                </c:pt>
                <c:pt idx="29">
                  <c:v>44.858400000000003</c:v>
                </c:pt>
                <c:pt idx="30">
                  <c:v>45.868200000000002</c:v>
                </c:pt>
                <c:pt idx="31">
                  <c:v>45.447000000000003</c:v>
                </c:pt>
                <c:pt idx="32">
                  <c:v>45.362400000000001</c:v>
                </c:pt>
                <c:pt idx="33">
                  <c:v>45.5944</c:v>
                </c:pt>
                <c:pt idx="34">
                  <c:v>42.232599999999998</c:v>
                </c:pt>
                <c:pt idx="35">
                  <c:v>41.880499999999998</c:v>
                </c:pt>
                <c:pt idx="36">
                  <c:v>42.1646</c:v>
                </c:pt>
                <c:pt idx="37">
                  <c:v>43.955300000000001</c:v>
                </c:pt>
                <c:pt idx="38">
                  <c:v>42.178899999999999</c:v>
                </c:pt>
                <c:pt idx="39">
                  <c:v>43.150599999999997</c:v>
                </c:pt>
                <c:pt idx="40">
                  <c:v>42.755000000000003</c:v>
                </c:pt>
                <c:pt idx="41">
                  <c:v>47.221600000000002</c:v>
                </c:pt>
                <c:pt idx="42">
                  <c:v>45.932499999999997</c:v>
                </c:pt>
                <c:pt idx="43">
                  <c:v>46.067399999999999</c:v>
                </c:pt>
                <c:pt idx="44">
                  <c:v>44.339199999999998</c:v>
                </c:pt>
                <c:pt idx="45">
                  <c:v>45.041200000000003</c:v>
                </c:pt>
                <c:pt idx="46">
                  <c:v>48.25</c:v>
                </c:pt>
                <c:pt idx="47">
                  <c:v>49.503999999999998</c:v>
                </c:pt>
              </c:numCache>
            </c:numRef>
          </c:val>
          <c:smooth val="0"/>
          <c:extLst>
            <c:ext xmlns:c16="http://schemas.microsoft.com/office/drawing/2014/chart" uri="{C3380CC4-5D6E-409C-BE32-E72D297353CC}">
              <c16:uniqueId val="{0000000A-EA56-4418-AF8E-95E26BD32FAB}"/>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24.873460000000001</c:v>
                </c:pt>
                <c:pt idx="1">
                  <c:v>24.886510000000001</c:v>
                </c:pt>
                <c:pt idx="2">
                  <c:v>24.90616</c:v>
                </c:pt>
                <c:pt idx="3">
                  <c:v>24.935110000000002</c:v>
                </c:pt>
                <c:pt idx="4">
                  <c:v>24.959350000000001</c:v>
                </c:pt>
                <c:pt idx="5">
                  <c:v>24.98263</c:v>
                </c:pt>
                <c:pt idx="6">
                  <c:v>24.97636</c:v>
                </c:pt>
                <c:pt idx="7">
                  <c:v>24.991700000000002</c:v>
                </c:pt>
                <c:pt idx="8">
                  <c:v>25.267949999999999</c:v>
                </c:pt>
                <c:pt idx="9">
                  <c:v>25.283100000000001</c:v>
                </c:pt>
                <c:pt idx="10">
                  <c:v>22.078279999999999</c:v>
                </c:pt>
                <c:pt idx="11">
                  <c:v>25.221969999999999</c:v>
                </c:pt>
                <c:pt idx="12">
                  <c:v>25.092590000000001</c:v>
                </c:pt>
                <c:pt idx="13">
                  <c:v>25.126329999999999</c:v>
                </c:pt>
                <c:pt idx="14">
                  <c:v>25.084579999999999</c:v>
                </c:pt>
                <c:pt idx="15">
                  <c:v>25.060860000000002</c:v>
                </c:pt>
                <c:pt idx="16">
                  <c:v>25.13381</c:v>
                </c:pt>
                <c:pt idx="17">
                  <c:v>25.205069999999999</c:v>
                </c:pt>
                <c:pt idx="18">
                  <c:v>25.169360000000001</c:v>
                </c:pt>
                <c:pt idx="19">
                  <c:v>25.251460000000002</c:v>
                </c:pt>
                <c:pt idx="20">
                  <c:v>25.235240000000001</c:v>
                </c:pt>
                <c:pt idx="21">
                  <c:v>25.259869999999999</c:v>
                </c:pt>
                <c:pt idx="22">
                  <c:v>25.266770000000001</c:v>
                </c:pt>
                <c:pt idx="23">
                  <c:v>25.257770000000001</c:v>
                </c:pt>
                <c:pt idx="24">
                  <c:v>25.257429999999999</c:v>
                </c:pt>
                <c:pt idx="25">
                  <c:v>25.270299999999999</c:v>
                </c:pt>
                <c:pt idx="26">
                  <c:v>25.217089999999999</c:v>
                </c:pt>
                <c:pt idx="27">
                  <c:v>25.28537</c:v>
                </c:pt>
                <c:pt idx="28">
                  <c:v>25.262630000000001</c:v>
                </c:pt>
                <c:pt idx="29">
                  <c:v>25.281410000000001</c:v>
                </c:pt>
                <c:pt idx="30">
                  <c:v>25.250109999999999</c:v>
                </c:pt>
                <c:pt idx="31">
                  <c:v>25.17801</c:v>
                </c:pt>
                <c:pt idx="32">
                  <c:v>25.173999999999999</c:v>
                </c:pt>
                <c:pt idx="33">
                  <c:v>25.084129999999998</c:v>
                </c:pt>
                <c:pt idx="34">
                  <c:v>25.00441</c:v>
                </c:pt>
                <c:pt idx="35">
                  <c:v>2.94096</c:v>
                </c:pt>
                <c:pt idx="36">
                  <c:v>2.6383899999999998</c:v>
                </c:pt>
                <c:pt idx="37">
                  <c:v>2.5005099999999998</c:v>
                </c:pt>
                <c:pt idx="38">
                  <c:v>2.69754</c:v>
                </c:pt>
                <c:pt idx="39">
                  <c:v>2.7963300000000002</c:v>
                </c:pt>
                <c:pt idx="40">
                  <c:v>2.79535</c:v>
                </c:pt>
                <c:pt idx="41">
                  <c:v>2.8748399999999998</c:v>
                </c:pt>
                <c:pt idx="42">
                  <c:v>6.6386700000000003</c:v>
                </c:pt>
                <c:pt idx="43">
                  <c:v>8.5475200000000005</c:v>
                </c:pt>
                <c:pt idx="44">
                  <c:v>24.314730000000001</c:v>
                </c:pt>
                <c:pt idx="45">
                  <c:v>24.75872</c:v>
                </c:pt>
                <c:pt idx="46">
                  <c:v>24.739270000000001</c:v>
                </c:pt>
                <c:pt idx="47">
                  <c:v>24.744289999999999</c:v>
                </c:pt>
              </c:numCache>
            </c:numRef>
          </c:val>
          <c:smooth val="0"/>
          <c:extLst>
            <c:ext xmlns:c16="http://schemas.microsoft.com/office/drawing/2014/chart" uri="{C3380CC4-5D6E-409C-BE32-E72D297353CC}">
              <c16:uniqueId val="{0000000B-EA56-4418-AF8E-95E26BD32FAB}"/>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0.41620000000000001</c:v>
                </c:pt>
                <c:pt idx="1">
                  <c:v>0.39140000000000003</c:v>
                </c:pt>
                <c:pt idx="2">
                  <c:v>0.38240000000000002</c:v>
                </c:pt>
                <c:pt idx="3">
                  <c:v>0.378</c:v>
                </c:pt>
                <c:pt idx="4">
                  <c:v>0.36799999999999999</c:v>
                </c:pt>
                <c:pt idx="5">
                  <c:v>0.36080000000000001</c:v>
                </c:pt>
                <c:pt idx="6">
                  <c:v>0.35320000000000001</c:v>
                </c:pt>
                <c:pt idx="7">
                  <c:v>0.33889999999999998</c:v>
                </c:pt>
                <c:pt idx="8">
                  <c:v>0.3301</c:v>
                </c:pt>
                <c:pt idx="9">
                  <c:v>0.32990000000000003</c:v>
                </c:pt>
                <c:pt idx="10">
                  <c:v>0.31809999999999999</c:v>
                </c:pt>
                <c:pt idx="11">
                  <c:v>0.3049</c:v>
                </c:pt>
                <c:pt idx="12">
                  <c:v>0.32</c:v>
                </c:pt>
                <c:pt idx="13">
                  <c:v>0.3362</c:v>
                </c:pt>
                <c:pt idx="14">
                  <c:v>0.40310000000000001</c:v>
                </c:pt>
                <c:pt idx="15">
                  <c:v>0.42570000000000002</c:v>
                </c:pt>
                <c:pt idx="16">
                  <c:v>0.46650000000000003</c:v>
                </c:pt>
                <c:pt idx="17">
                  <c:v>0.56369999999999998</c:v>
                </c:pt>
                <c:pt idx="18">
                  <c:v>0.68469999999999998</c:v>
                </c:pt>
                <c:pt idx="19">
                  <c:v>0.87780000000000002</c:v>
                </c:pt>
                <c:pt idx="20">
                  <c:v>1.2124999999999999</c:v>
                </c:pt>
                <c:pt idx="21">
                  <c:v>1.3831</c:v>
                </c:pt>
                <c:pt idx="22">
                  <c:v>1.4510000000000001</c:v>
                </c:pt>
                <c:pt idx="23">
                  <c:v>1.4538</c:v>
                </c:pt>
                <c:pt idx="24">
                  <c:v>1.4752000000000001</c:v>
                </c:pt>
                <c:pt idx="25">
                  <c:v>1.4894000000000001</c:v>
                </c:pt>
                <c:pt idx="26">
                  <c:v>1.5109999999999999</c:v>
                </c:pt>
                <c:pt idx="27">
                  <c:v>1.522</c:v>
                </c:pt>
                <c:pt idx="28">
                  <c:v>1.5205</c:v>
                </c:pt>
                <c:pt idx="29">
                  <c:v>1.5094000000000001</c:v>
                </c:pt>
                <c:pt idx="30">
                  <c:v>1.4916</c:v>
                </c:pt>
                <c:pt idx="31">
                  <c:v>1.4734</c:v>
                </c:pt>
                <c:pt idx="32">
                  <c:v>1.4694</c:v>
                </c:pt>
                <c:pt idx="33">
                  <c:v>1.4731000000000001</c:v>
                </c:pt>
                <c:pt idx="34">
                  <c:v>1.4935</c:v>
                </c:pt>
                <c:pt idx="35">
                  <c:v>1.5163</c:v>
                </c:pt>
                <c:pt idx="36">
                  <c:v>1.5099</c:v>
                </c:pt>
                <c:pt idx="37">
                  <c:v>1.5034000000000001</c:v>
                </c:pt>
                <c:pt idx="38">
                  <c:v>1.4908999999999999</c:v>
                </c:pt>
                <c:pt idx="39">
                  <c:v>1.486</c:v>
                </c:pt>
                <c:pt idx="40">
                  <c:v>1.4725999999999999</c:v>
                </c:pt>
                <c:pt idx="41">
                  <c:v>1.4494</c:v>
                </c:pt>
                <c:pt idx="42">
                  <c:v>1.3932</c:v>
                </c:pt>
                <c:pt idx="43">
                  <c:v>1.2887</c:v>
                </c:pt>
                <c:pt idx="44">
                  <c:v>0.90429999999999999</c:v>
                </c:pt>
                <c:pt idx="45">
                  <c:v>0.67020000000000002</c:v>
                </c:pt>
                <c:pt idx="46">
                  <c:v>0.52649999999999997</c:v>
                </c:pt>
                <c:pt idx="47">
                  <c:v>0.4531</c:v>
                </c:pt>
              </c:numCache>
            </c:numRef>
          </c:val>
          <c:smooth val="0"/>
          <c:extLst>
            <c:ext xmlns:c16="http://schemas.microsoft.com/office/drawing/2014/chart" uri="{C3380CC4-5D6E-409C-BE32-E72D297353CC}">
              <c16:uniqueId val="{0000000C-EA56-4418-AF8E-95E26BD32FAB}"/>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0.68799999999999994</c:v>
                </c:pt>
                <c:pt idx="1">
                  <c:v>0.70499999999999996</c:v>
                </c:pt>
                <c:pt idx="2">
                  <c:v>0.69699999999999995</c:v>
                </c:pt>
                <c:pt idx="3">
                  <c:v>0.67900000000000005</c:v>
                </c:pt>
                <c:pt idx="4">
                  <c:v>0.67200000000000004</c:v>
                </c:pt>
                <c:pt idx="5">
                  <c:v>0.68899999999999995</c:v>
                </c:pt>
                <c:pt idx="6">
                  <c:v>0.7</c:v>
                </c:pt>
                <c:pt idx="7">
                  <c:v>0.70399999999999996</c:v>
                </c:pt>
                <c:pt idx="8">
                  <c:v>0.69699999999999995</c:v>
                </c:pt>
                <c:pt idx="9">
                  <c:v>0.70199999999999996</c:v>
                </c:pt>
                <c:pt idx="10">
                  <c:v>0.68200000000000005</c:v>
                </c:pt>
                <c:pt idx="11">
                  <c:v>0.71599999999999997</c:v>
                </c:pt>
                <c:pt idx="12">
                  <c:v>0.72699999999999998</c:v>
                </c:pt>
                <c:pt idx="13">
                  <c:v>0.68</c:v>
                </c:pt>
                <c:pt idx="14">
                  <c:v>0.67100000000000004</c:v>
                </c:pt>
                <c:pt idx="15">
                  <c:v>0.66900000000000004</c:v>
                </c:pt>
                <c:pt idx="16">
                  <c:v>0.622</c:v>
                </c:pt>
                <c:pt idx="17">
                  <c:v>0.69099999999999995</c:v>
                </c:pt>
                <c:pt idx="18">
                  <c:v>0.65100000000000002</c:v>
                </c:pt>
                <c:pt idx="19">
                  <c:v>0.66600000000000004</c:v>
                </c:pt>
                <c:pt idx="20">
                  <c:v>0.63800000000000001</c:v>
                </c:pt>
                <c:pt idx="21">
                  <c:v>0.71899999999999997</c:v>
                </c:pt>
                <c:pt idx="22">
                  <c:v>0.64600000000000002</c:v>
                </c:pt>
                <c:pt idx="23">
                  <c:v>0.77900000000000003</c:v>
                </c:pt>
                <c:pt idx="24">
                  <c:v>0.78900000000000003</c:v>
                </c:pt>
                <c:pt idx="25">
                  <c:v>0.77700000000000002</c:v>
                </c:pt>
                <c:pt idx="26">
                  <c:v>0.78700000000000003</c:v>
                </c:pt>
                <c:pt idx="27">
                  <c:v>0.75</c:v>
                </c:pt>
                <c:pt idx="28">
                  <c:v>0.746</c:v>
                </c:pt>
                <c:pt idx="29">
                  <c:v>0.77400000000000002</c:v>
                </c:pt>
                <c:pt idx="30">
                  <c:v>0.751</c:v>
                </c:pt>
                <c:pt idx="31">
                  <c:v>0.84299999999999997</c:v>
                </c:pt>
                <c:pt idx="32">
                  <c:v>0.752</c:v>
                </c:pt>
                <c:pt idx="33">
                  <c:v>0.80200000000000005</c:v>
                </c:pt>
                <c:pt idx="34">
                  <c:v>0.7</c:v>
                </c:pt>
                <c:pt idx="35">
                  <c:v>0.81399999999999995</c:v>
                </c:pt>
                <c:pt idx="36">
                  <c:v>0.83199999999999996</c:v>
                </c:pt>
                <c:pt idx="37">
                  <c:v>0.83699999999999997</c:v>
                </c:pt>
                <c:pt idx="38">
                  <c:v>0.86699999999999999</c:v>
                </c:pt>
                <c:pt idx="39">
                  <c:v>0.86699999999999999</c:v>
                </c:pt>
                <c:pt idx="40">
                  <c:v>0.876</c:v>
                </c:pt>
                <c:pt idx="41">
                  <c:v>0.86399999999999999</c:v>
                </c:pt>
                <c:pt idx="42">
                  <c:v>0.85</c:v>
                </c:pt>
                <c:pt idx="43">
                  <c:v>0.85599999999999998</c:v>
                </c:pt>
                <c:pt idx="44">
                  <c:v>0.84499999999999997</c:v>
                </c:pt>
                <c:pt idx="45">
                  <c:v>0.77300000000000002</c:v>
                </c:pt>
                <c:pt idx="46">
                  <c:v>0.73</c:v>
                </c:pt>
                <c:pt idx="47">
                  <c:v>0.78500000000000003</c:v>
                </c:pt>
              </c:numCache>
            </c:numRef>
          </c:val>
          <c:smooth val="0"/>
          <c:extLst>
            <c:ext xmlns:c16="http://schemas.microsoft.com/office/drawing/2014/chart" uri="{C3380CC4-5D6E-409C-BE32-E72D297353CC}">
              <c16:uniqueId val="{0000000D-EA56-4418-AF8E-95E26BD32FAB}"/>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24.698979999999999</c:v>
                </c:pt>
                <c:pt idx="1">
                  <c:v>25.231739999999999</c:v>
                </c:pt>
                <c:pt idx="2">
                  <c:v>27.030650000000001</c:v>
                </c:pt>
                <c:pt idx="3">
                  <c:v>26.895219999999998</c:v>
                </c:pt>
                <c:pt idx="4">
                  <c:v>27.685420000000001</c:v>
                </c:pt>
                <c:pt idx="5">
                  <c:v>26.138549999999999</c:v>
                </c:pt>
                <c:pt idx="6">
                  <c:v>26.61224</c:v>
                </c:pt>
                <c:pt idx="7">
                  <c:v>25.864190000000001</c:v>
                </c:pt>
                <c:pt idx="8">
                  <c:v>24.87829</c:v>
                </c:pt>
                <c:pt idx="9">
                  <c:v>26.080359999999999</c:v>
                </c:pt>
                <c:pt idx="10">
                  <c:v>25.11637</c:v>
                </c:pt>
                <c:pt idx="11">
                  <c:v>24.844639999999998</c:v>
                </c:pt>
                <c:pt idx="12">
                  <c:v>22.584910000000001</c:v>
                </c:pt>
                <c:pt idx="13">
                  <c:v>22.45974</c:v>
                </c:pt>
                <c:pt idx="14">
                  <c:v>24.895530000000001</c:v>
                </c:pt>
                <c:pt idx="15">
                  <c:v>23.946110000000001</c:v>
                </c:pt>
                <c:pt idx="16">
                  <c:v>24.145440000000001</c:v>
                </c:pt>
                <c:pt idx="17">
                  <c:v>25.63664</c:v>
                </c:pt>
                <c:pt idx="18">
                  <c:v>27.422920000000001</c:v>
                </c:pt>
                <c:pt idx="19">
                  <c:v>27.006049999999998</c:v>
                </c:pt>
                <c:pt idx="20">
                  <c:v>27.944939999999999</c:v>
                </c:pt>
                <c:pt idx="21">
                  <c:v>29.157979999999998</c:v>
                </c:pt>
                <c:pt idx="22">
                  <c:v>27.46771</c:v>
                </c:pt>
                <c:pt idx="23">
                  <c:v>26.42191</c:v>
                </c:pt>
                <c:pt idx="24">
                  <c:v>25.013660000000002</c:v>
                </c:pt>
                <c:pt idx="25">
                  <c:v>25.807829999999999</c:v>
                </c:pt>
                <c:pt idx="26">
                  <c:v>25.902850000000001</c:v>
                </c:pt>
                <c:pt idx="27">
                  <c:v>26.172180000000001</c:v>
                </c:pt>
                <c:pt idx="28">
                  <c:v>26.24736</c:v>
                </c:pt>
                <c:pt idx="29">
                  <c:v>28.21902</c:v>
                </c:pt>
                <c:pt idx="30">
                  <c:v>27.129249999999999</c:v>
                </c:pt>
                <c:pt idx="31">
                  <c:v>28.54373</c:v>
                </c:pt>
                <c:pt idx="32">
                  <c:v>28.584209999999999</c:v>
                </c:pt>
                <c:pt idx="33">
                  <c:v>26.17681</c:v>
                </c:pt>
                <c:pt idx="34">
                  <c:v>25.06889</c:v>
                </c:pt>
                <c:pt idx="35">
                  <c:v>24.680299999999999</c:v>
                </c:pt>
                <c:pt idx="36">
                  <c:v>24.722760000000001</c:v>
                </c:pt>
                <c:pt idx="37">
                  <c:v>23.721599999999999</c:v>
                </c:pt>
                <c:pt idx="38">
                  <c:v>24.228339999999999</c:v>
                </c:pt>
                <c:pt idx="39">
                  <c:v>24.45035</c:v>
                </c:pt>
                <c:pt idx="40">
                  <c:v>23.8429</c:v>
                </c:pt>
                <c:pt idx="41">
                  <c:v>24.918849999999999</c:v>
                </c:pt>
                <c:pt idx="42">
                  <c:v>26.47026</c:v>
                </c:pt>
                <c:pt idx="43">
                  <c:v>26.735800000000001</c:v>
                </c:pt>
                <c:pt idx="44">
                  <c:v>27.614899999999999</c:v>
                </c:pt>
                <c:pt idx="45">
                  <c:v>27.965949999999999</c:v>
                </c:pt>
                <c:pt idx="46">
                  <c:v>28.016480000000001</c:v>
                </c:pt>
                <c:pt idx="47">
                  <c:v>27.220790000000001</c:v>
                </c:pt>
              </c:numCache>
            </c:numRef>
          </c:val>
          <c:smooth val="0"/>
          <c:extLst>
            <c:ext xmlns:c16="http://schemas.microsoft.com/office/drawing/2014/chart" uri="{C3380CC4-5D6E-409C-BE32-E72D297353CC}">
              <c16:uniqueId val="{0000000E-EA56-4418-AF8E-95E26BD32FAB}"/>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458.29845999999998</c:v>
                </c:pt>
                <c:pt idx="1">
                  <c:v>458.35122000000001</c:v>
                </c:pt>
                <c:pt idx="2">
                  <c:v>458.68653</c:v>
                </c:pt>
                <c:pt idx="3">
                  <c:v>462.55002000000002</c:v>
                </c:pt>
                <c:pt idx="4">
                  <c:v>458.72692999999998</c:v>
                </c:pt>
                <c:pt idx="5">
                  <c:v>459.02627999999999</c:v>
                </c:pt>
                <c:pt idx="6">
                  <c:v>464.09017</c:v>
                </c:pt>
                <c:pt idx="7">
                  <c:v>463.09629999999999</c:v>
                </c:pt>
                <c:pt idx="8">
                  <c:v>466.44416999999999</c:v>
                </c:pt>
                <c:pt idx="9">
                  <c:v>458.34757000000002</c:v>
                </c:pt>
                <c:pt idx="10">
                  <c:v>461.24349999999998</c:v>
                </c:pt>
                <c:pt idx="11">
                  <c:v>464.88592</c:v>
                </c:pt>
                <c:pt idx="12">
                  <c:v>460.68230999999997</c:v>
                </c:pt>
                <c:pt idx="13">
                  <c:v>460.03694000000002</c:v>
                </c:pt>
                <c:pt idx="14">
                  <c:v>466.21847000000002</c:v>
                </c:pt>
                <c:pt idx="15">
                  <c:v>465.54692999999997</c:v>
                </c:pt>
                <c:pt idx="16">
                  <c:v>447.37347999999997</c:v>
                </c:pt>
                <c:pt idx="17">
                  <c:v>441.56164000000001</c:v>
                </c:pt>
                <c:pt idx="18">
                  <c:v>428.80255</c:v>
                </c:pt>
                <c:pt idx="19">
                  <c:v>425.41784000000001</c:v>
                </c:pt>
                <c:pt idx="20">
                  <c:v>420.06720000000001</c:v>
                </c:pt>
                <c:pt idx="21">
                  <c:v>414.41921000000002</c:v>
                </c:pt>
                <c:pt idx="22">
                  <c:v>411.63234999999997</c:v>
                </c:pt>
                <c:pt idx="23">
                  <c:v>413.46812</c:v>
                </c:pt>
                <c:pt idx="24">
                  <c:v>412.02296000000001</c:v>
                </c:pt>
                <c:pt idx="25">
                  <c:v>417.8252</c:v>
                </c:pt>
                <c:pt idx="26">
                  <c:v>433.03606000000002</c:v>
                </c:pt>
                <c:pt idx="27">
                  <c:v>429.32310000000001</c:v>
                </c:pt>
                <c:pt idx="28">
                  <c:v>426.70085</c:v>
                </c:pt>
                <c:pt idx="29">
                  <c:v>421.21267</c:v>
                </c:pt>
                <c:pt idx="30">
                  <c:v>415.43740000000003</c:v>
                </c:pt>
                <c:pt idx="31">
                  <c:v>429.63020999999998</c:v>
                </c:pt>
                <c:pt idx="32">
                  <c:v>411.00216999999998</c:v>
                </c:pt>
                <c:pt idx="33">
                  <c:v>407.36462999999998</c:v>
                </c:pt>
                <c:pt idx="34">
                  <c:v>403.18191000000002</c:v>
                </c:pt>
                <c:pt idx="35">
                  <c:v>360.61876999999998</c:v>
                </c:pt>
                <c:pt idx="36">
                  <c:v>364.42129</c:v>
                </c:pt>
                <c:pt idx="37">
                  <c:v>355.51459</c:v>
                </c:pt>
                <c:pt idx="38">
                  <c:v>353.92741000000001</c:v>
                </c:pt>
                <c:pt idx="39">
                  <c:v>352.21033</c:v>
                </c:pt>
                <c:pt idx="40">
                  <c:v>355.72152</c:v>
                </c:pt>
                <c:pt idx="41">
                  <c:v>363.63528000000002</c:v>
                </c:pt>
                <c:pt idx="42">
                  <c:v>367.83305000000001</c:v>
                </c:pt>
                <c:pt idx="43">
                  <c:v>367.76956999999999</c:v>
                </c:pt>
                <c:pt idx="44">
                  <c:v>365.81367999999998</c:v>
                </c:pt>
                <c:pt idx="45">
                  <c:v>365.52014000000003</c:v>
                </c:pt>
                <c:pt idx="46">
                  <c:v>331.05234999999999</c:v>
                </c:pt>
                <c:pt idx="47">
                  <c:v>363.04273999999998</c:v>
                </c:pt>
              </c:numCache>
            </c:numRef>
          </c:val>
          <c:smooth val="0"/>
          <c:extLst>
            <c:ext xmlns:c16="http://schemas.microsoft.com/office/drawing/2014/chart" uri="{C3380CC4-5D6E-409C-BE32-E72D297353CC}">
              <c16:uniqueId val="{0000000F-EA56-4418-AF8E-95E26BD32FAB}"/>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10.9102</c:v>
                </c:pt>
                <c:pt idx="1">
                  <c:v>10.8155</c:v>
                </c:pt>
                <c:pt idx="2">
                  <c:v>11.1229</c:v>
                </c:pt>
                <c:pt idx="3">
                  <c:v>11.106199999999999</c:v>
                </c:pt>
                <c:pt idx="4">
                  <c:v>11.325900000000001</c:v>
                </c:pt>
                <c:pt idx="5">
                  <c:v>11.3178</c:v>
                </c:pt>
                <c:pt idx="6">
                  <c:v>11.2478</c:v>
                </c:pt>
                <c:pt idx="7">
                  <c:v>11.0259</c:v>
                </c:pt>
                <c:pt idx="8">
                  <c:v>11.1836</c:v>
                </c:pt>
                <c:pt idx="9">
                  <c:v>11.3713</c:v>
                </c:pt>
                <c:pt idx="10">
                  <c:v>10.968999999999999</c:v>
                </c:pt>
                <c:pt idx="11">
                  <c:v>10.523199999999999</c:v>
                </c:pt>
                <c:pt idx="12">
                  <c:v>9.8859999999999992</c:v>
                </c:pt>
                <c:pt idx="13">
                  <c:v>9.7739999999999991</c:v>
                </c:pt>
                <c:pt idx="14">
                  <c:v>10.1328</c:v>
                </c:pt>
                <c:pt idx="15">
                  <c:v>10.257099999999999</c:v>
                </c:pt>
                <c:pt idx="16">
                  <c:v>10.1656</c:v>
                </c:pt>
                <c:pt idx="17">
                  <c:v>9.9970999999999997</c:v>
                </c:pt>
                <c:pt idx="18">
                  <c:v>10.1083</c:v>
                </c:pt>
                <c:pt idx="19">
                  <c:v>10.2768</c:v>
                </c:pt>
                <c:pt idx="20">
                  <c:v>10.443099999999999</c:v>
                </c:pt>
                <c:pt idx="21">
                  <c:v>10.714600000000001</c:v>
                </c:pt>
                <c:pt idx="22">
                  <c:v>10.660299999999999</c:v>
                </c:pt>
                <c:pt idx="23">
                  <c:v>10.651899999999999</c:v>
                </c:pt>
                <c:pt idx="24">
                  <c:v>10.6927</c:v>
                </c:pt>
                <c:pt idx="25">
                  <c:v>10.5298</c:v>
                </c:pt>
                <c:pt idx="26">
                  <c:v>10.231999999999999</c:v>
                </c:pt>
                <c:pt idx="27">
                  <c:v>10.2546</c:v>
                </c:pt>
                <c:pt idx="28">
                  <c:v>10.5245</c:v>
                </c:pt>
                <c:pt idx="29">
                  <c:v>10.7798</c:v>
                </c:pt>
                <c:pt idx="30">
                  <c:v>10.7217</c:v>
                </c:pt>
                <c:pt idx="31">
                  <c:v>10.755699999999999</c:v>
                </c:pt>
                <c:pt idx="32">
                  <c:v>10.677099999999999</c:v>
                </c:pt>
                <c:pt idx="33">
                  <c:v>10.418799999999999</c:v>
                </c:pt>
                <c:pt idx="34">
                  <c:v>10.1747</c:v>
                </c:pt>
                <c:pt idx="35">
                  <c:v>10.0969</c:v>
                </c:pt>
                <c:pt idx="36">
                  <c:v>9.7125000000000004</c:v>
                </c:pt>
                <c:pt idx="37">
                  <c:v>10</c:v>
                </c:pt>
                <c:pt idx="38">
                  <c:v>10.072100000000001</c:v>
                </c:pt>
                <c:pt idx="39">
                  <c:v>10.312200000000001</c:v>
                </c:pt>
                <c:pt idx="40">
                  <c:v>10.5564</c:v>
                </c:pt>
                <c:pt idx="41">
                  <c:v>10.662100000000001</c:v>
                </c:pt>
                <c:pt idx="42">
                  <c:v>10.999499999999999</c:v>
                </c:pt>
                <c:pt idx="43">
                  <c:v>11.1699</c:v>
                </c:pt>
                <c:pt idx="44">
                  <c:v>11.2677</c:v>
                </c:pt>
                <c:pt idx="45">
                  <c:v>11.103899999999999</c:v>
                </c:pt>
                <c:pt idx="46">
                  <c:v>11.120699999999999</c:v>
                </c:pt>
                <c:pt idx="47">
                  <c:v>11.3164</c:v>
                </c:pt>
              </c:numCache>
            </c:numRef>
          </c:val>
          <c:smooth val="0"/>
          <c:extLst>
            <c:ext xmlns:c16="http://schemas.microsoft.com/office/drawing/2014/chart" uri="{C3380CC4-5D6E-409C-BE32-E72D297353CC}">
              <c16:uniqueId val="{00000010-EA56-4418-AF8E-95E26BD32FAB}"/>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147.51443</c:v>
                </c:pt>
                <c:pt idx="1">
                  <c:v>148.27065999999999</c:v>
                </c:pt>
                <c:pt idx="2">
                  <c:v>145.84966</c:v>
                </c:pt>
                <c:pt idx="3">
                  <c:v>144.89955</c:v>
                </c:pt>
                <c:pt idx="4">
                  <c:v>138.01838000000001</c:v>
                </c:pt>
                <c:pt idx="5">
                  <c:v>140.78272000000001</c:v>
                </c:pt>
                <c:pt idx="6">
                  <c:v>133.28773000000001</c:v>
                </c:pt>
                <c:pt idx="7">
                  <c:v>139.74656999999999</c:v>
                </c:pt>
                <c:pt idx="8">
                  <c:v>134.72572</c:v>
                </c:pt>
                <c:pt idx="9">
                  <c:v>139.4074</c:v>
                </c:pt>
                <c:pt idx="10">
                  <c:v>133.68781999999999</c:v>
                </c:pt>
                <c:pt idx="11">
                  <c:v>135.91959</c:v>
                </c:pt>
                <c:pt idx="12">
                  <c:v>130.48865000000001</c:v>
                </c:pt>
                <c:pt idx="13">
                  <c:v>130.62665000000001</c:v>
                </c:pt>
                <c:pt idx="14">
                  <c:v>130.18324000000001</c:v>
                </c:pt>
                <c:pt idx="15">
                  <c:v>127.22985</c:v>
                </c:pt>
                <c:pt idx="16">
                  <c:v>132.77110999999999</c:v>
                </c:pt>
                <c:pt idx="17">
                  <c:v>128.25415000000001</c:v>
                </c:pt>
                <c:pt idx="18">
                  <c:v>128.62108000000001</c:v>
                </c:pt>
                <c:pt idx="19">
                  <c:v>101.92386999999999</c:v>
                </c:pt>
                <c:pt idx="20">
                  <c:v>90.258170000000007</c:v>
                </c:pt>
                <c:pt idx="21">
                  <c:v>92.493340000000003</c:v>
                </c:pt>
                <c:pt idx="22">
                  <c:v>110.27097999999999</c:v>
                </c:pt>
                <c:pt idx="23">
                  <c:v>129.46168</c:v>
                </c:pt>
                <c:pt idx="24">
                  <c:v>130.15828999999999</c:v>
                </c:pt>
                <c:pt idx="25">
                  <c:v>132.1217</c:v>
                </c:pt>
                <c:pt idx="26">
                  <c:v>129.45739</c:v>
                </c:pt>
                <c:pt idx="27">
                  <c:v>131.71825999999999</c:v>
                </c:pt>
                <c:pt idx="28">
                  <c:v>131.97003000000001</c:v>
                </c:pt>
                <c:pt idx="29">
                  <c:v>132.95921000000001</c:v>
                </c:pt>
                <c:pt idx="30">
                  <c:v>135.81401</c:v>
                </c:pt>
                <c:pt idx="31">
                  <c:v>136.63808</c:v>
                </c:pt>
                <c:pt idx="32">
                  <c:v>137.05874</c:v>
                </c:pt>
                <c:pt idx="33">
                  <c:v>133.82310000000001</c:v>
                </c:pt>
                <c:pt idx="34">
                  <c:v>137.11722</c:v>
                </c:pt>
                <c:pt idx="35">
                  <c:v>135.70113000000001</c:v>
                </c:pt>
                <c:pt idx="36">
                  <c:v>132.48106000000001</c:v>
                </c:pt>
                <c:pt idx="37">
                  <c:v>133.19286</c:v>
                </c:pt>
                <c:pt idx="38">
                  <c:v>135.00058000000001</c:v>
                </c:pt>
                <c:pt idx="39">
                  <c:v>136.63371000000001</c:v>
                </c:pt>
                <c:pt idx="40">
                  <c:v>141.26669000000001</c:v>
                </c:pt>
                <c:pt idx="41">
                  <c:v>145.13211000000001</c:v>
                </c:pt>
                <c:pt idx="42">
                  <c:v>147.28261000000001</c:v>
                </c:pt>
                <c:pt idx="43">
                  <c:v>149.59049999999999</c:v>
                </c:pt>
                <c:pt idx="44">
                  <c:v>154.84810999999999</c:v>
                </c:pt>
                <c:pt idx="45">
                  <c:v>148.71283</c:v>
                </c:pt>
                <c:pt idx="46">
                  <c:v>156.92847</c:v>
                </c:pt>
                <c:pt idx="47">
                  <c:v>153.95742999999999</c:v>
                </c:pt>
              </c:numCache>
            </c:numRef>
          </c:val>
          <c:smooth val="0"/>
          <c:extLst>
            <c:ext xmlns:c16="http://schemas.microsoft.com/office/drawing/2014/chart" uri="{C3380CC4-5D6E-409C-BE32-E72D297353CC}">
              <c16:uniqueId val="{00000011-EA56-4418-AF8E-95E26BD32FAB}"/>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16.84845</c:v>
                </c:pt>
                <c:pt idx="1">
                  <c:v>16.809989999999999</c:v>
                </c:pt>
                <c:pt idx="2">
                  <c:v>16.88842</c:v>
                </c:pt>
                <c:pt idx="3">
                  <c:v>16.53519</c:v>
                </c:pt>
                <c:pt idx="4">
                  <c:v>16.726990000000001</c:v>
                </c:pt>
                <c:pt idx="5">
                  <c:v>17.42895</c:v>
                </c:pt>
                <c:pt idx="6">
                  <c:v>16.694410000000001</c:v>
                </c:pt>
                <c:pt idx="7">
                  <c:v>17.294270000000001</c:v>
                </c:pt>
                <c:pt idx="8">
                  <c:v>17.505710000000001</c:v>
                </c:pt>
                <c:pt idx="9">
                  <c:v>17.45298</c:v>
                </c:pt>
                <c:pt idx="10">
                  <c:v>17.738880000000002</c:v>
                </c:pt>
                <c:pt idx="11">
                  <c:v>17.4635</c:v>
                </c:pt>
                <c:pt idx="12">
                  <c:v>17.230650000000001</c:v>
                </c:pt>
                <c:pt idx="13">
                  <c:v>16.852540000000001</c:v>
                </c:pt>
                <c:pt idx="14">
                  <c:v>16.959019999999999</c:v>
                </c:pt>
                <c:pt idx="15">
                  <c:v>17.304559999999999</c:v>
                </c:pt>
                <c:pt idx="16">
                  <c:v>17.142990000000001</c:v>
                </c:pt>
                <c:pt idx="17">
                  <c:v>17.033770000000001</c:v>
                </c:pt>
                <c:pt idx="18">
                  <c:v>17.4864</c:v>
                </c:pt>
                <c:pt idx="19">
                  <c:v>16.516159999999999</c:v>
                </c:pt>
                <c:pt idx="20">
                  <c:v>16.44125</c:v>
                </c:pt>
                <c:pt idx="21">
                  <c:v>16.673079999999999</c:v>
                </c:pt>
                <c:pt idx="22">
                  <c:v>16.436509999999998</c:v>
                </c:pt>
                <c:pt idx="23">
                  <c:v>17.362279999999998</c:v>
                </c:pt>
                <c:pt idx="24">
                  <c:v>17.082270000000001</c:v>
                </c:pt>
                <c:pt idx="25">
                  <c:v>15.88564</c:v>
                </c:pt>
                <c:pt idx="26">
                  <c:v>17.102879999999999</c:v>
                </c:pt>
                <c:pt idx="27">
                  <c:v>16.616540000000001</c:v>
                </c:pt>
                <c:pt idx="28">
                  <c:v>16.283239999999999</c:v>
                </c:pt>
                <c:pt idx="29">
                  <c:v>16.543320000000001</c:v>
                </c:pt>
                <c:pt idx="30">
                  <c:v>17.001270000000002</c:v>
                </c:pt>
                <c:pt idx="31">
                  <c:v>16.92005</c:v>
                </c:pt>
                <c:pt idx="32">
                  <c:v>16.440390000000001</c:v>
                </c:pt>
                <c:pt idx="33">
                  <c:v>16.787980000000001</c:v>
                </c:pt>
                <c:pt idx="34">
                  <c:v>17.237919999999999</c:v>
                </c:pt>
                <c:pt idx="35">
                  <c:v>15.37035</c:v>
                </c:pt>
                <c:pt idx="36">
                  <c:v>15.044370000000001</c:v>
                </c:pt>
                <c:pt idx="37">
                  <c:v>15.251390000000001</c:v>
                </c:pt>
                <c:pt idx="38">
                  <c:v>14.99034</c:v>
                </c:pt>
                <c:pt idx="39">
                  <c:v>15.69862</c:v>
                </c:pt>
                <c:pt idx="40">
                  <c:v>17.433340000000001</c:v>
                </c:pt>
                <c:pt idx="41">
                  <c:v>17.5823</c:v>
                </c:pt>
                <c:pt idx="42">
                  <c:v>17.317509999999999</c:v>
                </c:pt>
                <c:pt idx="43">
                  <c:v>17.373449999999998</c:v>
                </c:pt>
                <c:pt idx="44">
                  <c:v>18.01125</c:v>
                </c:pt>
                <c:pt idx="45">
                  <c:v>17.873719999999999</c:v>
                </c:pt>
                <c:pt idx="46">
                  <c:v>17.797940000000001</c:v>
                </c:pt>
                <c:pt idx="47">
                  <c:v>17.523869999999999</c:v>
                </c:pt>
              </c:numCache>
            </c:numRef>
          </c:val>
          <c:smooth val="0"/>
          <c:extLst>
            <c:ext xmlns:c16="http://schemas.microsoft.com/office/drawing/2014/chart" uri="{C3380CC4-5D6E-409C-BE32-E72D297353CC}">
              <c16:uniqueId val="{00000012-EA56-4418-AF8E-95E26BD32FAB}"/>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EA56-4418-AF8E-95E26BD32FAB}"/>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EA56-4418-AF8E-95E26BD32FAB}"/>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15.013</c:v>
                </c:pt>
                <c:pt idx="1">
                  <c:v>15.198499999999999</c:v>
                </c:pt>
                <c:pt idx="2">
                  <c:v>15.3376</c:v>
                </c:pt>
                <c:pt idx="3">
                  <c:v>15.4101</c:v>
                </c:pt>
                <c:pt idx="4">
                  <c:v>15.461399999999999</c:v>
                </c:pt>
                <c:pt idx="5">
                  <c:v>15.374499999999999</c:v>
                </c:pt>
                <c:pt idx="6">
                  <c:v>14.246700000000001</c:v>
                </c:pt>
                <c:pt idx="7">
                  <c:v>13.5268</c:v>
                </c:pt>
                <c:pt idx="8">
                  <c:v>13.438700000000001</c:v>
                </c:pt>
                <c:pt idx="9">
                  <c:v>12.501200000000001</c:v>
                </c:pt>
                <c:pt idx="10">
                  <c:v>13.3331</c:v>
                </c:pt>
                <c:pt idx="11">
                  <c:v>14.7805</c:v>
                </c:pt>
                <c:pt idx="12">
                  <c:v>14.6158</c:v>
                </c:pt>
                <c:pt idx="13">
                  <c:v>15.0082</c:v>
                </c:pt>
                <c:pt idx="14">
                  <c:v>14.6495</c:v>
                </c:pt>
                <c:pt idx="15">
                  <c:v>14.3018</c:v>
                </c:pt>
                <c:pt idx="16">
                  <c:v>14.785600000000001</c:v>
                </c:pt>
                <c:pt idx="17">
                  <c:v>15.6257</c:v>
                </c:pt>
                <c:pt idx="18">
                  <c:v>15.788</c:v>
                </c:pt>
                <c:pt idx="19">
                  <c:v>16.3813</c:v>
                </c:pt>
                <c:pt idx="20">
                  <c:v>16.255600000000001</c:v>
                </c:pt>
                <c:pt idx="21">
                  <c:v>16.424199999999999</c:v>
                </c:pt>
                <c:pt idx="22">
                  <c:v>17.241900000000001</c:v>
                </c:pt>
                <c:pt idx="23">
                  <c:v>17.2197</c:v>
                </c:pt>
                <c:pt idx="24">
                  <c:v>15.752700000000001</c:v>
                </c:pt>
                <c:pt idx="25">
                  <c:v>16.457999999999998</c:v>
                </c:pt>
                <c:pt idx="26">
                  <c:v>16.548200000000001</c:v>
                </c:pt>
                <c:pt idx="27">
                  <c:v>16.164100000000001</c:v>
                </c:pt>
                <c:pt idx="28">
                  <c:v>16.962700000000002</c:v>
                </c:pt>
                <c:pt idx="29">
                  <c:v>17.180599999999998</c:v>
                </c:pt>
                <c:pt idx="30">
                  <c:v>17.459299999999999</c:v>
                </c:pt>
                <c:pt idx="31">
                  <c:v>17.4712</c:v>
                </c:pt>
                <c:pt idx="32">
                  <c:v>19.372399999999999</c:v>
                </c:pt>
                <c:pt idx="33">
                  <c:v>19.0776</c:v>
                </c:pt>
                <c:pt idx="34">
                  <c:v>18.736999999999998</c:v>
                </c:pt>
                <c:pt idx="35">
                  <c:v>18.587800000000001</c:v>
                </c:pt>
                <c:pt idx="36">
                  <c:v>17.318999999999999</c:v>
                </c:pt>
                <c:pt idx="37">
                  <c:v>13.338699999999999</c:v>
                </c:pt>
                <c:pt idx="38">
                  <c:v>13.061</c:v>
                </c:pt>
                <c:pt idx="39">
                  <c:v>13.3299</c:v>
                </c:pt>
                <c:pt idx="40">
                  <c:v>13.563700000000001</c:v>
                </c:pt>
                <c:pt idx="41">
                  <c:v>17.603999999999999</c:v>
                </c:pt>
                <c:pt idx="42">
                  <c:v>18.174600000000002</c:v>
                </c:pt>
                <c:pt idx="43">
                  <c:v>18.0335</c:v>
                </c:pt>
                <c:pt idx="44">
                  <c:v>18.418199999999999</c:v>
                </c:pt>
                <c:pt idx="45">
                  <c:v>19.125399999999999</c:v>
                </c:pt>
                <c:pt idx="46">
                  <c:v>19.867599999999999</c:v>
                </c:pt>
                <c:pt idx="47">
                  <c:v>19.646999999999998</c:v>
                </c:pt>
              </c:numCache>
            </c:numRef>
          </c:val>
          <c:smooth val="0"/>
          <c:extLst>
            <c:ext xmlns:c16="http://schemas.microsoft.com/office/drawing/2014/chart" uri="{C3380CC4-5D6E-409C-BE32-E72D297353CC}">
              <c16:uniqueId val="{00000015-EA56-4418-AF8E-95E26BD32FAB}"/>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5.0022500000000001</c:v>
                </c:pt>
                <c:pt idx="1">
                  <c:v>5.0607199999999999</c:v>
                </c:pt>
                <c:pt idx="2">
                  <c:v>5.1173299999999999</c:v>
                </c:pt>
                <c:pt idx="3">
                  <c:v>5.1471499999999999</c:v>
                </c:pt>
                <c:pt idx="4">
                  <c:v>5.0238899999999997</c:v>
                </c:pt>
                <c:pt idx="5">
                  <c:v>4.8202499999999997</c:v>
                </c:pt>
                <c:pt idx="6">
                  <c:v>4.75413</c:v>
                </c:pt>
                <c:pt idx="7">
                  <c:v>4.6810799999999997</c:v>
                </c:pt>
                <c:pt idx="8">
                  <c:v>4.8153300000000003</c:v>
                </c:pt>
                <c:pt idx="9">
                  <c:v>4.7896599999999996</c:v>
                </c:pt>
                <c:pt idx="10">
                  <c:v>4.7631100000000002</c:v>
                </c:pt>
                <c:pt idx="11">
                  <c:v>4.7710100000000004</c:v>
                </c:pt>
                <c:pt idx="12">
                  <c:v>4.6935200000000004</c:v>
                </c:pt>
                <c:pt idx="13">
                  <c:v>4.6640699999999997</c:v>
                </c:pt>
                <c:pt idx="14">
                  <c:v>4.6275000000000004</c:v>
                </c:pt>
                <c:pt idx="15">
                  <c:v>4.6126100000000001</c:v>
                </c:pt>
                <c:pt idx="16">
                  <c:v>4.58148</c:v>
                </c:pt>
                <c:pt idx="17">
                  <c:v>4.5899000000000001</c:v>
                </c:pt>
                <c:pt idx="18">
                  <c:v>4.56935</c:v>
                </c:pt>
                <c:pt idx="19">
                  <c:v>4.5415700000000001</c:v>
                </c:pt>
                <c:pt idx="20">
                  <c:v>4.5590700000000002</c:v>
                </c:pt>
                <c:pt idx="21">
                  <c:v>4.6102100000000004</c:v>
                </c:pt>
                <c:pt idx="22">
                  <c:v>4.6992099999999999</c:v>
                </c:pt>
                <c:pt idx="23">
                  <c:v>4.8236699999999999</c:v>
                </c:pt>
                <c:pt idx="24">
                  <c:v>4.7305799999999998</c:v>
                </c:pt>
                <c:pt idx="25">
                  <c:v>4.6105099999999997</c:v>
                </c:pt>
                <c:pt idx="26">
                  <c:v>4.6691900000000004</c:v>
                </c:pt>
                <c:pt idx="27">
                  <c:v>4.7883300000000002</c:v>
                </c:pt>
                <c:pt idx="28">
                  <c:v>4.9177499999999998</c:v>
                </c:pt>
                <c:pt idx="29">
                  <c:v>4.8793499999999996</c:v>
                </c:pt>
                <c:pt idx="30">
                  <c:v>4.8567900000000002</c:v>
                </c:pt>
                <c:pt idx="31">
                  <c:v>5.0339999999999998</c:v>
                </c:pt>
                <c:pt idx="32">
                  <c:v>4.7876799999999999</c:v>
                </c:pt>
                <c:pt idx="33">
                  <c:v>4.8590900000000001</c:v>
                </c:pt>
                <c:pt idx="34">
                  <c:v>5.0213200000000002</c:v>
                </c:pt>
                <c:pt idx="35">
                  <c:v>4.9727699999999997</c:v>
                </c:pt>
                <c:pt idx="36">
                  <c:v>4.80044</c:v>
                </c:pt>
                <c:pt idx="37">
                  <c:v>4.7436600000000002</c:v>
                </c:pt>
                <c:pt idx="38">
                  <c:v>4.7565900000000001</c:v>
                </c:pt>
                <c:pt idx="39">
                  <c:v>4.8080400000000001</c:v>
                </c:pt>
                <c:pt idx="40">
                  <c:v>4.7866</c:v>
                </c:pt>
                <c:pt idx="41">
                  <c:v>5.0094500000000002</c:v>
                </c:pt>
                <c:pt idx="42">
                  <c:v>5.3214199999999998</c:v>
                </c:pt>
                <c:pt idx="43">
                  <c:v>5.4218900000000003</c:v>
                </c:pt>
                <c:pt idx="44">
                  <c:v>5.3992599999999999</c:v>
                </c:pt>
                <c:pt idx="45">
                  <c:v>5.3444799999999999</c:v>
                </c:pt>
                <c:pt idx="46">
                  <c:v>5.4525199999999998</c:v>
                </c:pt>
                <c:pt idx="47">
                  <c:v>5.3694800000000003</c:v>
                </c:pt>
              </c:numCache>
            </c:numRef>
          </c:val>
          <c:smooth val="0"/>
          <c:extLst>
            <c:ext xmlns:c16="http://schemas.microsoft.com/office/drawing/2014/chart" uri="{C3380CC4-5D6E-409C-BE32-E72D297353CC}">
              <c16:uniqueId val="{00000016-EA56-4418-AF8E-95E26BD32FAB}"/>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EA56-4418-AF8E-95E26BD32FAB}"/>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EA56-4418-AF8E-95E26BD32FAB}"/>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16.38036</c:v>
                </c:pt>
                <c:pt idx="1">
                  <c:v>16.806049999999999</c:v>
                </c:pt>
                <c:pt idx="2">
                  <c:v>16.655950000000001</c:v>
                </c:pt>
                <c:pt idx="3">
                  <c:v>16.436260000000001</c:v>
                </c:pt>
                <c:pt idx="4">
                  <c:v>16.811060000000001</c:v>
                </c:pt>
                <c:pt idx="5">
                  <c:v>15.963469999999999</c:v>
                </c:pt>
                <c:pt idx="6">
                  <c:v>16.00375</c:v>
                </c:pt>
                <c:pt idx="7">
                  <c:v>15.7148</c:v>
                </c:pt>
                <c:pt idx="8">
                  <c:v>16.628060000000001</c:v>
                </c:pt>
                <c:pt idx="9">
                  <c:v>15.256500000000001</c:v>
                </c:pt>
                <c:pt idx="10">
                  <c:v>14.56734</c:v>
                </c:pt>
                <c:pt idx="11">
                  <c:v>13.737159999999999</c:v>
                </c:pt>
                <c:pt idx="12">
                  <c:v>13.462</c:v>
                </c:pt>
                <c:pt idx="13">
                  <c:v>12.70969</c:v>
                </c:pt>
                <c:pt idx="14">
                  <c:v>13.108449999999999</c:v>
                </c:pt>
                <c:pt idx="15">
                  <c:v>13.655390000000001</c:v>
                </c:pt>
                <c:pt idx="16">
                  <c:v>14.585800000000001</c:v>
                </c:pt>
                <c:pt idx="17">
                  <c:v>14.611330000000001</c:v>
                </c:pt>
                <c:pt idx="18">
                  <c:v>14.798590000000001</c:v>
                </c:pt>
                <c:pt idx="19">
                  <c:v>15.04889</c:v>
                </c:pt>
                <c:pt idx="20">
                  <c:v>16.452000000000002</c:v>
                </c:pt>
                <c:pt idx="21">
                  <c:v>15.41563</c:v>
                </c:pt>
                <c:pt idx="22">
                  <c:v>16.523540000000001</c:v>
                </c:pt>
                <c:pt idx="23">
                  <c:v>15.75558</c:v>
                </c:pt>
                <c:pt idx="24">
                  <c:v>15.52886</c:v>
                </c:pt>
                <c:pt idx="25">
                  <c:v>14.46058</c:v>
                </c:pt>
                <c:pt idx="26">
                  <c:v>15.60059</c:v>
                </c:pt>
                <c:pt idx="27">
                  <c:v>16.650040000000001</c:v>
                </c:pt>
                <c:pt idx="28">
                  <c:v>16.660720000000001</c:v>
                </c:pt>
                <c:pt idx="29">
                  <c:v>16.739370000000001</c:v>
                </c:pt>
                <c:pt idx="30">
                  <c:v>17.229520000000001</c:v>
                </c:pt>
                <c:pt idx="31">
                  <c:v>16.880130000000001</c:v>
                </c:pt>
                <c:pt idx="32">
                  <c:v>16.355709999999998</c:v>
                </c:pt>
                <c:pt idx="33">
                  <c:v>16.005929999999999</c:v>
                </c:pt>
                <c:pt idx="34">
                  <c:v>15.16696</c:v>
                </c:pt>
                <c:pt idx="35">
                  <c:v>13.89639</c:v>
                </c:pt>
                <c:pt idx="36">
                  <c:v>13.07254</c:v>
                </c:pt>
                <c:pt idx="37">
                  <c:v>11.63322</c:v>
                </c:pt>
                <c:pt idx="38">
                  <c:v>12.36008</c:v>
                </c:pt>
                <c:pt idx="39">
                  <c:v>13.241529999999999</c:v>
                </c:pt>
                <c:pt idx="40">
                  <c:v>14.614459999999999</c:v>
                </c:pt>
                <c:pt idx="41">
                  <c:v>14.72625</c:v>
                </c:pt>
                <c:pt idx="42">
                  <c:v>15.45617</c:v>
                </c:pt>
                <c:pt idx="43">
                  <c:v>15.56283</c:v>
                </c:pt>
                <c:pt idx="44">
                  <c:v>15.95229</c:v>
                </c:pt>
                <c:pt idx="45">
                  <c:v>16.833780000000001</c:v>
                </c:pt>
                <c:pt idx="46">
                  <c:v>16.637270000000001</c:v>
                </c:pt>
                <c:pt idx="47">
                  <c:v>17.015999999999998</c:v>
                </c:pt>
              </c:numCache>
            </c:numRef>
          </c:val>
          <c:smooth val="0"/>
          <c:extLst>
            <c:ext xmlns:c16="http://schemas.microsoft.com/office/drawing/2014/chart" uri="{C3380CC4-5D6E-409C-BE32-E72D297353CC}">
              <c16:uniqueId val="{00000019-EA56-4418-AF8E-95E26BD32FAB}"/>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241.69</c:v>
                </c:pt>
                <c:pt idx="1">
                  <c:v>231.36</c:v>
                </c:pt>
                <c:pt idx="2">
                  <c:v>236.03</c:v>
                </c:pt>
                <c:pt idx="3">
                  <c:v>228.99</c:v>
                </c:pt>
                <c:pt idx="4">
                  <c:v>235.58</c:v>
                </c:pt>
                <c:pt idx="5">
                  <c:v>250.83</c:v>
                </c:pt>
                <c:pt idx="6">
                  <c:v>255.58</c:v>
                </c:pt>
                <c:pt idx="7">
                  <c:v>258.63</c:v>
                </c:pt>
                <c:pt idx="8">
                  <c:v>273.23</c:v>
                </c:pt>
                <c:pt idx="9">
                  <c:v>277.77</c:v>
                </c:pt>
                <c:pt idx="10">
                  <c:v>274.17</c:v>
                </c:pt>
                <c:pt idx="11">
                  <c:v>273.14</c:v>
                </c:pt>
                <c:pt idx="12">
                  <c:v>274.56</c:v>
                </c:pt>
                <c:pt idx="13">
                  <c:v>266.43</c:v>
                </c:pt>
                <c:pt idx="14">
                  <c:v>262.61</c:v>
                </c:pt>
                <c:pt idx="15">
                  <c:v>254.58</c:v>
                </c:pt>
                <c:pt idx="16">
                  <c:v>255.41</c:v>
                </c:pt>
                <c:pt idx="17">
                  <c:v>261.22000000000003</c:v>
                </c:pt>
                <c:pt idx="18">
                  <c:v>267.77999999999997</c:v>
                </c:pt>
                <c:pt idx="19">
                  <c:v>268.94</c:v>
                </c:pt>
                <c:pt idx="20">
                  <c:v>259.75</c:v>
                </c:pt>
                <c:pt idx="21">
                  <c:v>256.08</c:v>
                </c:pt>
                <c:pt idx="22">
                  <c:v>271.41000000000003</c:v>
                </c:pt>
                <c:pt idx="23">
                  <c:v>274.38</c:v>
                </c:pt>
                <c:pt idx="24">
                  <c:v>269.14</c:v>
                </c:pt>
                <c:pt idx="25">
                  <c:v>267.93</c:v>
                </c:pt>
                <c:pt idx="26">
                  <c:v>263.2</c:v>
                </c:pt>
                <c:pt idx="27">
                  <c:v>284.39999999999998</c:v>
                </c:pt>
                <c:pt idx="28">
                  <c:v>283.52999999999997</c:v>
                </c:pt>
                <c:pt idx="29">
                  <c:v>281.06</c:v>
                </c:pt>
                <c:pt idx="30">
                  <c:v>281.89</c:v>
                </c:pt>
                <c:pt idx="31">
                  <c:v>282.17</c:v>
                </c:pt>
                <c:pt idx="32">
                  <c:v>278.36</c:v>
                </c:pt>
                <c:pt idx="33">
                  <c:v>274.89999999999998</c:v>
                </c:pt>
                <c:pt idx="34">
                  <c:v>275.74</c:v>
                </c:pt>
                <c:pt idx="35">
                  <c:v>282.13</c:v>
                </c:pt>
                <c:pt idx="36">
                  <c:v>280.32</c:v>
                </c:pt>
                <c:pt idx="37">
                  <c:v>274.83</c:v>
                </c:pt>
                <c:pt idx="38">
                  <c:v>275.24</c:v>
                </c:pt>
                <c:pt idx="39">
                  <c:v>275.42</c:v>
                </c:pt>
                <c:pt idx="40">
                  <c:v>283.48</c:v>
                </c:pt>
                <c:pt idx="41">
                  <c:v>289.64</c:v>
                </c:pt>
                <c:pt idx="42">
                  <c:v>290.01</c:v>
                </c:pt>
                <c:pt idx="43">
                  <c:v>280.76</c:v>
                </c:pt>
                <c:pt idx="44">
                  <c:v>287.88</c:v>
                </c:pt>
                <c:pt idx="45">
                  <c:v>284.83</c:v>
                </c:pt>
                <c:pt idx="46">
                  <c:v>288.10000000000002</c:v>
                </c:pt>
                <c:pt idx="47">
                  <c:v>288.86</c:v>
                </c:pt>
              </c:numCache>
            </c:numRef>
          </c:val>
          <c:smooth val="0"/>
          <c:extLst>
            <c:ext xmlns:c16="http://schemas.microsoft.com/office/drawing/2014/chart" uri="{C3380CC4-5D6E-409C-BE32-E72D297353CC}">
              <c16:uniqueId val="{0000001A-EA56-4418-AF8E-95E26BD32FAB}"/>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EA56-4418-AF8E-95E26BD32FAB}"/>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40.917999999999999</c:v>
                </c:pt>
                <c:pt idx="1">
                  <c:v>41.335999999999999</c:v>
                </c:pt>
                <c:pt idx="2">
                  <c:v>41.277999999999999</c:v>
                </c:pt>
                <c:pt idx="3">
                  <c:v>41.015000000000001</c:v>
                </c:pt>
                <c:pt idx="4">
                  <c:v>40.832000000000001</c:v>
                </c:pt>
                <c:pt idx="5">
                  <c:v>40.526000000000003</c:v>
                </c:pt>
                <c:pt idx="6">
                  <c:v>40.029000000000003</c:v>
                </c:pt>
                <c:pt idx="7">
                  <c:v>39.850999999999999</c:v>
                </c:pt>
                <c:pt idx="8">
                  <c:v>40.271000000000001</c:v>
                </c:pt>
                <c:pt idx="9">
                  <c:v>40.47</c:v>
                </c:pt>
                <c:pt idx="10">
                  <c:v>40.427</c:v>
                </c:pt>
                <c:pt idx="11">
                  <c:v>40.847000000000001</c:v>
                </c:pt>
                <c:pt idx="12">
                  <c:v>40.197000000000003</c:v>
                </c:pt>
                <c:pt idx="13">
                  <c:v>38.866</c:v>
                </c:pt>
                <c:pt idx="14">
                  <c:v>37.118000000000002</c:v>
                </c:pt>
                <c:pt idx="15">
                  <c:v>37.506</c:v>
                </c:pt>
                <c:pt idx="16">
                  <c:v>37.880000000000003</c:v>
                </c:pt>
                <c:pt idx="17">
                  <c:v>37.737000000000002</c:v>
                </c:pt>
                <c:pt idx="18">
                  <c:v>37.515000000000001</c:v>
                </c:pt>
                <c:pt idx="19">
                  <c:v>37.274999999999999</c:v>
                </c:pt>
                <c:pt idx="20">
                  <c:v>37.264000000000003</c:v>
                </c:pt>
                <c:pt idx="21">
                  <c:v>36.26</c:v>
                </c:pt>
                <c:pt idx="22">
                  <c:v>36.295000000000002</c:v>
                </c:pt>
                <c:pt idx="23">
                  <c:v>36.76</c:v>
                </c:pt>
                <c:pt idx="24">
                  <c:v>35.936</c:v>
                </c:pt>
                <c:pt idx="25">
                  <c:v>35.704999999999998</c:v>
                </c:pt>
                <c:pt idx="26">
                  <c:v>36.741</c:v>
                </c:pt>
                <c:pt idx="27">
                  <c:v>37.067</c:v>
                </c:pt>
                <c:pt idx="28">
                  <c:v>36.741999999999997</c:v>
                </c:pt>
                <c:pt idx="29">
                  <c:v>36.469000000000001</c:v>
                </c:pt>
                <c:pt idx="30">
                  <c:v>36.713999999999999</c:v>
                </c:pt>
                <c:pt idx="31">
                  <c:v>35.131</c:v>
                </c:pt>
                <c:pt idx="32">
                  <c:v>37.014000000000003</c:v>
                </c:pt>
                <c:pt idx="33">
                  <c:v>37.356999999999999</c:v>
                </c:pt>
                <c:pt idx="34">
                  <c:v>37.978999999999999</c:v>
                </c:pt>
                <c:pt idx="35">
                  <c:v>35.438000000000002</c:v>
                </c:pt>
                <c:pt idx="36">
                  <c:v>25.08</c:v>
                </c:pt>
                <c:pt idx="37">
                  <c:v>23.298999999999999</c:v>
                </c:pt>
                <c:pt idx="38">
                  <c:v>22.783000000000001</c:v>
                </c:pt>
                <c:pt idx="39">
                  <c:v>22.876000000000001</c:v>
                </c:pt>
                <c:pt idx="40">
                  <c:v>23.353000000000002</c:v>
                </c:pt>
                <c:pt idx="41">
                  <c:v>34.862000000000002</c:v>
                </c:pt>
                <c:pt idx="42">
                  <c:v>39.402000000000001</c:v>
                </c:pt>
                <c:pt idx="43">
                  <c:v>40.942999999999998</c:v>
                </c:pt>
                <c:pt idx="44">
                  <c:v>39.256</c:v>
                </c:pt>
                <c:pt idx="45">
                  <c:v>37.151000000000003</c:v>
                </c:pt>
                <c:pt idx="46">
                  <c:v>37.905999999999999</c:v>
                </c:pt>
                <c:pt idx="47">
                  <c:v>40.655000000000001</c:v>
                </c:pt>
              </c:numCache>
            </c:numRef>
          </c:val>
          <c:smooth val="0"/>
          <c:extLst>
            <c:ext xmlns:c16="http://schemas.microsoft.com/office/drawing/2014/chart" uri="{C3380CC4-5D6E-409C-BE32-E72D297353CC}">
              <c16:uniqueId val="{0000001C-EA56-4418-AF8E-95E26BD32FAB}"/>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EA56-4418-AF8E-95E26BD32FAB}"/>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39.39</c:v>
                </c:pt>
                <c:pt idx="1">
                  <c:v>39.503</c:v>
                </c:pt>
                <c:pt idx="2">
                  <c:v>39.177</c:v>
                </c:pt>
                <c:pt idx="3">
                  <c:v>39.271000000000001</c:v>
                </c:pt>
                <c:pt idx="4">
                  <c:v>39.078000000000003</c:v>
                </c:pt>
                <c:pt idx="5">
                  <c:v>39.009</c:v>
                </c:pt>
                <c:pt idx="6">
                  <c:v>38.991</c:v>
                </c:pt>
                <c:pt idx="7">
                  <c:v>38.979999999999997</c:v>
                </c:pt>
                <c:pt idx="8">
                  <c:v>38.984000000000002</c:v>
                </c:pt>
                <c:pt idx="9">
                  <c:v>38.963000000000001</c:v>
                </c:pt>
                <c:pt idx="10">
                  <c:v>38.685000000000002</c:v>
                </c:pt>
                <c:pt idx="11">
                  <c:v>35.097999999999999</c:v>
                </c:pt>
                <c:pt idx="12">
                  <c:v>24.158999999999999</c:v>
                </c:pt>
                <c:pt idx="13">
                  <c:v>18.292000000000002</c:v>
                </c:pt>
                <c:pt idx="14">
                  <c:v>12.456</c:v>
                </c:pt>
                <c:pt idx="15">
                  <c:v>8.452</c:v>
                </c:pt>
                <c:pt idx="16">
                  <c:v>7.3819999999999997</c:v>
                </c:pt>
                <c:pt idx="17">
                  <c:v>7.0659999999999998</c:v>
                </c:pt>
                <c:pt idx="18">
                  <c:v>6.7009999999999996</c:v>
                </c:pt>
                <c:pt idx="19">
                  <c:v>6.4589999999999996</c:v>
                </c:pt>
                <c:pt idx="20">
                  <c:v>6.12</c:v>
                </c:pt>
                <c:pt idx="21">
                  <c:v>6.5229999999999997</c:v>
                </c:pt>
                <c:pt idx="22">
                  <c:v>6.5519999999999996</c:v>
                </c:pt>
                <c:pt idx="23">
                  <c:v>6.415</c:v>
                </c:pt>
                <c:pt idx="24">
                  <c:v>6.53</c:v>
                </c:pt>
                <c:pt idx="25">
                  <c:v>6.984</c:v>
                </c:pt>
                <c:pt idx="26">
                  <c:v>7.3680000000000003</c:v>
                </c:pt>
                <c:pt idx="27">
                  <c:v>7.5220000000000002</c:v>
                </c:pt>
                <c:pt idx="28">
                  <c:v>8.0939999999999994</c:v>
                </c:pt>
                <c:pt idx="29">
                  <c:v>8.8949999999999996</c:v>
                </c:pt>
                <c:pt idx="30">
                  <c:v>10.323</c:v>
                </c:pt>
                <c:pt idx="31">
                  <c:v>13.85</c:v>
                </c:pt>
                <c:pt idx="32">
                  <c:v>13.462</c:v>
                </c:pt>
                <c:pt idx="33">
                  <c:v>15.144</c:v>
                </c:pt>
                <c:pt idx="34">
                  <c:v>16.96</c:v>
                </c:pt>
                <c:pt idx="35">
                  <c:v>18.47</c:v>
                </c:pt>
                <c:pt idx="36">
                  <c:v>18.344000000000001</c:v>
                </c:pt>
                <c:pt idx="37">
                  <c:v>18.747</c:v>
                </c:pt>
                <c:pt idx="38">
                  <c:v>18.925999999999998</c:v>
                </c:pt>
                <c:pt idx="39">
                  <c:v>18.939</c:v>
                </c:pt>
                <c:pt idx="40">
                  <c:v>18.995000000000001</c:v>
                </c:pt>
                <c:pt idx="41">
                  <c:v>19.225999999999999</c:v>
                </c:pt>
                <c:pt idx="42">
                  <c:v>19.292000000000002</c:v>
                </c:pt>
                <c:pt idx="43">
                  <c:v>23.216999999999999</c:v>
                </c:pt>
                <c:pt idx="44">
                  <c:v>28.533999999999999</c:v>
                </c:pt>
                <c:pt idx="45">
                  <c:v>28.486000000000001</c:v>
                </c:pt>
                <c:pt idx="46">
                  <c:v>24.388999999999999</c:v>
                </c:pt>
                <c:pt idx="47">
                  <c:v>21.728000000000002</c:v>
                </c:pt>
              </c:numCache>
            </c:numRef>
          </c:val>
          <c:smooth val="0"/>
          <c:extLst>
            <c:ext xmlns:c16="http://schemas.microsoft.com/office/drawing/2014/chart" uri="{C3380CC4-5D6E-409C-BE32-E72D297353CC}">
              <c16:uniqueId val="{0000001E-EA56-4418-AF8E-95E26BD32FA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1027.8800000000001</c:v>
                </c:pt>
                <c:pt idx="1">
                  <c:v>1047.7470000000001</c:v>
                </c:pt>
                <c:pt idx="2">
                  <c:v>1054.2950000000001</c:v>
                </c:pt>
                <c:pt idx="3">
                  <c:v>1056.3119999999999</c:v>
                </c:pt>
                <c:pt idx="4">
                  <c:v>1036.979</c:v>
                </c:pt>
                <c:pt idx="5">
                  <c:v>1037.3920000000001</c:v>
                </c:pt>
                <c:pt idx="6">
                  <c:v>1038.6849999999999</c:v>
                </c:pt>
                <c:pt idx="7">
                  <c:v>1043.55</c:v>
                </c:pt>
                <c:pt idx="8">
                  <c:v>1032.2629999999999</c:v>
                </c:pt>
                <c:pt idx="9">
                  <c:v>1028.1400000000001</c:v>
                </c:pt>
                <c:pt idx="10">
                  <c:v>1034.45</c:v>
                </c:pt>
                <c:pt idx="11">
                  <c:v>1036.1289999999999</c:v>
                </c:pt>
                <c:pt idx="12">
                  <c:v>1035.519</c:v>
                </c:pt>
                <c:pt idx="13">
                  <c:v>1049.0139999999999</c:v>
                </c:pt>
                <c:pt idx="14">
                  <c:v>1007.514</c:v>
                </c:pt>
                <c:pt idx="15">
                  <c:v>1019.153</c:v>
                </c:pt>
                <c:pt idx="16">
                  <c:v>1032.8510000000001</c:v>
                </c:pt>
                <c:pt idx="17">
                  <c:v>1024.133</c:v>
                </c:pt>
                <c:pt idx="18">
                  <c:v>1005.682</c:v>
                </c:pt>
                <c:pt idx="19">
                  <c:v>1023.61</c:v>
                </c:pt>
                <c:pt idx="20">
                  <c:v>1037.999</c:v>
                </c:pt>
                <c:pt idx="21">
                  <c:v>1027.472</c:v>
                </c:pt>
                <c:pt idx="22">
                  <c:v>1025.258</c:v>
                </c:pt>
                <c:pt idx="23">
                  <c:v>1002.853</c:v>
                </c:pt>
                <c:pt idx="24">
                  <c:v>1026.703</c:v>
                </c:pt>
                <c:pt idx="25">
                  <c:v>1033.107</c:v>
                </c:pt>
                <c:pt idx="26">
                  <c:v>1022.356</c:v>
                </c:pt>
                <c:pt idx="27">
                  <c:v>1003.333</c:v>
                </c:pt>
                <c:pt idx="28">
                  <c:v>1014.263</c:v>
                </c:pt>
                <c:pt idx="29">
                  <c:v>1025.296</c:v>
                </c:pt>
                <c:pt idx="30">
                  <c:v>1024.348</c:v>
                </c:pt>
                <c:pt idx="31">
                  <c:v>1017.724</c:v>
                </c:pt>
                <c:pt idx="32">
                  <c:v>1017.268</c:v>
                </c:pt>
                <c:pt idx="33">
                  <c:v>1023.9109999999999</c:v>
                </c:pt>
                <c:pt idx="34">
                  <c:v>1017.45</c:v>
                </c:pt>
                <c:pt idx="35">
                  <c:v>1011.072</c:v>
                </c:pt>
                <c:pt idx="36">
                  <c:v>1028.58</c:v>
                </c:pt>
                <c:pt idx="37">
                  <c:v>1028.0419999999999</c:v>
                </c:pt>
                <c:pt idx="38">
                  <c:v>1024.942</c:v>
                </c:pt>
                <c:pt idx="39">
                  <c:v>1021.548</c:v>
                </c:pt>
                <c:pt idx="40">
                  <c:v>1027.08</c:v>
                </c:pt>
                <c:pt idx="41">
                  <c:v>1015.52</c:v>
                </c:pt>
                <c:pt idx="42">
                  <c:v>1019.348</c:v>
                </c:pt>
                <c:pt idx="43">
                  <c:v>1024.2539999999999</c:v>
                </c:pt>
                <c:pt idx="44">
                  <c:v>1034.095</c:v>
                </c:pt>
                <c:pt idx="45">
                  <c:v>1049.4159999999999</c:v>
                </c:pt>
                <c:pt idx="46">
                  <c:v>1056.8820000000001</c:v>
                </c:pt>
                <c:pt idx="47">
                  <c:v>1052.3009999999999</c:v>
                </c:pt>
              </c:numCache>
            </c:numRef>
          </c:val>
          <c:extLst>
            <c:ext xmlns:c16="http://schemas.microsoft.com/office/drawing/2014/chart" uri="{C3380CC4-5D6E-409C-BE32-E72D297353CC}">
              <c16:uniqueId val="{00000000-811C-41B2-8F06-2FA4041A11A9}"/>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2579.4</c:v>
                </c:pt>
                <c:pt idx="1">
                  <c:v>2526.6999999999998</c:v>
                </c:pt>
                <c:pt idx="2">
                  <c:v>2413.6999999999998</c:v>
                </c:pt>
                <c:pt idx="3">
                  <c:v>2344.3000000000002</c:v>
                </c:pt>
                <c:pt idx="4">
                  <c:v>2251.1</c:v>
                </c:pt>
                <c:pt idx="5">
                  <c:v>2317.1999999999998</c:v>
                </c:pt>
                <c:pt idx="6">
                  <c:v>2320.5</c:v>
                </c:pt>
                <c:pt idx="7">
                  <c:v>2359.1</c:v>
                </c:pt>
                <c:pt idx="8">
                  <c:v>2358.3000000000002</c:v>
                </c:pt>
                <c:pt idx="9">
                  <c:v>2448.1999999999998</c:v>
                </c:pt>
                <c:pt idx="10">
                  <c:v>2528.9</c:v>
                </c:pt>
                <c:pt idx="11">
                  <c:v>2318.9</c:v>
                </c:pt>
                <c:pt idx="12">
                  <c:v>2248.1999999999998</c:v>
                </c:pt>
                <c:pt idx="13">
                  <c:v>2169.6999999999998</c:v>
                </c:pt>
                <c:pt idx="14">
                  <c:v>2091.3000000000002</c:v>
                </c:pt>
                <c:pt idx="15">
                  <c:v>2291.1</c:v>
                </c:pt>
                <c:pt idx="16">
                  <c:v>2338.1</c:v>
                </c:pt>
                <c:pt idx="17">
                  <c:v>2500.4</c:v>
                </c:pt>
                <c:pt idx="18">
                  <c:v>2607.5</c:v>
                </c:pt>
                <c:pt idx="19">
                  <c:v>2614.1999999999998</c:v>
                </c:pt>
                <c:pt idx="20">
                  <c:v>2761</c:v>
                </c:pt>
                <c:pt idx="21">
                  <c:v>2673</c:v>
                </c:pt>
                <c:pt idx="22">
                  <c:v>2764.1</c:v>
                </c:pt>
                <c:pt idx="23">
                  <c:v>2662.1</c:v>
                </c:pt>
                <c:pt idx="24">
                  <c:v>2589.8000000000002</c:v>
                </c:pt>
                <c:pt idx="25">
                  <c:v>2402.3000000000002</c:v>
                </c:pt>
                <c:pt idx="26">
                  <c:v>2404.1</c:v>
                </c:pt>
                <c:pt idx="27">
                  <c:v>2477.8000000000002</c:v>
                </c:pt>
                <c:pt idx="28">
                  <c:v>2680</c:v>
                </c:pt>
                <c:pt idx="29">
                  <c:v>2606.3000000000002</c:v>
                </c:pt>
                <c:pt idx="30">
                  <c:v>2595.6</c:v>
                </c:pt>
                <c:pt idx="31">
                  <c:v>2479.9</c:v>
                </c:pt>
                <c:pt idx="32">
                  <c:v>2430.5</c:v>
                </c:pt>
                <c:pt idx="33">
                  <c:v>2542.8000000000002</c:v>
                </c:pt>
                <c:pt idx="34">
                  <c:v>2750.4</c:v>
                </c:pt>
                <c:pt idx="35">
                  <c:v>2776.3</c:v>
                </c:pt>
                <c:pt idx="36">
                  <c:v>2977.3</c:v>
                </c:pt>
                <c:pt idx="37">
                  <c:v>3004.4</c:v>
                </c:pt>
                <c:pt idx="38">
                  <c:v>3056.7</c:v>
                </c:pt>
                <c:pt idx="39">
                  <c:v>3001.5</c:v>
                </c:pt>
                <c:pt idx="40">
                  <c:v>3045.5</c:v>
                </c:pt>
                <c:pt idx="41">
                  <c:v>3051.5</c:v>
                </c:pt>
                <c:pt idx="42">
                  <c:v>3034.4</c:v>
                </c:pt>
                <c:pt idx="43">
                  <c:v>2961.9</c:v>
                </c:pt>
                <c:pt idx="44">
                  <c:v>2974.8</c:v>
                </c:pt>
                <c:pt idx="45">
                  <c:v>2887.4</c:v>
                </c:pt>
                <c:pt idx="46">
                  <c:v>2694.6</c:v>
                </c:pt>
                <c:pt idx="47">
                  <c:v>2557.5</c:v>
                </c:pt>
              </c:numCache>
            </c:numRef>
          </c:val>
          <c:extLst>
            <c:ext xmlns:c16="http://schemas.microsoft.com/office/drawing/2014/chart" uri="{C3380CC4-5D6E-409C-BE32-E72D297353CC}">
              <c16:uniqueId val="{00000001-811C-41B2-8F06-2FA4041A11A9}"/>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2799.9</c:v>
                </c:pt>
                <c:pt idx="1">
                  <c:v>2754.2</c:v>
                </c:pt>
                <c:pt idx="2">
                  <c:v>2776.2</c:v>
                </c:pt>
                <c:pt idx="3">
                  <c:v>2757.7</c:v>
                </c:pt>
                <c:pt idx="4">
                  <c:v>2809.7</c:v>
                </c:pt>
                <c:pt idx="5">
                  <c:v>2795.7</c:v>
                </c:pt>
                <c:pt idx="6">
                  <c:v>2800.6</c:v>
                </c:pt>
                <c:pt idx="7">
                  <c:v>2774</c:v>
                </c:pt>
                <c:pt idx="8">
                  <c:v>2780.8</c:v>
                </c:pt>
                <c:pt idx="9">
                  <c:v>2813.4</c:v>
                </c:pt>
                <c:pt idx="10">
                  <c:v>2782.5</c:v>
                </c:pt>
                <c:pt idx="11">
                  <c:v>2762.4</c:v>
                </c:pt>
                <c:pt idx="12">
                  <c:v>2745.8</c:v>
                </c:pt>
                <c:pt idx="13">
                  <c:v>2617.6</c:v>
                </c:pt>
                <c:pt idx="14">
                  <c:v>2807.3</c:v>
                </c:pt>
                <c:pt idx="15">
                  <c:v>2760.3</c:v>
                </c:pt>
                <c:pt idx="16">
                  <c:v>2789.3</c:v>
                </c:pt>
                <c:pt idx="17">
                  <c:v>2805.2</c:v>
                </c:pt>
                <c:pt idx="18">
                  <c:v>2816.6</c:v>
                </c:pt>
                <c:pt idx="19">
                  <c:v>2741.6</c:v>
                </c:pt>
                <c:pt idx="20">
                  <c:v>2683.5</c:v>
                </c:pt>
                <c:pt idx="21">
                  <c:v>2733.5</c:v>
                </c:pt>
                <c:pt idx="22">
                  <c:v>2734.6</c:v>
                </c:pt>
                <c:pt idx="23">
                  <c:v>2645.1</c:v>
                </c:pt>
                <c:pt idx="24">
                  <c:v>2666.2</c:v>
                </c:pt>
                <c:pt idx="25">
                  <c:v>2700</c:v>
                </c:pt>
                <c:pt idx="26">
                  <c:v>2782.3</c:v>
                </c:pt>
                <c:pt idx="27">
                  <c:v>2766.7</c:v>
                </c:pt>
                <c:pt idx="28">
                  <c:v>2717.6</c:v>
                </c:pt>
                <c:pt idx="29">
                  <c:v>2650.2</c:v>
                </c:pt>
                <c:pt idx="30">
                  <c:v>2743</c:v>
                </c:pt>
                <c:pt idx="31">
                  <c:v>2876.4</c:v>
                </c:pt>
                <c:pt idx="32">
                  <c:v>2962</c:v>
                </c:pt>
                <c:pt idx="33">
                  <c:v>3081.4</c:v>
                </c:pt>
                <c:pt idx="34">
                  <c:v>3092.8</c:v>
                </c:pt>
                <c:pt idx="35">
                  <c:v>3088.8</c:v>
                </c:pt>
                <c:pt idx="36">
                  <c:v>3168.1</c:v>
                </c:pt>
                <c:pt idx="37">
                  <c:v>3168.7</c:v>
                </c:pt>
                <c:pt idx="38">
                  <c:v>3167.5</c:v>
                </c:pt>
                <c:pt idx="39">
                  <c:v>3171.7</c:v>
                </c:pt>
                <c:pt idx="40">
                  <c:v>3176.4</c:v>
                </c:pt>
                <c:pt idx="41">
                  <c:v>3178</c:v>
                </c:pt>
                <c:pt idx="42">
                  <c:v>3168.9</c:v>
                </c:pt>
                <c:pt idx="43">
                  <c:v>3177.5</c:v>
                </c:pt>
                <c:pt idx="44">
                  <c:v>3184.5</c:v>
                </c:pt>
                <c:pt idx="45">
                  <c:v>2980</c:v>
                </c:pt>
                <c:pt idx="46">
                  <c:v>2952.1</c:v>
                </c:pt>
                <c:pt idx="47">
                  <c:v>2952.8</c:v>
                </c:pt>
              </c:numCache>
            </c:numRef>
          </c:val>
          <c:extLst>
            <c:ext xmlns:c16="http://schemas.microsoft.com/office/drawing/2014/chart" uri="{C3380CC4-5D6E-409C-BE32-E72D297353CC}">
              <c16:uniqueId val="{00000002-811C-41B2-8F06-2FA4041A11A9}"/>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47.7</c:v>
                </c:pt>
                <c:pt idx="1">
                  <c:v>47.5</c:v>
                </c:pt>
                <c:pt idx="2">
                  <c:v>47.8</c:v>
                </c:pt>
                <c:pt idx="3">
                  <c:v>47.9</c:v>
                </c:pt>
                <c:pt idx="4">
                  <c:v>47.7</c:v>
                </c:pt>
                <c:pt idx="5">
                  <c:v>47.6</c:v>
                </c:pt>
                <c:pt idx="6">
                  <c:v>47.6</c:v>
                </c:pt>
                <c:pt idx="7">
                  <c:v>47.7</c:v>
                </c:pt>
                <c:pt idx="8">
                  <c:v>47.7</c:v>
                </c:pt>
                <c:pt idx="9">
                  <c:v>47.5</c:v>
                </c:pt>
                <c:pt idx="10">
                  <c:v>47.5</c:v>
                </c:pt>
                <c:pt idx="11">
                  <c:v>47.8</c:v>
                </c:pt>
                <c:pt idx="12">
                  <c:v>47.1</c:v>
                </c:pt>
                <c:pt idx="13">
                  <c:v>47.2</c:v>
                </c:pt>
                <c:pt idx="14">
                  <c:v>46.8</c:v>
                </c:pt>
                <c:pt idx="15">
                  <c:v>46.7</c:v>
                </c:pt>
                <c:pt idx="16">
                  <c:v>46.7</c:v>
                </c:pt>
                <c:pt idx="17">
                  <c:v>46.3</c:v>
                </c:pt>
                <c:pt idx="18">
                  <c:v>46.7</c:v>
                </c:pt>
                <c:pt idx="19">
                  <c:v>46.2</c:v>
                </c:pt>
                <c:pt idx="20">
                  <c:v>46.1</c:v>
                </c:pt>
                <c:pt idx="21">
                  <c:v>46</c:v>
                </c:pt>
                <c:pt idx="22">
                  <c:v>46</c:v>
                </c:pt>
                <c:pt idx="23">
                  <c:v>46.2</c:v>
                </c:pt>
                <c:pt idx="24">
                  <c:v>46.4</c:v>
                </c:pt>
                <c:pt idx="25">
                  <c:v>45.4</c:v>
                </c:pt>
                <c:pt idx="26">
                  <c:v>46.3</c:v>
                </c:pt>
                <c:pt idx="27">
                  <c:v>46.2</c:v>
                </c:pt>
                <c:pt idx="28">
                  <c:v>46.6</c:v>
                </c:pt>
                <c:pt idx="29">
                  <c:v>46.2</c:v>
                </c:pt>
                <c:pt idx="30">
                  <c:v>46.3</c:v>
                </c:pt>
                <c:pt idx="31">
                  <c:v>46.6</c:v>
                </c:pt>
                <c:pt idx="32">
                  <c:v>46.4</c:v>
                </c:pt>
                <c:pt idx="33">
                  <c:v>46.1</c:v>
                </c:pt>
                <c:pt idx="34">
                  <c:v>46.7</c:v>
                </c:pt>
                <c:pt idx="35">
                  <c:v>46.7</c:v>
                </c:pt>
                <c:pt idx="36">
                  <c:v>46.7</c:v>
                </c:pt>
                <c:pt idx="37">
                  <c:v>46.7</c:v>
                </c:pt>
                <c:pt idx="38">
                  <c:v>46.9</c:v>
                </c:pt>
                <c:pt idx="39">
                  <c:v>46.7</c:v>
                </c:pt>
                <c:pt idx="40">
                  <c:v>47.2</c:v>
                </c:pt>
                <c:pt idx="41">
                  <c:v>47</c:v>
                </c:pt>
                <c:pt idx="42">
                  <c:v>46.7</c:v>
                </c:pt>
                <c:pt idx="43">
                  <c:v>47.2</c:v>
                </c:pt>
                <c:pt idx="44">
                  <c:v>47.3</c:v>
                </c:pt>
                <c:pt idx="45">
                  <c:v>47.2</c:v>
                </c:pt>
                <c:pt idx="46">
                  <c:v>47.3</c:v>
                </c:pt>
                <c:pt idx="47">
                  <c:v>46.9</c:v>
                </c:pt>
              </c:numCache>
            </c:numRef>
          </c:val>
          <c:extLst>
            <c:ext xmlns:c16="http://schemas.microsoft.com/office/drawing/2014/chart" uri="{C3380CC4-5D6E-409C-BE32-E72D297353CC}">
              <c16:uniqueId val="{00000003-811C-41B2-8F06-2FA4041A11A9}"/>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63.1</c:v>
                </c:pt>
                <c:pt idx="1">
                  <c:v>63.4</c:v>
                </c:pt>
                <c:pt idx="2">
                  <c:v>63.4</c:v>
                </c:pt>
                <c:pt idx="3">
                  <c:v>62.6</c:v>
                </c:pt>
                <c:pt idx="4">
                  <c:v>62.4</c:v>
                </c:pt>
                <c:pt idx="5">
                  <c:v>62</c:v>
                </c:pt>
                <c:pt idx="6">
                  <c:v>62.7</c:v>
                </c:pt>
                <c:pt idx="7">
                  <c:v>61.9</c:v>
                </c:pt>
                <c:pt idx="8">
                  <c:v>62.8</c:v>
                </c:pt>
                <c:pt idx="9">
                  <c:v>59.8</c:v>
                </c:pt>
                <c:pt idx="10">
                  <c:v>63</c:v>
                </c:pt>
                <c:pt idx="11">
                  <c:v>61.7</c:v>
                </c:pt>
                <c:pt idx="12">
                  <c:v>62.1</c:v>
                </c:pt>
                <c:pt idx="13">
                  <c:v>56.7</c:v>
                </c:pt>
                <c:pt idx="14">
                  <c:v>62.4</c:v>
                </c:pt>
                <c:pt idx="15">
                  <c:v>60.9</c:v>
                </c:pt>
                <c:pt idx="16">
                  <c:v>62.5</c:v>
                </c:pt>
                <c:pt idx="17">
                  <c:v>61.4</c:v>
                </c:pt>
                <c:pt idx="18">
                  <c:v>60.2</c:v>
                </c:pt>
                <c:pt idx="19">
                  <c:v>59.7</c:v>
                </c:pt>
                <c:pt idx="20">
                  <c:v>61.4</c:v>
                </c:pt>
                <c:pt idx="21">
                  <c:v>58.8</c:v>
                </c:pt>
                <c:pt idx="22">
                  <c:v>60.9</c:v>
                </c:pt>
                <c:pt idx="23">
                  <c:v>61.8</c:v>
                </c:pt>
                <c:pt idx="24">
                  <c:v>62.5</c:v>
                </c:pt>
                <c:pt idx="25">
                  <c:v>59.6</c:v>
                </c:pt>
                <c:pt idx="26">
                  <c:v>59.8</c:v>
                </c:pt>
                <c:pt idx="27">
                  <c:v>60.9</c:v>
                </c:pt>
                <c:pt idx="28">
                  <c:v>62</c:v>
                </c:pt>
                <c:pt idx="29">
                  <c:v>61.5</c:v>
                </c:pt>
                <c:pt idx="30">
                  <c:v>60</c:v>
                </c:pt>
                <c:pt idx="31">
                  <c:v>61.9</c:v>
                </c:pt>
                <c:pt idx="32">
                  <c:v>59.9</c:v>
                </c:pt>
                <c:pt idx="33">
                  <c:v>58.6</c:v>
                </c:pt>
                <c:pt idx="34">
                  <c:v>58</c:v>
                </c:pt>
                <c:pt idx="35">
                  <c:v>59.5</c:v>
                </c:pt>
                <c:pt idx="36">
                  <c:v>61.1</c:v>
                </c:pt>
                <c:pt idx="37">
                  <c:v>63.6</c:v>
                </c:pt>
                <c:pt idx="38">
                  <c:v>63.3</c:v>
                </c:pt>
                <c:pt idx="39">
                  <c:v>62.8</c:v>
                </c:pt>
                <c:pt idx="40">
                  <c:v>62.9</c:v>
                </c:pt>
                <c:pt idx="41">
                  <c:v>62.9</c:v>
                </c:pt>
                <c:pt idx="42">
                  <c:v>61.2</c:v>
                </c:pt>
                <c:pt idx="43">
                  <c:v>62.6</c:v>
                </c:pt>
                <c:pt idx="44">
                  <c:v>61.8</c:v>
                </c:pt>
                <c:pt idx="45">
                  <c:v>63.7</c:v>
                </c:pt>
                <c:pt idx="46">
                  <c:v>62.9</c:v>
                </c:pt>
                <c:pt idx="47">
                  <c:v>61.7</c:v>
                </c:pt>
              </c:numCache>
            </c:numRef>
          </c:val>
          <c:extLst>
            <c:ext xmlns:c16="http://schemas.microsoft.com/office/drawing/2014/chart" uri="{C3380CC4-5D6E-409C-BE32-E72D297353CC}">
              <c16:uniqueId val="{00000004-811C-41B2-8F06-2FA4041A11A9}"/>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7</c:v>
                </c:pt>
                <c:pt idx="1">
                  <c:v>7</c:v>
                </c:pt>
                <c:pt idx="2">
                  <c:v>7</c:v>
                </c:pt>
                <c:pt idx="3">
                  <c:v>7</c:v>
                </c:pt>
                <c:pt idx="4">
                  <c:v>7</c:v>
                </c:pt>
                <c:pt idx="5">
                  <c:v>7</c:v>
                </c:pt>
                <c:pt idx="6">
                  <c:v>7</c:v>
                </c:pt>
                <c:pt idx="7">
                  <c:v>7</c:v>
                </c:pt>
                <c:pt idx="8">
                  <c:v>7</c:v>
                </c:pt>
                <c:pt idx="9">
                  <c:v>7</c:v>
                </c:pt>
                <c:pt idx="10">
                  <c:v>7</c:v>
                </c:pt>
                <c:pt idx="11">
                  <c:v>7</c:v>
                </c:pt>
                <c:pt idx="12">
                  <c:v>7</c:v>
                </c:pt>
                <c:pt idx="13">
                  <c:v>7</c:v>
                </c:pt>
                <c:pt idx="14">
                  <c:v>7</c:v>
                </c:pt>
                <c:pt idx="15">
                  <c:v>7</c:v>
                </c:pt>
                <c:pt idx="16">
                  <c:v>7</c:v>
                </c:pt>
                <c:pt idx="17">
                  <c:v>7</c:v>
                </c:pt>
                <c:pt idx="18">
                  <c:v>7</c:v>
                </c:pt>
                <c:pt idx="19">
                  <c:v>7</c:v>
                </c:pt>
                <c:pt idx="20">
                  <c:v>7</c:v>
                </c:pt>
                <c:pt idx="21">
                  <c:v>7</c:v>
                </c:pt>
                <c:pt idx="22">
                  <c:v>7</c:v>
                </c:pt>
                <c:pt idx="23">
                  <c:v>7</c:v>
                </c:pt>
                <c:pt idx="24">
                  <c:v>7</c:v>
                </c:pt>
                <c:pt idx="25">
                  <c:v>7</c:v>
                </c:pt>
                <c:pt idx="26">
                  <c:v>7</c:v>
                </c:pt>
                <c:pt idx="27">
                  <c:v>7</c:v>
                </c:pt>
                <c:pt idx="28">
                  <c:v>7</c:v>
                </c:pt>
                <c:pt idx="29">
                  <c:v>7</c:v>
                </c:pt>
                <c:pt idx="30">
                  <c:v>7</c:v>
                </c:pt>
                <c:pt idx="31">
                  <c:v>7</c:v>
                </c:pt>
                <c:pt idx="32">
                  <c:v>7</c:v>
                </c:pt>
                <c:pt idx="33">
                  <c:v>7</c:v>
                </c:pt>
                <c:pt idx="34">
                  <c:v>7</c:v>
                </c:pt>
                <c:pt idx="35">
                  <c:v>7</c:v>
                </c:pt>
                <c:pt idx="36">
                  <c:v>7</c:v>
                </c:pt>
                <c:pt idx="37">
                  <c:v>6.2</c:v>
                </c:pt>
                <c:pt idx="38">
                  <c:v>6.9</c:v>
                </c:pt>
                <c:pt idx="39">
                  <c:v>6.9</c:v>
                </c:pt>
                <c:pt idx="40">
                  <c:v>6.9</c:v>
                </c:pt>
                <c:pt idx="41">
                  <c:v>6.9</c:v>
                </c:pt>
                <c:pt idx="42">
                  <c:v>6.9</c:v>
                </c:pt>
                <c:pt idx="43">
                  <c:v>6.9</c:v>
                </c:pt>
                <c:pt idx="44">
                  <c:v>6.9</c:v>
                </c:pt>
                <c:pt idx="45">
                  <c:v>6.9</c:v>
                </c:pt>
                <c:pt idx="46">
                  <c:v>6.9</c:v>
                </c:pt>
                <c:pt idx="47">
                  <c:v>6.9</c:v>
                </c:pt>
              </c:numCache>
            </c:numRef>
          </c:val>
          <c:extLst>
            <c:ext xmlns:c16="http://schemas.microsoft.com/office/drawing/2014/chart" uri="{C3380CC4-5D6E-409C-BE32-E72D297353CC}">
              <c16:uniqueId val="{00000005-811C-41B2-8F06-2FA4041A11A9}"/>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0.6</c:v>
                </c:pt>
                <c:pt idx="10">
                  <c:v>62.3</c:v>
                </c:pt>
                <c:pt idx="11">
                  <c:v>295.2</c:v>
                </c:pt>
                <c:pt idx="12">
                  <c:v>568.5</c:v>
                </c:pt>
                <c:pt idx="13">
                  <c:v>805.3</c:v>
                </c:pt>
                <c:pt idx="14">
                  <c:v>863.1</c:v>
                </c:pt>
                <c:pt idx="15">
                  <c:v>898.8</c:v>
                </c:pt>
                <c:pt idx="16">
                  <c:v>916.9</c:v>
                </c:pt>
                <c:pt idx="17">
                  <c:v>931.1</c:v>
                </c:pt>
                <c:pt idx="18">
                  <c:v>939</c:v>
                </c:pt>
                <c:pt idx="19">
                  <c:v>945.8</c:v>
                </c:pt>
                <c:pt idx="20">
                  <c:v>951.2</c:v>
                </c:pt>
                <c:pt idx="21">
                  <c:v>955</c:v>
                </c:pt>
                <c:pt idx="22">
                  <c:v>957.2</c:v>
                </c:pt>
                <c:pt idx="23">
                  <c:v>957.8</c:v>
                </c:pt>
                <c:pt idx="24">
                  <c:v>951</c:v>
                </c:pt>
                <c:pt idx="25">
                  <c:v>951.4</c:v>
                </c:pt>
                <c:pt idx="26">
                  <c:v>951.9</c:v>
                </c:pt>
                <c:pt idx="27">
                  <c:v>945.5</c:v>
                </c:pt>
                <c:pt idx="28">
                  <c:v>936.1</c:v>
                </c:pt>
                <c:pt idx="29">
                  <c:v>917.6</c:v>
                </c:pt>
                <c:pt idx="30">
                  <c:v>893</c:v>
                </c:pt>
                <c:pt idx="31">
                  <c:v>838.3</c:v>
                </c:pt>
                <c:pt idx="32">
                  <c:v>720.3</c:v>
                </c:pt>
                <c:pt idx="33">
                  <c:v>431.6</c:v>
                </c:pt>
                <c:pt idx="34">
                  <c:v>138.4</c:v>
                </c:pt>
                <c:pt idx="35">
                  <c:v>3.2</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811C-41B2-8F06-2FA4041A11A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24691.859499999999</c:v>
                </c:pt>
                <c:pt idx="1">
                  <c:v>62235.15</c:v>
                </c:pt>
                <c:pt idx="2">
                  <c:v>68930.55</c:v>
                </c:pt>
                <c:pt idx="3">
                  <c:v>1124.8499999999999</c:v>
                </c:pt>
                <c:pt idx="4">
                  <c:v>0</c:v>
                </c:pt>
                <c:pt idx="5">
                  <c:v>0</c:v>
                </c:pt>
                <c:pt idx="6">
                  <c:v>0</c:v>
                </c:pt>
                <c:pt idx="7">
                  <c:v>0</c:v>
                </c:pt>
                <c:pt idx="8">
                  <c:v>1466.3000000000002</c:v>
                </c:pt>
                <c:pt idx="9">
                  <c:v>1476.15</c:v>
                </c:pt>
                <c:pt idx="10">
                  <c:v>167.1</c:v>
                </c:pt>
                <c:pt idx="11">
                  <c:v>9863.0499999999993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B13-4CE2-8476-A6B3A59BED96}"/>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RER'!$C$7:$BS$7</c:f>
              <c:strCache>
                <c:ptCount val="69"/>
                <c:pt idx="0">
                  <c:v>C.T. PARAMONGA</c:v>
                </c:pt>
                <c:pt idx="1">
                  <c:v>C.T. MAPLE</c:v>
                </c:pt>
                <c:pt idx="2">
                  <c:v>C.T SAN JACINTO</c:v>
                </c:pt>
                <c:pt idx="3">
                  <c:v>C.T. AGROLMOS</c:v>
                </c:pt>
                <c:pt idx="4">
                  <c:v>C.H. CARHUAC</c:v>
                </c:pt>
                <c:pt idx="5">
                  <c:v>C.H. HUALLIN</c:v>
                </c:pt>
                <c:pt idx="6">
                  <c:v>C.H. PURMACANA</c:v>
                </c:pt>
                <c:pt idx="7">
                  <c:v>C.T. CAÑA BRAVA</c:v>
                </c:pt>
                <c:pt idx="8">
                  <c:v>CS YARUCAYA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0">
                  <c:v>C.E. CUPISNIQUE</c:v>
                </c:pt>
                <c:pt idx="21">
                  <c:v>C.E. TALARA</c:v>
                </c:pt>
                <c:pt idx="22">
                  <c:v>CE SAN JUAN</c:v>
                </c:pt>
                <c:pt idx="23">
                  <c:v>C.E. P LOM EXPANSION</c:v>
                </c:pt>
                <c:pt idx="24">
                  <c:v>C.E. PUNTA LOMITAS</c:v>
                </c:pt>
                <c:pt idx="25">
                  <c:v>C.S Intipampa Expansión</c:v>
                </c:pt>
                <c:pt idx="26">
                  <c:v>C.S. INTIPAMPA</c:v>
                </c:pt>
                <c:pt idx="27">
                  <c:v>C.H. 8 DE AGOSTO</c:v>
                </c:pt>
                <c:pt idx="28">
                  <c:v>C.H. EL CARMEN</c:v>
                </c:pt>
                <c:pt idx="29">
                  <c:v>C.H. ANGEL I</c:v>
                </c:pt>
                <c:pt idx="30">
                  <c:v>C.H. ANGEL II</c:v>
                </c:pt>
                <c:pt idx="31">
                  <c:v>C.H. ANGEL III</c:v>
                </c:pt>
                <c:pt idx="32">
                  <c:v>C.H. LA JOYA</c:v>
                </c:pt>
                <c:pt idx="33">
                  <c:v>CS MATARANI</c:v>
                </c:pt>
                <c:pt idx="34">
                  <c:v>C.E. HUAMBOS</c:v>
                </c:pt>
                <c:pt idx="35">
                  <c:v>C.E. DUNA</c:v>
                </c:pt>
                <c:pt idx="36">
                  <c:v>C.H. NUEVAIMPERIAL</c:v>
                </c:pt>
                <c:pt idx="37">
                  <c:v>C.H. YARUCAYA</c:v>
                </c:pt>
                <c:pt idx="38">
                  <c:v>MCH PATAPO</c:v>
                </c:pt>
                <c:pt idx="39">
                  <c:v>C.S. ILLA 1</c:v>
                </c:pt>
                <c:pt idx="40">
                  <c:v>CS SAN MARTIN SOLAR</c:v>
                </c:pt>
                <c:pt idx="41">
                  <c:v>C.S. SUNNY EXPANSION</c:v>
                </c:pt>
                <c:pt idx="42">
                  <c:v>CS SUNNY</c:v>
                </c:pt>
                <c:pt idx="43">
                  <c:v>CARHUAQUERO (CS)</c:v>
                </c:pt>
                <c:pt idx="44">
                  <c:v>C.H. RONCADOR</c:v>
                </c:pt>
                <c:pt idx="45">
                  <c:v>C.S. MAJES</c:v>
                </c:pt>
                <c:pt idx="46">
                  <c:v>C.S. SOL DE VERANO</c:v>
                </c:pt>
                <c:pt idx="47">
                  <c:v>C.S. MOQUEGUA FV</c:v>
                </c:pt>
                <c:pt idx="48">
                  <c:v>C.H. CANA BRAVA</c:v>
                </c:pt>
                <c:pt idx="49">
                  <c:v>C.H. CARHUAQUERO4</c:v>
                </c:pt>
                <c:pt idx="50">
                  <c:v>C.E. WAYRA EXTENSION</c:v>
                </c:pt>
                <c:pt idx="51">
                  <c:v>C.E. WAYRA I</c:v>
                </c:pt>
                <c:pt idx="52">
                  <c:v>C.H. HER 1</c:v>
                </c:pt>
                <c:pt idx="53">
                  <c:v>C.S. CLEMESI</c:v>
                </c:pt>
                <c:pt idx="54">
                  <c:v>C.S. RUBI</c:v>
                </c:pt>
                <c:pt idx="55">
                  <c:v>C.S. PANAMERICANA-SOLAR</c:v>
                </c:pt>
                <c:pt idx="56">
                  <c:v>C.E. MARCONA</c:v>
                </c:pt>
                <c:pt idx="57">
                  <c:v>C.E. 3 HERMANAS</c:v>
                </c:pt>
                <c:pt idx="58">
                  <c:v>C.H. MANTA</c:v>
                </c:pt>
                <c:pt idx="59">
                  <c:v>C.T. HUAYCOLORO</c:v>
                </c:pt>
                <c:pt idx="60">
                  <c:v>C.T. LA GRINGA V</c:v>
                </c:pt>
                <c:pt idx="61">
                  <c:v>CTB CALLAO</c:v>
                </c:pt>
                <c:pt idx="62">
                  <c:v>CTB. DONA CATALINA</c:v>
                </c:pt>
                <c:pt idx="63">
                  <c:v>C.S. REPARTICION</c:v>
                </c:pt>
                <c:pt idx="64">
                  <c:v>C.H. TUPURI</c:v>
                </c:pt>
                <c:pt idx="65">
                  <c:v>C.H. CHANCAY</c:v>
                </c:pt>
                <c:pt idx="66">
                  <c:v>C.H. POECHOS2</c:v>
                </c:pt>
                <c:pt idx="67">
                  <c:v>C.S. TACNA-SOLAR</c:v>
                </c:pt>
                <c:pt idx="68">
                  <c:v>C.H. ANASHIRONI</c:v>
                </c:pt>
              </c:strCache>
            </c:strRef>
          </c:cat>
          <c:val>
            <c:numRef>
              <c:f>'GENERACION RER'!$C$56:$BS$56</c:f>
              <c:numCache>
                <c:formatCode>#,##0.00</c:formatCode>
                <c:ptCount val="69"/>
                <c:pt idx="0">
                  <c:v>355.9</c:v>
                </c:pt>
                <c:pt idx="1">
                  <c:v>473.35</c:v>
                </c:pt>
                <c:pt idx="2">
                  <c:v>182.5</c:v>
                </c:pt>
                <c:pt idx="3">
                  <c:v>257.7</c:v>
                </c:pt>
                <c:pt idx="4">
                  <c:v>398.9</c:v>
                </c:pt>
                <c:pt idx="5">
                  <c:v>61.05</c:v>
                </c:pt>
                <c:pt idx="6">
                  <c:v>2.7</c:v>
                </c:pt>
                <c:pt idx="7">
                  <c:v>206.7</c:v>
                </c:pt>
                <c:pt idx="8">
                  <c:v>9.25</c:v>
                </c:pt>
                <c:pt idx="9">
                  <c:v>152.30000000000001</c:v>
                </c:pt>
                <c:pt idx="10">
                  <c:v>0</c:v>
                </c:pt>
                <c:pt idx="11">
                  <c:v>240.95</c:v>
                </c:pt>
                <c:pt idx="12">
                  <c:v>330.2</c:v>
                </c:pt>
                <c:pt idx="13">
                  <c:v>161.4</c:v>
                </c:pt>
                <c:pt idx="14">
                  <c:v>72.75</c:v>
                </c:pt>
                <c:pt idx="15">
                  <c:v>60.9</c:v>
                </c:pt>
                <c:pt idx="16">
                  <c:v>240.2</c:v>
                </c:pt>
                <c:pt idx="17">
                  <c:v>32</c:v>
                </c:pt>
                <c:pt idx="18">
                  <c:v>480</c:v>
                </c:pt>
                <c:pt idx="19">
                  <c:v>447.45</c:v>
                </c:pt>
                <c:pt idx="20">
                  <c:v>592.85</c:v>
                </c:pt>
                <c:pt idx="21">
                  <c:v>184.5</c:v>
                </c:pt>
                <c:pt idx="22">
                  <c:v>213.7</c:v>
                </c:pt>
                <c:pt idx="23">
                  <c:v>40.700000000000003</c:v>
                </c:pt>
                <c:pt idx="24">
                  <c:v>616</c:v>
                </c:pt>
                <c:pt idx="25">
                  <c:v>0</c:v>
                </c:pt>
                <c:pt idx="26">
                  <c:v>406.6</c:v>
                </c:pt>
                <c:pt idx="27">
                  <c:v>462.9</c:v>
                </c:pt>
                <c:pt idx="28">
                  <c:v>114.55</c:v>
                </c:pt>
                <c:pt idx="29">
                  <c:v>421</c:v>
                </c:pt>
                <c:pt idx="30">
                  <c:v>430.45</c:v>
                </c:pt>
                <c:pt idx="31">
                  <c:v>430.15</c:v>
                </c:pt>
                <c:pt idx="32">
                  <c:v>178.85</c:v>
                </c:pt>
                <c:pt idx="33">
                  <c:v>857.2</c:v>
                </c:pt>
                <c:pt idx="34">
                  <c:v>41.15</c:v>
                </c:pt>
                <c:pt idx="35">
                  <c:v>32.200000000000003</c:v>
                </c:pt>
                <c:pt idx="36">
                  <c:v>0</c:v>
                </c:pt>
                <c:pt idx="37">
                  <c:v>444</c:v>
                </c:pt>
                <c:pt idx="38">
                  <c:v>0</c:v>
                </c:pt>
                <c:pt idx="39">
                  <c:v>0</c:v>
                </c:pt>
                <c:pt idx="40">
                  <c:v>2729.9</c:v>
                </c:pt>
                <c:pt idx="41">
                  <c:v>0</c:v>
                </c:pt>
                <c:pt idx="42">
                  <c:v>2290.0500000000002</c:v>
                </c:pt>
                <c:pt idx="43">
                  <c:v>3</c:v>
                </c:pt>
                <c:pt idx="44">
                  <c:v>68.650000000000006</c:v>
                </c:pt>
                <c:pt idx="45">
                  <c:v>136.35</c:v>
                </c:pt>
                <c:pt idx="46">
                  <c:v>0</c:v>
                </c:pt>
                <c:pt idx="47">
                  <c:v>167.8</c:v>
                </c:pt>
                <c:pt idx="48">
                  <c:v>0</c:v>
                </c:pt>
                <c:pt idx="49">
                  <c:v>237.55</c:v>
                </c:pt>
                <c:pt idx="50">
                  <c:v>811.2</c:v>
                </c:pt>
                <c:pt idx="51">
                  <c:v>1025.0999999999999</c:v>
                </c:pt>
                <c:pt idx="52">
                  <c:v>14.4</c:v>
                </c:pt>
                <c:pt idx="53">
                  <c:v>1174.4000000000001</c:v>
                </c:pt>
                <c:pt idx="54">
                  <c:v>1580.85</c:v>
                </c:pt>
                <c:pt idx="55">
                  <c:v>201.55</c:v>
                </c:pt>
                <c:pt idx="56">
                  <c:v>61</c:v>
                </c:pt>
                <c:pt idx="57">
                  <c:v>215.75</c:v>
                </c:pt>
                <c:pt idx="58">
                  <c:v>438.5</c:v>
                </c:pt>
                <c:pt idx="59">
                  <c:v>47.9</c:v>
                </c:pt>
                <c:pt idx="60">
                  <c:v>23.9</c:v>
                </c:pt>
                <c:pt idx="61">
                  <c:v>52.8</c:v>
                </c:pt>
                <c:pt idx="62">
                  <c:v>42.5</c:v>
                </c:pt>
                <c:pt idx="63">
                  <c:v>138.94999999999999</c:v>
                </c:pt>
                <c:pt idx="64">
                  <c:v>24.95</c:v>
                </c:pt>
                <c:pt idx="65">
                  <c:v>480.75</c:v>
                </c:pt>
                <c:pt idx="66">
                  <c:v>102.95</c:v>
                </c:pt>
                <c:pt idx="67">
                  <c:v>167.15</c:v>
                </c:pt>
                <c:pt idx="68">
                  <c:v>29.1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BB9-451B-ADA4-BB40D42FF593}"/>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21900.00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EÓLICA</c:v>
                </c:pt>
                <c:pt idx="2">
                  <c:v>HIDROELÉCTRICA</c:v>
                </c:pt>
                <c:pt idx="3">
                  <c:v>SOLAR</c:v>
                </c:pt>
              </c:strCache>
            </c:strRef>
          </c:cat>
          <c:val>
            <c:numRef>
              <c:f>'GENERACION RER'!$M$70:$M$73</c:f>
              <c:numCache>
                <c:formatCode>General</c:formatCode>
                <c:ptCount val="4"/>
                <c:pt idx="0">
                  <c:v>1643.25</c:v>
                </c:pt>
                <c:pt idx="1">
                  <c:v>3834.15</c:v>
                </c:pt>
                <c:pt idx="2">
                  <c:v>6559.55</c:v>
                </c:pt>
                <c:pt idx="3">
                  <c:v>9863.0499999999993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C5E-439B-AF9A-8E904517C6A0}"/>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14.5</c:v>
                </c:pt>
                <c:pt idx="1">
                  <c:v>15</c:v>
                </c:pt>
                <c:pt idx="2">
                  <c:v>14.8</c:v>
                </c:pt>
                <c:pt idx="3">
                  <c:v>14.8</c:v>
                </c:pt>
                <c:pt idx="4">
                  <c:v>15</c:v>
                </c:pt>
                <c:pt idx="5">
                  <c:v>15</c:v>
                </c:pt>
                <c:pt idx="6">
                  <c:v>15</c:v>
                </c:pt>
                <c:pt idx="7">
                  <c:v>15.5</c:v>
                </c:pt>
                <c:pt idx="8">
                  <c:v>15</c:v>
                </c:pt>
                <c:pt idx="9">
                  <c:v>14.2</c:v>
                </c:pt>
                <c:pt idx="10">
                  <c:v>15</c:v>
                </c:pt>
                <c:pt idx="11">
                  <c:v>14.5</c:v>
                </c:pt>
                <c:pt idx="12">
                  <c:v>14.5</c:v>
                </c:pt>
                <c:pt idx="13">
                  <c:v>14.7</c:v>
                </c:pt>
                <c:pt idx="14">
                  <c:v>15</c:v>
                </c:pt>
                <c:pt idx="15">
                  <c:v>14.4</c:v>
                </c:pt>
                <c:pt idx="16">
                  <c:v>15</c:v>
                </c:pt>
                <c:pt idx="17">
                  <c:v>14.9</c:v>
                </c:pt>
                <c:pt idx="18">
                  <c:v>14.6</c:v>
                </c:pt>
                <c:pt idx="19">
                  <c:v>14.5</c:v>
                </c:pt>
                <c:pt idx="20">
                  <c:v>14.8</c:v>
                </c:pt>
                <c:pt idx="21">
                  <c:v>14.8</c:v>
                </c:pt>
                <c:pt idx="22">
                  <c:v>14.3</c:v>
                </c:pt>
                <c:pt idx="23">
                  <c:v>14.8</c:v>
                </c:pt>
                <c:pt idx="24">
                  <c:v>15.1</c:v>
                </c:pt>
                <c:pt idx="25">
                  <c:v>14.7</c:v>
                </c:pt>
                <c:pt idx="26">
                  <c:v>14.4</c:v>
                </c:pt>
                <c:pt idx="27">
                  <c:v>14.3</c:v>
                </c:pt>
                <c:pt idx="28">
                  <c:v>14.8</c:v>
                </c:pt>
                <c:pt idx="29">
                  <c:v>15.1</c:v>
                </c:pt>
                <c:pt idx="30">
                  <c:v>14.5</c:v>
                </c:pt>
                <c:pt idx="31">
                  <c:v>14.8</c:v>
                </c:pt>
                <c:pt idx="32">
                  <c:v>14.7</c:v>
                </c:pt>
                <c:pt idx="33">
                  <c:v>15</c:v>
                </c:pt>
                <c:pt idx="34">
                  <c:v>15.1</c:v>
                </c:pt>
                <c:pt idx="35">
                  <c:v>15</c:v>
                </c:pt>
                <c:pt idx="36">
                  <c:v>14.8</c:v>
                </c:pt>
                <c:pt idx="37">
                  <c:v>15</c:v>
                </c:pt>
                <c:pt idx="38">
                  <c:v>14.4</c:v>
                </c:pt>
                <c:pt idx="39">
                  <c:v>14.6</c:v>
                </c:pt>
                <c:pt idx="40">
                  <c:v>15</c:v>
                </c:pt>
                <c:pt idx="41">
                  <c:v>15.4</c:v>
                </c:pt>
                <c:pt idx="42">
                  <c:v>15.3</c:v>
                </c:pt>
                <c:pt idx="43">
                  <c:v>15.2</c:v>
                </c:pt>
                <c:pt idx="44">
                  <c:v>15</c:v>
                </c:pt>
                <c:pt idx="45">
                  <c:v>15.2</c:v>
                </c:pt>
                <c:pt idx="46">
                  <c:v>15</c:v>
                </c:pt>
                <c:pt idx="47">
                  <c:v>14.8</c:v>
                </c:pt>
              </c:numCache>
            </c:numRef>
          </c:val>
          <c:extLst>
            <c:ext xmlns:c16="http://schemas.microsoft.com/office/drawing/2014/chart" uri="{C3380CC4-5D6E-409C-BE32-E72D297353CC}">
              <c16:uniqueId val="{00000000-63ED-47F3-B64A-22AF7F85EDEC}"/>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19.899999999999999</c:v>
                </c:pt>
                <c:pt idx="1">
                  <c:v>19.8</c:v>
                </c:pt>
                <c:pt idx="2">
                  <c:v>19.899999999999999</c:v>
                </c:pt>
                <c:pt idx="3">
                  <c:v>19.899999999999999</c:v>
                </c:pt>
                <c:pt idx="4">
                  <c:v>19.899999999999999</c:v>
                </c:pt>
                <c:pt idx="5">
                  <c:v>19.8</c:v>
                </c:pt>
                <c:pt idx="6">
                  <c:v>19.899999999999999</c:v>
                </c:pt>
                <c:pt idx="7">
                  <c:v>19.899999999999999</c:v>
                </c:pt>
                <c:pt idx="8">
                  <c:v>19.899999999999999</c:v>
                </c:pt>
                <c:pt idx="9">
                  <c:v>19.8</c:v>
                </c:pt>
                <c:pt idx="10">
                  <c:v>19.899999999999999</c:v>
                </c:pt>
                <c:pt idx="11">
                  <c:v>19.899999999999999</c:v>
                </c:pt>
                <c:pt idx="12">
                  <c:v>19.899999999999999</c:v>
                </c:pt>
                <c:pt idx="13">
                  <c:v>20.3</c:v>
                </c:pt>
                <c:pt idx="14">
                  <c:v>20.3</c:v>
                </c:pt>
                <c:pt idx="15">
                  <c:v>20.3</c:v>
                </c:pt>
                <c:pt idx="16">
                  <c:v>20.3</c:v>
                </c:pt>
                <c:pt idx="17">
                  <c:v>20.3</c:v>
                </c:pt>
                <c:pt idx="18">
                  <c:v>19.399999999999999</c:v>
                </c:pt>
                <c:pt idx="19">
                  <c:v>19.5</c:v>
                </c:pt>
                <c:pt idx="20">
                  <c:v>20.3</c:v>
                </c:pt>
                <c:pt idx="21">
                  <c:v>19.2</c:v>
                </c:pt>
                <c:pt idx="22">
                  <c:v>19.399999999999999</c:v>
                </c:pt>
                <c:pt idx="23">
                  <c:v>20.100000000000001</c:v>
                </c:pt>
                <c:pt idx="24">
                  <c:v>20.3</c:v>
                </c:pt>
                <c:pt idx="25">
                  <c:v>19.5</c:v>
                </c:pt>
                <c:pt idx="26">
                  <c:v>18.3</c:v>
                </c:pt>
                <c:pt idx="27">
                  <c:v>18.7</c:v>
                </c:pt>
                <c:pt idx="28">
                  <c:v>19</c:v>
                </c:pt>
                <c:pt idx="29">
                  <c:v>19.100000000000001</c:v>
                </c:pt>
                <c:pt idx="30">
                  <c:v>19.100000000000001</c:v>
                </c:pt>
                <c:pt idx="31">
                  <c:v>19.100000000000001</c:v>
                </c:pt>
                <c:pt idx="32">
                  <c:v>19.100000000000001</c:v>
                </c:pt>
                <c:pt idx="33">
                  <c:v>19.100000000000001</c:v>
                </c:pt>
                <c:pt idx="34">
                  <c:v>18.7</c:v>
                </c:pt>
                <c:pt idx="35">
                  <c:v>18.600000000000001</c:v>
                </c:pt>
                <c:pt idx="36">
                  <c:v>20.3</c:v>
                </c:pt>
                <c:pt idx="37">
                  <c:v>20.3</c:v>
                </c:pt>
                <c:pt idx="38">
                  <c:v>20.3</c:v>
                </c:pt>
                <c:pt idx="39">
                  <c:v>20.3</c:v>
                </c:pt>
                <c:pt idx="40">
                  <c:v>20.3</c:v>
                </c:pt>
                <c:pt idx="41">
                  <c:v>20.3</c:v>
                </c:pt>
                <c:pt idx="42">
                  <c:v>18</c:v>
                </c:pt>
                <c:pt idx="43">
                  <c:v>19.3</c:v>
                </c:pt>
                <c:pt idx="44">
                  <c:v>20.3</c:v>
                </c:pt>
                <c:pt idx="45">
                  <c:v>20.3</c:v>
                </c:pt>
                <c:pt idx="46">
                  <c:v>20.3</c:v>
                </c:pt>
                <c:pt idx="47">
                  <c:v>20.3</c:v>
                </c:pt>
              </c:numCache>
            </c:numRef>
          </c:val>
          <c:extLst>
            <c:ext xmlns:c16="http://schemas.microsoft.com/office/drawing/2014/chart" uri="{C3380CC4-5D6E-409C-BE32-E72D297353CC}">
              <c16:uniqueId val="{00000001-63ED-47F3-B64A-22AF7F85EDEC}"/>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9.1</c:v>
                </c:pt>
                <c:pt idx="1">
                  <c:v>9.1999999999999993</c:v>
                </c:pt>
                <c:pt idx="2">
                  <c:v>8.6</c:v>
                </c:pt>
                <c:pt idx="3">
                  <c:v>8.4</c:v>
                </c:pt>
                <c:pt idx="4">
                  <c:v>8.5</c:v>
                </c:pt>
                <c:pt idx="5">
                  <c:v>8.1999999999999993</c:v>
                </c:pt>
                <c:pt idx="6">
                  <c:v>8</c:v>
                </c:pt>
                <c:pt idx="7">
                  <c:v>6.9</c:v>
                </c:pt>
                <c:pt idx="8">
                  <c:v>8.6</c:v>
                </c:pt>
                <c:pt idx="9">
                  <c:v>6.4</c:v>
                </c:pt>
                <c:pt idx="10">
                  <c:v>8.6</c:v>
                </c:pt>
                <c:pt idx="11">
                  <c:v>7.2</c:v>
                </c:pt>
                <c:pt idx="12">
                  <c:v>8.1</c:v>
                </c:pt>
                <c:pt idx="13">
                  <c:v>7.8</c:v>
                </c:pt>
                <c:pt idx="14">
                  <c:v>8.1999999999999993</c:v>
                </c:pt>
                <c:pt idx="15">
                  <c:v>6.7</c:v>
                </c:pt>
                <c:pt idx="16">
                  <c:v>7.8</c:v>
                </c:pt>
                <c:pt idx="17">
                  <c:v>6.5</c:v>
                </c:pt>
                <c:pt idx="18">
                  <c:v>7.7</c:v>
                </c:pt>
                <c:pt idx="19">
                  <c:v>8.1</c:v>
                </c:pt>
                <c:pt idx="20">
                  <c:v>7.7</c:v>
                </c:pt>
                <c:pt idx="21">
                  <c:v>7.6</c:v>
                </c:pt>
                <c:pt idx="22">
                  <c:v>7</c:v>
                </c:pt>
                <c:pt idx="23">
                  <c:v>6.8</c:v>
                </c:pt>
                <c:pt idx="24">
                  <c:v>7.3</c:v>
                </c:pt>
                <c:pt idx="25">
                  <c:v>5.6</c:v>
                </c:pt>
                <c:pt idx="26">
                  <c:v>7.1</c:v>
                </c:pt>
                <c:pt idx="27">
                  <c:v>8.1999999999999993</c:v>
                </c:pt>
                <c:pt idx="28">
                  <c:v>7.9</c:v>
                </c:pt>
                <c:pt idx="29">
                  <c:v>7.7</c:v>
                </c:pt>
                <c:pt idx="30">
                  <c:v>8</c:v>
                </c:pt>
                <c:pt idx="31">
                  <c:v>7.9</c:v>
                </c:pt>
                <c:pt idx="32">
                  <c:v>6.8</c:v>
                </c:pt>
                <c:pt idx="33">
                  <c:v>4.7</c:v>
                </c:pt>
                <c:pt idx="34">
                  <c:v>4.3</c:v>
                </c:pt>
                <c:pt idx="35">
                  <c:v>6.3</c:v>
                </c:pt>
                <c:pt idx="36">
                  <c:v>6.3</c:v>
                </c:pt>
                <c:pt idx="37">
                  <c:v>8.6</c:v>
                </c:pt>
                <c:pt idx="38">
                  <c:v>8.9</c:v>
                </c:pt>
                <c:pt idx="39">
                  <c:v>8.4</c:v>
                </c:pt>
                <c:pt idx="40">
                  <c:v>7.9</c:v>
                </c:pt>
                <c:pt idx="41">
                  <c:v>7.6</c:v>
                </c:pt>
                <c:pt idx="42">
                  <c:v>8.8000000000000007</c:v>
                </c:pt>
                <c:pt idx="43">
                  <c:v>8.1999999999999993</c:v>
                </c:pt>
                <c:pt idx="44">
                  <c:v>7.8</c:v>
                </c:pt>
                <c:pt idx="45">
                  <c:v>8.4</c:v>
                </c:pt>
                <c:pt idx="46">
                  <c:v>7.7</c:v>
                </c:pt>
                <c:pt idx="47">
                  <c:v>6.9</c:v>
                </c:pt>
              </c:numCache>
            </c:numRef>
          </c:val>
          <c:extLst>
            <c:ext xmlns:c16="http://schemas.microsoft.com/office/drawing/2014/chart" uri="{C3380CC4-5D6E-409C-BE32-E72D297353CC}">
              <c16:uniqueId val="{00000002-63ED-47F3-B64A-22AF7F85EDEC}"/>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c:v>
                </c:pt>
                <c:pt idx="1">
                  <c:v>11</c:v>
                </c:pt>
                <c:pt idx="2">
                  <c:v>11</c:v>
                </c:pt>
                <c:pt idx="3">
                  <c:v>11</c:v>
                </c:pt>
                <c:pt idx="4">
                  <c:v>11</c:v>
                </c:pt>
                <c:pt idx="5">
                  <c:v>11</c:v>
                </c:pt>
                <c:pt idx="6">
                  <c:v>11</c:v>
                </c:pt>
                <c:pt idx="7">
                  <c:v>11</c:v>
                </c:pt>
                <c:pt idx="8">
                  <c:v>11</c:v>
                </c:pt>
                <c:pt idx="9">
                  <c:v>11</c:v>
                </c:pt>
                <c:pt idx="10">
                  <c:v>11</c:v>
                </c:pt>
                <c:pt idx="11">
                  <c:v>11</c:v>
                </c:pt>
                <c:pt idx="12">
                  <c:v>11</c:v>
                </c:pt>
                <c:pt idx="13">
                  <c:v>5.4</c:v>
                </c:pt>
                <c:pt idx="14">
                  <c:v>10.4</c:v>
                </c:pt>
                <c:pt idx="15">
                  <c:v>11</c:v>
                </c:pt>
                <c:pt idx="16">
                  <c:v>11</c:v>
                </c:pt>
                <c:pt idx="17">
                  <c:v>11</c:v>
                </c:pt>
                <c:pt idx="18">
                  <c:v>11</c:v>
                </c:pt>
                <c:pt idx="19">
                  <c:v>8.8000000000000007</c:v>
                </c:pt>
                <c:pt idx="20">
                  <c:v>11</c:v>
                </c:pt>
                <c:pt idx="21">
                  <c:v>7.9</c:v>
                </c:pt>
                <c:pt idx="22">
                  <c:v>11</c:v>
                </c:pt>
                <c:pt idx="23">
                  <c:v>11</c:v>
                </c:pt>
                <c:pt idx="24">
                  <c:v>11</c:v>
                </c:pt>
                <c:pt idx="25">
                  <c:v>11</c:v>
                </c:pt>
                <c:pt idx="26">
                  <c:v>11</c:v>
                </c:pt>
                <c:pt idx="27">
                  <c:v>11</c:v>
                </c:pt>
                <c:pt idx="28">
                  <c:v>11</c:v>
                </c:pt>
                <c:pt idx="29">
                  <c:v>11</c:v>
                </c:pt>
                <c:pt idx="30">
                  <c:v>10</c:v>
                </c:pt>
                <c:pt idx="31">
                  <c:v>11</c:v>
                </c:pt>
                <c:pt idx="32">
                  <c:v>11</c:v>
                </c:pt>
                <c:pt idx="33">
                  <c:v>11</c:v>
                </c:pt>
                <c:pt idx="34">
                  <c:v>11</c:v>
                </c:pt>
                <c:pt idx="35">
                  <c:v>11</c:v>
                </c:pt>
                <c:pt idx="36">
                  <c:v>11</c:v>
                </c:pt>
                <c:pt idx="37">
                  <c:v>11</c:v>
                </c:pt>
                <c:pt idx="38">
                  <c:v>11</c:v>
                </c:pt>
                <c:pt idx="39">
                  <c:v>11</c:v>
                </c:pt>
                <c:pt idx="40">
                  <c:v>11</c:v>
                </c:pt>
                <c:pt idx="41">
                  <c:v>11</c:v>
                </c:pt>
                <c:pt idx="42">
                  <c:v>11</c:v>
                </c:pt>
                <c:pt idx="43">
                  <c:v>11</c:v>
                </c:pt>
                <c:pt idx="44">
                  <c:v>10.9</c:v>
                </c:pt>
                <c:pt idx="45">
                  <c:v>11</c:v>
                </c:pt>
                <c:pt idx="46">
                  <c:v>11</c:v>
                </c:pt>
                <c:pt idx="47">
                  <c:v>11</c:v>
                </c:pt>
              </c:numCache>
            </c:numRef>
          </c:val>
          <c:extLst>
            <c:ext xmlns:c16="http://schemas.microsoft.com/office/drawing/2014/chart" uri="{C3380CC4-5D6E-409C-BE32-E72D297353CC}">
              <c16:uniqueId val="{00000003-63ED-47F3-B64A-22AF7F85EDEC}"/>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8.6</c:v>
                </c:pt>
                <c:pt idx="1">
                  <c:v>8.4</c:v>
                </c:pt>
                <c:pt idx="2">
                  <c:v>9.1</c:v>
                </c:pt>
                <c:pt idx="3">
                  <c:v>8.5</c:v>
                </c:pt>
                <c:pt idx="4">
                  <c:v>8</c:v>
                </c:pt>
                <c:pt idx="5">
                  <c:v>8</c:v>
                </c:pt>
                <c:pt idx="6">
                  <c:v>8.8000000000000007</c:v>
                </c:pt>
                <c:pt idx="7">
                  <c:v>8.6</c:v>
                </c:pt>
                <c:pt idx="8">
                  <c:v>8.3000000000000007</c:v>
                </c:pt>
                <c:pt idx="9">
                  <c:v>8.4</c:v>
                </c:pt>
                <c:pt idx="10">
                  <c:v>8.5</c:v>
                </c:pt>
                <c:pt idx="11">
                  <c:v>9.1</c:v>
                </c:pt>
                <c:pt idx="12">
                  <c:v>8.6</c:v>
                </c:pt>
                <c:pt idx="13">
                  <c:v>8.5</c:v>
                </c:pt>
                <c:pt idx="14">
                  <c:v>8.5</c:v>
                </c:pt>
                <c:pt idx="15">
                  <c:v>8.5</c:v>
                </c:pt>
                <c:pt idx="16">
                  <c:v>8.4</c:v>
                </c:pt>
                <c:pt idx="17">
                  <c:v>8.6999999999999993</c:v>
                </c:pt>
                <c:pt idx="18">
                  <c:v>7.5</c:v>
                </c:pt>
                <c:pt idx="19">
                  <c:v>8.8000000000000007</c:v>
                </c:pt>
                <c:pt idx="20">
                  <c:v>7.6</c:v>
                </c:pt>
                <c:pt idx="21">
                  <c:v>9.3000000000000007</c:v>
                </c:pt>
                <c:pt idx="22">
                  <c:v>9.1999999999999993</c:v>
                </c:pt>
                <c:pt idx="23">
                  <c:v>9.1</c:v>
                </c:pt>
                <c:pt idx="24">
                  <c:v>8.8000000000000007</c:v>
                </c:pt>
                <c:pt idx="25">
                  <c:v>8.8000000000000007</c:v>
                </c:pt>
                <c:pt idx="26">
                  <c:v>9</c:v>
                </c:pt>
                <c:pt idx="27">
                  <c:v>8.6999999999999993</c:v>
                </c:pt>
                <c:pt idx="28">
                  <c:v>9.3000000000000007</c:v>
                </c:pt>
                <c:pt idx="29">
                  <c:v>8.6</c:v>
                </c:pt>
                <c:pt idx="30">
                  <c:v>8.4</c:v>
                </c:pt>
                <c:pt idx="31">
                  <c:v>9.1</c:v>
                </c:pt>
                <c:pt idx="32">
                  <c:v>8.3000000000000007</c:v>
                </c:pt>
                <c:pt idx="33">
                  <c:v>8.8000000000000007</c:v>
                </c:pt>
                <c:pt idx="34">
                  <c:v>8.9</c:v>
                </c:pt>
                <c:pt idx="35">
                  <c:v>8.6</c:v>
                </c:pt>
                <c:pt idx="36">
                  <c:v>8.6999999999999993</c:v>
                </c:pt>
                <c:pt idx="37">
                  <c:v>8.6999999999999993</c:v>
                </c:pt>
                <c:pt idx="38">
                  <c:v>8.6999999999999993</c:v>
                </c:pt>
                <c:pt idx="39">
                  <c:v>8.5</c:v>
                </c:pt>
                <c:pt idx="40">
                  <c:v>8.6999999999999993</c:v>
                </c:pt>
                <c:pt idx="41">
                  <c:v>8.6</c:v>
                </c:pt>
                <c:pt idx="42">
                  <c:v>8.1</c:v>
                </c:pt>
                <c:pt idx="43">
                  <c:v>8.9</c:v>
                </c:pt>
                <c:pt idx="44">
                  <c:v>7.8</c:v>
                </c:pt>
                <c:pt idx="45">
                  <c:v>8.8000000000000007</c:v>
                </c:pt>
                <c:pt idx="46">
                  <c:v>8.9</c:v>
                </c:pt>
                <c:pt idx="47">
                  <c:v>8.6999999999999993</c:v>
                </c:pt>
              </c:numCache>
            </c:numRef>
          </c:val>
          <c:extLst>
            <c:ext xmlns:c16="http://schemas.microsoft.com/office/drawing/2014/chart" uri="{C3380CC4-5D6E-409C-BE32-E72D297353CC}">
              <c16:uniqueId val="{00000004-63ED-47F3-B64A-22AF7F85EDEC}"/>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61</c:v>
                </c:pt>
                <c:pt idx="1">
                  <c:v>61.5</c:v>
                </c:pt>
                <c:pt idx="2">
                  <c:v>61.5</c:v>
                </c:pt>
                <c:pt idx="3">
                  <c:v>61.3</c:v>
                </c:pt>
                <c:pt idx="4">
                  <c:v>60.3</c:v>
                </c:pt>
                <c:pt idx="5">
                  <c:v>60.5</c:v>
                </c:pt>
                <c:pt idx="6">
                  <c:v>60.8</c:v>
                </c:pt>
                <c:pt idx="7">
                  <c:v>60.6</c:v>
                </c:pt>
                <c:pt idx="8">
                  <c:v>60.6</c:v>
                </c:pt>
                <c:pt idx="9">
                  <c:v>60.5</c:v>
                </c:pt>
                <c:pt idx="10">
                  <c:v>60</c:v>
                </c:pt>
                <c:pt idx="11">
                  <c:v>60.1</c:v>
                </c:pt>
                <c:pt idx="12">
                  <c:v>60.5</c:v>
                </c:pt>
                <c:pt idx="13">
                  <c:v>61</c:v>
                </c:pt>
                <c:pt idx="14">
                  <c:v>61.6</c:v>
                </c:pt>
                <c:pt idx="15">
                  <c:v>61.4</c:v>
                </c:pt>
                <c:pt idx="16">
                  <c:v>61.4</c:v>
                </c:pt>
                <c:pt idx="17">
                  <c:v>61.1</c:v>
                </c:pt>
                <c:pt idx="18">
                  <c:v>60.6</c:v>
                </c:pt>
                <c:pt idx="19">
                  <c:v>60.6</c:v>
                </c:pt>
                <c:pt idx="20">
                  <c:v>60.8</c:v>
                </c:pt>
                <c:pt idx="21">
                  <c:v>61.3</c:v>
                </c:pt>
                <c:pt idx="22">
                  <c:v>61.5</c:v>
                </c:pt>
                <c:pt idx="23">
                  <c:v>61.3</c:v>
                </c:pt>
                <c:pt idx="24">
                  <c:v>60.8</c:v>
                </c:pt>
                <c:pt idx="25">
                  <c:v>60.9</c:v>
                </c:pt>
                <c:pt idx="26">
                  <c:v>61.5</c:v>
                </c:pt>
                <c:pt idx="27">
                  <c:v>62.2</c:v>
                </c:pt>
                <c:pt idx="28">
                  <c:v>61.4</c:v>
                </c:pt>
                <c:pt idx="29">
                  <c:v>61.2</c:v>
                </c:pt>
                <c:pt idx="30">
                  <c:v>61.5</c:v>
                </c:pt>
                <c:pt idx="31">
                  <c:v>61.4</c:v>
                </c:pt>
                <c:pt idx="32">
                  <c:v>60.9</c:v>
                </c:pt>
                <c:pt idx="33">
                  <c:v>61.3</c:v>
                </c:pt>
                <c:pt idx="34">
                  <c:v>61.2</c:v>
                </c:pt>
                <c:pt idx="35">
                  <c:v>61.3</c:v>
                </c:pt>
                <c:pt idx="36">
                  <c:v>61.3</c:v>
                </c:pt>
                <c:pt idx="37">
                  <c:v>61.1</c:v>
                </c:pt>
                <c:pt idx="38">
                  <c:v>61.1</c:v>
                </c:pt>
                <c:pt idx="39">
                  <c:v>61.3</c:v>
                </c:pt>
                <c:pt idx="40">
                  <c:v>61.3</c:v>
                </c:pt>
                <c:pt idx="41">
                  <c:v>61.1</c:v>
                </c:pt>
                <c:pt idx="42">
                  <c:v>61.5</c:v>
                </c:pt>
                <c:pt idx="43">
                  <c:v>61.4</c:v>
                </c:pt>
                <c:pt idx="44">
                  <c:v>61.7</c:v>
                </c:pt>
                <c:pt idx="45">
                  <c:v>61.4</c:v>
                </c:pt>
                <c:pt idx="46">
                  <c:v>60.8</c:v>
                </c:pt>
                <c:pt idx="47">
                  <c:v>61.2</c:v>
                </c:pt>
              </c:numCache>
            </c:numRef>
          </c:val>
          <c:extLst>
            <c:ext xmlns:c16="http://schemas.microsoft.com/office/drawing/2014/chart" uri="{C3380CC4-5D6E-409C-BE32-E72D297353CC}">
              <c16:uniqueId val="{00000005-63ED-47F3-B64A-22AF7F85EDE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EVO_PRO_ENE!$I$193:$I$259</c:f>
              <c:strCache>
                <c:ptCount val="67"/>
                <c:pt idx="0">
                  <c:v>KALLPA GENERACION S.A.</c:v>
                </c:pt>
                <c:pt idx="1">
                  <c:v>ORYGEN PERU S.A.A.</c:v>
                </c:pt>
                <c:pt idx="2">
                  <c:v>ELECTROPERU</c:v>
                </c:pt>
                <c:pt idx="3">
                  <c:v>ENGIE ENERGIA PERU S.A.A.</c:v>
                </c:pt>
                <c:pt idx="4">
                  <c:v>STATKRAFT S.A</c:v>
                </c:pt>
                <c:pt idx="5">
                  <c:v>FENIX POWER PERÚ</c:v>
                </c:pt>
                <c:pt idx="6">
                  <c:v>ORAZUL ENERGY PERÚ</c:v>
                </c:pt>
                <c:pt idx="7">
                  <c:v>EMPRESA DE GENERACION HUALLAGA</c:v>
                </c:pt>
                <c:pt idx="8">
                  <c:v>TERMOCHILCA S.A.C.</c:v>
                </c:pt>
                <c:pt idx="9">
                  <c:v>HYDRO GLOBAL PERÚ S.A.C.</c:v>
                </c:pt>
                <c:pt idx="10">
                  <c:v>CHINANGO S.A.C.</c:v>
                </c:pt>
                <c:pt idx="11">
                  <c:v>EGEMSA</c:v>
                </c:pt>
                <c:pt idx="12">
                  <c:v>CELEPSA</c:v>
                </c:pt>
                <c:pt idx="13">
                  <c:v>EGASA</c:v>
                </c:pt>
                <c:pt idx="14">
                  <c:v>SAN GABAN</c:v>
                </c:pt>
                <c:pt idx="15">
                  <c:v>JOYA SOLAR S.A.C.</c:v>
                </c:pt>
                <c:pt idx="16">
                  <c:v>ENERGIA RENOVABLE DEL SUR S.A.</c:v>
                </c:pt>
                <c:pt idx="17">
                  <c:v>INLAND ENERGY SAC</c:v>
                </c:pt>
                <c:pt idx="18">
                  <c:v>ENERGÍA EÓLICA S.A.</c:v>
                </c:pt>
                <c:pt idx="19">
                  <c:v>EMPRESA DE GENERACION HUANZA</c:v>
                </c:pt>
                <c:pt idx="20">
                  <c:v>GENERADORA DE ENERGÍA DEL PERÚ</c:v>
                </c:pt>
                <c:pt idx="21">
                  <c:v>GM OPERACIONES S.A.C.</c:v>
                </c:pt>
                <c:pt idx="22">
                  <c:v>PARQUE EOLICO TRES HERMANAS S.A.C.</c:v>
                </c:pt>
                <c:pt idx="23">
                  <c:v>LA VIRGEN</c:v>
                </c:pt>
                <c:pt idx="24">
                  <c:v>EGEJUNIN</c:v>
                </c:pt>
                <c:pt idx="25">
                  <c:v>GR CORTARRAMA SOCIEDAD ANONIMA CERRADA</c:v>
                </c:pt>
                <c:pt idx="26">
                  <c:v>GENERACIÓN ANDINA S.A.C.</c:v>
                </c:pt>
                <c:pt idx="27">
                  <c:v>SINERSA</c:v>
                </c:pt>
                <c:pt idx="28">
                  <c:v>ENEL GENERACION PIURA S.A.</c:v>
                </c:pt>
                <c:pt idx="29">
                  <c:v>PARQUE EOLICO MARCONA S.A.C.</c:v>
                </c:pt>
                <c:pt idx="30">
                  <c:v>HUAURA POWER GROUP S.A.</c:v>
                </c:pt>
                <c:pt idx="31">
                  <c:v>EMPRESA ELECTRICA RIO DOBLE</c:v>
                </c:pt>
                <c:pt idx="32">
                  <c:v>CELEPSA RENOVABLES S.R.L.</c:v>
                </c:pt>
                <c:pt idx="33">
                  <c:v>PERUANA DE INVERSIONES EN ENERGIAS RENOVABLES S.A.</c:v>
                </c:pt>
                <c:pt idx="34">
                  <c:v>HIDROELECTRICA HUANCHOR S.A.C.</c:v>
                </c:pt>
                <c:pt idx="35">
                  <c:v>EGESUR</c:v>
                </c:pt>
                <c:pt idx="36">
                  <c:v>AGROAURORA S.A.C.</c:v>
                </c:pt>
                <c:pt idx="37">
                  <c:v>ANDEAN POWER S.A.C.</c:v>
                </c:pt>
                <c:pt idx="38">
                  <c:v>EMPRESA ELECTRICA AGUA AZUL</c:v>
                </c:pt>
                <c:pt idx="39">
                  <c:v>AGRO INDUSTRIAL PARAMONGA S.A.</c:v>
                </c:pt>
                <c:pt idx="40">
                  <c:v>EMPRESA DE GENERACION ELECTRICA RIO BAÑOS S.A.C.</c:v>
                </c:pt>
                <c:pt idx="41">
                  <c:v>VARI ENERGIA S.A.C.</c:v>
                </c:pt>
                <c:pt idx="42">
                  <c:v>AGROLMOS SOCIEDAD ANONIMA - AGROLMOS S.A.</c:v>
                </c:pt>
                <c:pt idx="43">
                  <c:v>BIOENERGIA DEL CHIRA S.A.</c:v>
                </c:pt>
                <c:pt idx="44">
                  <c:v>PANAMERICANA  SOLAR SAC.</c:v>
                </c:pt>
                <c:pt idx="45">
                  <c:v>AGROINDUSTRIAS SAN JACINTO S.A.A.</c:v>
                </c:pt>
                <c:pt idx="46">
                  <c:v>TACNA SOLAR SAC.</c:v>
                </c:pt>
                <c:pt idx="47">
                  <c:v>MOQUEGUA FV S.A.C.</c:v>
                </c:pt>
                <c:pt idx="48">
                  <c:v>MAJES ARCUS S.A.C.</c:v>
                </c:pt>
                <c:pt idx="49">
                  <c:v>REPARTICIÓN ARCUS S.A.C.</c:v>
                </c:pt>
                <c:pt idx="50">
                  <c:v>PETRAMAS</c:v>
                </c:pt>
                <c:pt idx="51">
                  <c:v>GR TARUCA SOCIEDAD ANONIMA CERRADA</c:v>
                </c:pt>
                <c:pt idx="52">
                  <c:v>GR PAINO SOCIEDAD ANONIMA CERRADA</c:v>
                </c:pt>
                <c:pt idx="53">
                  <c:v>INVERSIONES SHAQSHA S.A.C.</c:v>
                </c:pt>
                <c:pt idx="54">
                  <c:v>EMPRESA DE GENERACION ELECTRICA SANTA ANA S.A.C.</c:v>
                </c:pt>
                <c:pt idx="55">
                  <c:v>ELECTRICA YANAPAMPA SAC</c:v>
                </c:pt>
                <c:pt idx="56">
                  <c:v>EMPRESA DE GENERACION ELECTRICA CANCHAYLLO SAC</c:v>
                </c:pt>
                <c:pt idx="57">
                  <c:v>HIDROCAÑETE S.A.</c:v>
                </c:pt>
                <c:pt idx="58">
                  <c:v>MAJA ENERGIA S.A.C.</c:v>
                </c:pt>
                <c:pt idx="59">
                  <c:v>ASOCIACIÓN SANTA LUCIA DE CHACAS</c:v>
                </c:pt>
                <c:pt idx="60">
                  <c:v>TRANSMISION ANDINA DE GENERACION S.A.C.</c:v>
                </c:pt>
                <c:pt idx="61">
                  <c:v>INFRAESTRUCTURAS Y ENERGIAS DEL PERU S.A.C.</c:v>
                </c:pt>
                <c:pt idx="62">
                  <c:v>SAMAY I S.A.C</c:v>
                </c:pt>
                <c:pt idx="63">
                  <c:v>PLANTA DE RESERVA FRIA DE GENERACION  DE ETEN S.A.</c:v>
                </c:pt>
                <c:pt idx="64">
                  <c:v>COLCA SOLAR S.A.C.</c:v>
                </c:pt>
                <c:pt idx="65">
                  <c:v>KONDU SAC</c:v>
                </c:pt>
                <c:pt idx="66">
                  <c:v>ATRIA ENERGIA S.A.C.</c:v>
                </c:pt>
              </c:strCache>
            </c:strRef>
          </c:cat>
          <c:val>
            <c:numRef>
              <c:f>EVO_PRO_ENE!$J$193:$J$259</c:f>
              <c:numCache>
                <c:formatCode>General</c:formatCode>
                <c:ptCount val="67"/>
                <c:pt idx="0">
                  <c:v>570501.35499999998</c:v>
                </c:pt>
                <c:pt idx="1">
                  <c:v>507857.97499999998</c:v>
                </c:pt>
                <c:pt idx="2">
                  <c:v>417699.27500000002</c:v>
                </c:pt>
                <c:pt idx="3">
                  <c:v>411791.6</c:v>
                </c:pt>
                <c:pt idx="4">
                  <c:v>147546.95000000001</c:v>
                </c:pt>
                <c:pt idx="5">
                  <c:v>144690.65</c:v>
                </c:pt>
                <c:pt idx="6">
                  <c:v>136860.9</c:v>
                </c:pt>
                <c:pt idx="7">
                  <c:v>112146.95</c:v>
                </c:pt>
                <c:pt idx="8">
                  <c:v>101653.4</c:v>
                </c:pt>
                <c:pt idx="9">
                  <c:v>95964.3</c:v>
                </c:pt>
                <c:pt idx="10">
                  <c:v>78715.86</c:v>
                </c:pt>
                <c:pt idx="11">
                  <c:v>77548.649999999994</c:v>
                </c:pt>
                <c:pt idx="12">
                  <c:v>56805.45</c:v>
                </c:pt>
                <c:pt idx="13">
                  <c:v>49315.6</c:v>
                </c:pt>
                <c:pt idx="14">
                  <c:v>48837.9</c:v>
                </c:pt>
                <c:pt idx="15">
                  <c:v>45411.15</c:v>
                </c:pt>
                <c:pt idx="16">
                  <c:v>41330.5</c:v>
                </c:pt>
                <c:pt idx="17">
                  <c:v>40529.449999999997</c:v>
                </c:pt>
                <c:pt idx="18">
                  <c:v>36957.85</c:v>
                </c:pt>
                <c:pt idx="19">
                  <c:v>34563.15</c:v>
                </c:pt>
                <c:pt idx="20">
                  <c:v>32762.6</c:v>
                </c:pt>
                <c:pt idx="21">
                  <c:v>30585.014999999999</c:v>
                </c:pt>
                <c:pt idx="22">
                  <c:v>30251.1</c:v>
                </c:pt>
                <c:pt idx="23">
                  <c:v>24724.2</c:v>
                </c:pt>
                <c:pt idx="24">
                  <c:v>21504.400000000001</c:v>
                </c:pt>
                <c:pt idx="25">
                  <c:v>17053.05</c:v>
                </c:pt>
                <c:pt idx="26">
                  <c:v>12843.1</c:v>
                </c:pt>
                <c:pt idx="27">
                  <c:v>12213.45</c:v>
                </c:pt>
                <c:pt idx="28">
                  <c:v>10508.35</c:v>
                </c:pt>
                <c:pt idx="29">
                  <c:v>10302.5</c:v>
                </c:pt>
                <c:pt idx="30">
                  <c:v>9312.7999999999993</c:v>
                </c:pt>
                <c:pt idx="31">
                  <c:v>9294.4</c:v>
                </c:pt>
                <c:pt idx="32">
                  <c:v>9279.5499999999993</c:v>
                </c:pt>
                <c:pt idx="33">
                  <c:v>9207.3248899999999</c:v>
                </c:pt>
                <c:pt idx="34">
                  <c:v>9154.2999999999993</c:v>
                </c:pt>
                <c:pt idx="35">
                  <c:v>8678</c:v>
                </c:pt>
                <c:pt idx="36">
                  <c:v>8176.1450000000004</c:v>
                </c:pt>
                <c:pt idx="37">
                  <c:v>8156.9</c:v>
                </c:pt>
                <c:pt idx="38">
                  <c:v>7968.55</c:v>
                </c:pt>
                <c:pt idx="39">
                  <c:v>6681.75</c:v>
                </c:pt>
                <c:pt idx="40">
                  <c:v>6424.75</c:v>
                </c:pt>
                <c:pt idx="41">
                  <c:v>6358.5176350000002</c:v>
                </c:pt>
                <c:pt idx="42">
                  <c:v>5464.1647000000003</c:v>
                </c:pt>
                <c:pt idx="43">
                  <c:v>4314.1499999999996</c:v>
                </c:pt>
                <c:pt idx="44">
                  <c:v>3900.05</c:v>
                </c:pt>
                <c:pt idx="45">
                  <c:v>3642.86</c:v>
                </c:pt>
                <c:pt idx="46">
                  <c:v>3275.86</c:v>
                </c:pt>
                <c:pt idx="47">
                  <c:v>3199.35</c:v>
                </c:pt>
                <c:pt idx="48">
                  <c:v>2853.95</c:v>
                </c:pt>
                <c:pt idx="49">
                  <c:v>2755.5</c:v>
                </c:pt>
                <c:pt idx="50">
                  <c:v>2672.5</c:v>
                </c:pt>
                <c:pt idx="51">
                  <c:v>1991.2325000000001</c:v>
                </c:pt>
                <c:pt idx="52">
                  <c:v>1895.3</c:v>
                </c:pt>
                <c:pt idx="53">
                  <c:v>1827.85</c:v>
                </c:pt>
                <c:pt idx="54">
                  <c:v>1808</c:v>
                </c:pt>
                <c:pt idx="55">
                  <c:v>1628.25</c:v>
                </c:pt>
                <c:pt idx="56">
                  <c:v>1451.85</c:v>
                </c:pt>
                <c:pt idx="57">
                  <c:v>1304.3499999999999</c:v>
                </c:pt>
                <c:pt idx="58">
                  <c:v>1273.9000000000001</c:v>
                </c:pt>
                <c:pt idx="59">
                  <c:v>1258.82</c:v>
                </c:pt>
                <c:pt idx="60">
                  <c:v>930.87950000000001</c:v>
                </c:pt>
                <c:pt idx="61">
                  <c:v>451.35</c:v>
                </c:pt>
                <c:pt idx="62">
                  <c:v>370.8</c:v>
                </c:pt>
                <c:pt idx="63">
                  <c:v>172.9</c:v>
                </c:pt>
                <c:pt idx="64">
                  <c:v>171.75</c:v>
                </c:pt>
                <c:pt idx="65">
                  <c:v>51.55</c:v>
                </c:pt>
                <c:pt idx="66">
                  <c:v>38.25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E74-4898-AB78-3AC9531AC2EE}"/>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527.1</c:v>
                </c:pt>
                <c:pt idx="1">
                  <c:v>548.6</c:v>
                </c:pt>
                <c:pt idx="2">
                  <c:v>546.4</c:v>
                </c:pt>
                <c:pt idx="3">
                  <c:v>513.29999999999995</c:v>
                </c:pt>
                <c:pt idx="4">
                  <c:v>505.4</c:v>
                </c:pt>
                <c:pt idx="5">
                  <c:v>507</c:v>
                </c:pt>
                <c:pt idx="6">
                  <c:v>512.5</c:v>
                </c:pt>
                <c:pt idx="7">
                  <c:v>509.8</c:v>
                </c:pt>
                <c:pt idx="8">
                  <c:v>506.7</c:v>
                </c:pt>
                <c:pt idx="9">
                  <c:v>502.1</c:v>
                </c:pt>
                <c:pt idx="10">
                  <c:v>502.3</c:v>
                </c:pt>
                <c:pt idx="11">
                  <c:v>497.5</c:v>
                </c:pt>
                <c:pt idx="12">
                  <c:v>495.4</c:v>
                </c:pt>
                <c:pt idx="13">
                  <c:v>499.5</c:v>
                </c:pt>
                <c:pt idx="14">
                  <c:v>502.5</c:v>
                </c:pt>
                <c:pt idx="15">
                  <c:v>587</c:v>
                </c:pt>
                <c:pt idx="16">
                  <c:v>602.79999999999995</c:v>
                </c:pt>
                <c:pt idx="17">
                  <c:v>603.20000000000005</c:v>
                </c:pt>
                <c:pt idx="18">
                  <c:v>594.6</c:v>
                </c:pt>
                <c:pt idx="19">
                  <c:v>606.70000000000005</c:v>
                </c:pt>
                <c:pt idx="20">
                  <c:v>620.1</c:v>
                </c:pt>
                <c:pt idx="21">
                  <c:v>616.20000000000005</c:v>
                </c:pt>
                <c:pt idx="22">
                  <c:v>623.1</c:v>
                </c:pt>
                <c:pt idx="23">
                  <c:v>626</c:v>
                </c:pt>
                <c:pt idx="24">
                  <c:v>649.5</c:v>
                </c:pt>
                <c:pt idx="25">
                  <c:v>663.9</c:v>
                </c:pt>
                <c:pt idx="26">
                  <c:v>663.6</c:v>
                </c:pt>
                <c:pt idx="27">
                  <c:v>656.8</c:v>
                </c:pt>
                <c:pt idx="28">
                  <c:v>656.4</c:v>
                </c:pt>
                <c:pt idx="29">
                  <c:v>660.6</c:v>
                </c:pt>
                <c:pt idx="30">
                  <c:v>678</c:v>
                </c:pt>
                <c:pt idx="31">
                  <c:v>599.1</c:v>
                </c:pt>
                <c:pt idx="32">
                  <c:v>584</c:v>
                </c:pt>
                <c:pt idx="33">
                  <c:v>568.70000000000005</c:v>
                </c:pt>
                <c:pt idx="34">
                  <c:v>572.79999999999995</c:v>
                </c:pt>
                <c:pt idx="35">
                  <c:v>569.4</c:v>
                </c:pt>
                <c:pt idx="36">
                  <c:v>564.5</c:v>
                </c:pt>
                <c:pt idx="37">
                  <c:v>561.6</c:v>
                </c:pt>
                <c:pt idx="38">
                  <c:v>624.1</c:v>
                </c:pt>
                <c:pt idx="39">
                  <c:v>621.20000000000005</c:v>
                </c:pt>
                <c:pt idx="40">
                  <c:v>624</c:v>
                </c:pt>
                <c:pt idx="41">
                  <c:v>623.20000000000005</c:v>
                </c:pt>
                <c:pt idx="42">
                  <c:v>634.70000000000005</c:v>
                </c:pt>
                <c:pt idx="43">
                  <c:v>630.70000000000005</c:v>
                </c:pt>
                <c:pt idx="44">
                  <c:v>629.5</c:v>
                </c:pt>
                <c:pt idx="45">
                  <c:v>630.70000000000005</c:v>
                </c:pt>
                <c:pt idx="46">
                  <c:v>603.20000000000005</c:v>
                </c:pt>
                <c:pt idx="47">
                  <c:v>557.9</c:v>
                </c:pt>
              </c:numCache>
            </c:numRef>
          </c:val>
          <c:extLst>
            <c:ext xmlns:c16="http://schemas.microsoft.com/office/drawing/2014/chart" uri="{C3380CC4-5D6E-409C-BE32-E72D297353CC}">
              <c16:uniqueId val="{00000000-74EA-484F-B3AC-46781AB0ED6E}"/>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5573.28</c:v>
                </c:pt>
                <c:pt idx="1">
                  <c:v>5434.7470000000003</c:v>
                </c:pt>
                <c:pt idx="2">
                  <c:v>5347.7950000000001</c:v>
                </c:pt>
                <c:pt idx="3">
                  <c:v>5252.3119999999999</c:v>
                </c:pt>
                <c:pt idx="4">
                  <c:v>5234.9790000000003</c:v>
                </c:pt>
                <c:pt idx="5">
                  <c:v>5276.7920000000004</c:v>
                </c:pt>
                <c:pt idx="6">
                  <c:v>5268.8850000000002</c:v>
                </c:pt>
                <c:pt idx="7">
                  <c:v>5252.95</c:v>
                </c:pt>
                <c:pt idx="8">
                  <c:v>5258.2629999999999</c:v>
                </c:pt>
                <c:pt idx="9">
                  <c:v>5372.74</c:v>
                </c:pt>
                <c:pt idx="10">
                  <c:v>5420.65</c:v>
                </c:pt>
                <c:pt idx="11">
                  <c:v>5194.9290000000001</c:v>
                </c:pt>
                <c:pt idx="12">
                  <c:v>5106.5190000000002</c:v>
                </c:pt>
                <c:pt idx="13">
                  <c:v>4884.3140000000003</c:v>
                </c:pt>
                <c:pt idx="14">
                  <c:v>5019.3140000000003</c:v>
                </c:pt>
                <c:pt idx="15">
                  <c:v>5084.2529999999997</c:v>
                </c:pt>
                <c:pt idx="16">
                  <c:v>5148.2510000000002</c:v>
                </c:pt>
                <c:pt idx="17">
                  <c:v>5320.5330000000004</c:v>
                </c:pt>
                <c:pt idx="18">
                  <c:v>5453.5820000000003</c:v>
                </c:pt>
                <c:pt idx="19">
                  <c:v>5387.11</c:v>
                </c:pt>
                <c:pt idx="20">
                  <c:v>5481.5990000000002</c:v>
                </c:pt>
                <c:pt idx="21">
                  <c:v>5483.5720000000001</c:v>
                </c:pt>
                <c:pt idx="22">
                  <c:v>5646.7579999999998</c:v>
                </c:pt>
                <c:pt idx="23">
                  <c:v>5524.7529999999997</c:v>
                </c:pt>
                <c:pt idx="24">
                  <c:v>5547.1030000000001</c:v>
                </c:pt>
                <c:pt idx="25">
                  <c:v>5422.107</c:v>
                </c:pt>
                <c:pt idx="26">
                  <c:v>5536.7560000000003</c:v>
                </c:pt>
                <c:pt idx="27">
                  <c:v>5592.6329999999998</c:v>
                </c:pt>
                <c:pt idx="28">
                  <c:v>5730.5630000000001</c:v>
                </c:pt>
                <c:pt idx="29">
                  <c:v>5549.6959999999999</c:v>
                </c:pt>
                <c:pt idx="30">
                  <c:v>5628.348</c:v>
                </c:pt>
                <c:pt idx="31">
                  <c:v>5730.7240000000002</c:v>
                </c:pt>
                <c:pt idx="32">
                  <c:v>5794.8680000000004</c:v>
                </c:pt>
                <c:pt idx="33">
                  <c:v>6009.5110000000004</c:v>
                </c:pt>
                <c:pt idx="34">
                  <c:v>6116.65</c:v>
                </c:pt>
                <c:pt idx="35">
                  <c:v>6100.3720000000003</c:v>
                </c:pt>
                <c:pt idx="36">
                  <c:v>6318.08</c:v>
                </c:pt>
                <c:pt idx="37">
                  <c:v>6327.942</c:v>
                </c:pt>
                <c:pt idx="38">
                  <c:v>6277.8419999999996</c:v>
                </c:pt>
                <c:pt idx="39">
                  <c:v>6232.848</c:v>
                </c:pt>
                <c:pt idx="40">
                  <c:v>6247.48</c:v>
                </c:pt>
                <c:pt idx="41">
                  <c:v>6236.72</c:v>
                </c:pt>
                <c:pt idx="42">
                  <c:v>6199.9480000000003</c:v>
                </c:pt>
                <c:pt idx="43">
                  <c:v>6240.2539999999999</c:v>
                </c:pt>
                <c:pt idx="44">
                  <c:v>6257.7950000000001</c:v>
                </c:pt>
                <c:pt idx="45">
                  <c:v>5990.3159999999998</c:v>
                </c:pt>
                <c:pt idx="46">
                  <c:v>5798.8819999999996</c:v>
                </c:pt>
                <c:pt idx="47">
                  <c:v>5750.8010000000004</c:v>
                </c:pt>
              </c:numCache>
            </c:numRef>
          </c:val>
          <c:extLst>
            <c:ext xmlns:c16="http://schemas.microsoft.com/office/drawing/2014/chart" uri="{C3380CC4-5D6E-409C-BE32-E72D297353CC}">
              <c16:uniqueId val="{00000001-74EA-484F-B3AC-46781AB0ED6E}"/>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641.1</c:v>
                </c:pt>
                <c:pt idx="1">
                  <c:v>657.6</c:v>
                </c:pt>
                <c:pt idx="2">
                  <c:v>661.6</c:v>
                </c:pt>
                <c:pt idx="3">
                  <c:v>665.6</c:v>
                </c:pt>
                <c:pt idx="4">
                  <c:v>625.70000000000005</c:v>
                </c:pt>
                <c:pt idx="5">
                  <c:v>630.79999999999995</c:v>
                </c:pt>
                <c:pt idx="6">
                  <c:v>632.79999999999995</c:v>
                </c:pt>
                <c:pt idx="7">
                  <c:v>642.6</c:v>
                </c:pt>
                <c:pt idx="8">
                  <c:v>627.6</c:v>
                </c:pt>
                <c:pt idx="9">
                  <c:v>638</c:v>
                </c:pt>
                <c:pt idx="10">
                  <c:v>705.9</c:v>
                </c:pt>
                <c:pt idx="11">
                  <c:v>933.9</c:v>
                </c:pt>
                <c:pt idx="12">
                  <c:v>1207.5999999999999</c:v>
                </c:pt>
                <c:pt idx="13">
                  <c:v>1456.8</c:v>
                </c:pt>
                <c:pt idx="14">
                  <c:v>1446.3</c:v>
                </c:pt>
                <c:pt idx="15">
                  <c:v>1496.5</c:v>
                </c:pt>
                <c:pt idx="16">
                  <c:v>1524.2</c:v>
                </c:pt>
                <c:pt idx="17">
                  <c:v>1535.9</c:v>
                </c:pt>
                <c:pt idx="18">
                  <c:v>1516.5</c:v>
                </c:pt>
                <c:pt idx="19">
                  <c:v>1536.2</c:v>
                </c:pt>
                <c:pt idx="20">
                  <c:v>1555.2</c:v>
                </c:pt>
                <c:pt idx="21">
                  <c:v>1546.7</c:v>
                </c:pt>
                <c:pt idx="22">
                  <c:v>1545.1</c:v>
                </c:pt>
                <c:pt idx="23">
                  <c:v>1529</c:v>
                </c:pt>
                <c:pt idx="24">
                  <c:v>1460.7</c:v>
                </c:pt>
                <c:pt idx="25">
                  <c:v>1470</c:v>
                </c:pt>
                <c:pt idx="26">
                  <c:v>1462.5</c:v>
                </c:pt>
                <c:pt idx="27">
                  <c:v>1445.9</c:v>
                </c:pt>
                <c:pt idx="28">
                  <c:v>1454.8</c:v>
                </c:pt>
                <c:pt idx="29">
                  <c:v>1484.4</c:v>
                </c:pt>
                <c:pt idx="30">
                  <c:v>1450.9</c:v>
                </c:pt>
                <c:pt idx="31">
                  <c:v>1397.7</c:v>
                </c:pt>
                <c:pt idx="32">
                  <c:v>1280.5999999999999</c:v>
                </c:pt>
                <c:pt idx="33">
                  <c:v>1001.5</c:v>
                </c:pt>
                <c:pt idx="34">
                  <c:v>800.1</c:v>
                </c:pt>
                <c:pt idx="35">
                  <c:v>662.1</c:v>
                </c:pt>
                <c:pt idx="36">
                  <c:v>717.8</c:v>
                </c:pt>
                <c:pt idx="37">
                  <c:v>710.9</c:v>
                </c:pt>
                <c:pt idx="38">
                  <c:v>711.4</c:v>
                </c:pt>
                <c:pt idx="39">
                  <c:v>709.1</c:v>
                </c:pt>
                <c:pt idx="40">
                  <c:v>717</c:v>
                </c:pt>
                <c:pt idx="41">
                  <c:v>703.6</c:v>
                </c:pt>
                <c:pt idx="42">
                  <c:v>707.3</c:v>
                </c:pt>
                <c:pt idx="43">
                  <c:v>653.4</c:v>
                </c:pt>
                <c:pt idx="44">
                  <c:v>651.20000000000005</c:v>
                </c:pt>
                <c:pt idx="45">
                  <c:v>647</c:v>
                </c:pt>
                <c:pt idx="46">
                  <c:v>650.29999999999995</c:v>
                </c:pt>
                <c:pt idx="47">
                  <c:v>617.9</c:v>
                </c:pt>
              </c:numCache>
            </c:numRef>
          </c:val>
          <c:extLst>
            <c:ext xmlns:c16="http://schemas.microsoft.com/office/drawing/2014/chart" uri="{C3380CC4-5D6E-409C-BE32-E72D297353CC}">
              <c16:uniqueId val="{00000002-74EA-484F-B3AC-46781AB0ED6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3607.28</c:v>
                </c:pt>
                <c:pt idx="1">
                  <c:v>3574.4470000000001</c:v>
                </c:pt>
                <c:pt idx="2">
                  <c:v>3467.9949999999999</c:v>
                </c:pt>
                <c:pt idx="3">
                  <c:v>3400.6120000000001</c:v>
                </c:pt>
                <c:pt idx="4">
                  <c:v>3288.0790000000002</c:v>
                </c:pt>
                <c:pt idx="5">
                  <c:v>3354.5920000000001</c:v>
                </c:pt>
                <c:pt idx="6">
                  <c:v>3359.1849999999999</c:v>
                </c:pt>
                <c:pt idx="7">
                  <c:v>3402.65</c:v>
                </c:pt>
                <c:pt idx="8">
                  <c:v>3390.5630000000001</c:v>
                </c:pt>
                <c:pt idx="9">
                  <c:v>3476.34</c:v>
                </c:pt>
                <c:pt idx="10">
                  <c:v>3563.35</c:v>
                </c:pt>
                <c:pt idx="11">
                  <c:v>3355.029</c:v>
                </c:pt>
                <c:pt idx="12">
                  <c:v>3283.7190000000001</c:v>
                </c:pt>
                <c:pt idx="13">
                  <c:v>3218.7139999999999</c:v>
                </c:pt>
                <c:pt idx="14">
                  <c:v>3098.8139999999999</c:v>
                </c:pt>
                <c:pt idx="15">
                  <c:v>3310.2530000000002</c:v>
                </c:pt>
                <c:pt idx="16">
                  <c:v>3370.951</c:v>
                </c:pt>
                <c:pt idx="17">
                  <c:v>3524.5329999999999</c:v>
                </c:pt>
                <c:pt idx="18">
                  <c:v>3613.1819999999998</c:v>
                </c:pt>
                <c:pt idx="19">
                  <c:v>3637.81</c:v>
                </c:pt>
                <c:pt idx="20">
                  <c:v>3798.9989999999998</c:v>
                </c:pt>
                <c:pt idx="21">
                  <c:v>3700.4720000000002</c:v>
                </c:pt>
                <c:pt idx="22">
                  <c:v>3789.3580000000002</c:v>
                </c:pt>
                <c:pt idx="23">
                  <c:v>3664.953</c:v>
                </c:pt>
                <c:pt idx="24">
                  <c:v>3616.5030000000002</c:v>
                </c:pt>
                <c:pt idx="25">
                  <c:v>3435.4070000000002</c:v>
                </c:pt>
                <c:pt idx="26">
                  <c:v>3426.4560000000001</c:v>
                </c:pt>
                <c:pt idx="27">
                  <c:v>3481.1329999999998</c:v>
                </c:pt>
                <c:pt idx="28">
                  <c:v>3694.2629999999999</c:v>
                </c:pt>
                <c:pt idx="29">
                  <c:v>3631.596</c:v>
                </c:pt>
                <c:pt idx="30">
                  <c:v>3619.9479999999999</c:v>
                </c:pt>
                <c:pt idx="31">
                  <c:v>3497.6239999999998</c:v>
                </c:pt>
                <c:pt idx="32">
                  <c:v>3447.768</c:v>
                </c:pt>
                <c:pt idx="33">
                  <c:v>3566.7109999999998</c:v>
                </c:pt>
                <c:pt idx="34">
                  <c:v>3767.85</c:v>
                </c:pt>
                <c:pt idx="35">
                  <c:v>3787.3719999999998</c:v>
                </c:pt>
                <c:pt idx="36">
                  <c:v>4005.88</c:v>
                </c:pt>
                <c:pt idx="37">
                  <c:v>4032.442</c:v>
                </c:pt>
                <c:pt idx="38">
                  <c:v>4081.6419999999998</c:v>
                </c:pt>
                <c:pt idx="39">
                  <c:v>4023.0479999999998</c:v>
                </c:pt>
                <c:pt idx="40">
                  <c:v>4072.58</c:v>
                </c:pt>
                <c:pt idx="41">
                  <c:v>4067.02</c:v>
                </c:pt>
                <c:pt idx="42">
                  <c:v>4053.748</c:v>
                </c:pt>
                <c:pt idx="43">
                  <c:v>3986.154</c:v>
                </c:pt>
                <c:pt idx="44">
                  <c:v>4008.895</c:v>
                </c:pt>
                <c:pt idx="45">
                  <c:v>3936.8159999999998</c:v>
                </c:pt>
                <c:pt idx="46">
                  <c:v>3751.482</c:v>
                </c:pt>
                <c:pt idx="47">
                  <c:v>3609.8009999999999</c:v>
                </c:pt>
              </c:numCache>
            </c:numRef>
          </c:val>
          <c:extLst>
            <c:ext xmlns:c16="http://schemas.microsoft.com/office/drawing/2014/chart" uri="{C3380CC4-5D6E-409C-BE32-E72D297353CC}">
              <c16:uniqueId val="{00000000-16EF-4355-AF2B-8038BE1AB6AD}"/>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2978.7</c:v>
                </c:pt>
                <c:pt idx="1">
                  <c:v>2933.6</c:v>
                </c:pt>
                <c:pt idx="2">
                  <c:v>2955.9</c:v>
                </c:pt>
                <c:pt idx="3">
                  <c:v>2936.5</c:v>
                </c:pt>
                <c:pt idx="4">
                  <c:v>2987.1</c:v>
                </c:pt>
                <c:pt idx="5">
                  <c:v>2972.8</c:v>
                </c:pt>
                <c:pt idx="6">
                  <c:v>2978.7</c:v>
                </c:pt>
                <c:pt idx="7">
                  <c:v>2951.2</c:v>
                </c:pt>
                <c:pt idx="8">
                  <c:v>2958.9</c:v>
                </c:pt>
                <c:pt idx="9">
                  <c:v>2988.2</c:v>
                </c:pt>
                <c:pt idx="10">
                  <c:v>2960</c:v>
                </c:pt>
                <c:pt idx="11">
                  <c:v>2939</c:v>
                </c:pt>
                <c:pt idx="12">
                  <c:v>2922.5</c:v>
                </c:pt>
                <c:pt idx="13">
                  <c:v>2789.5</c:v>
                </c:pt>
                <c:pt idx="14">
                  <c:v>2985.1</c:v>
                </c:pt>
                <c:pt idx="15">
                  <c:v>2936.3</c:v>
                </c:pt>
                <c:pt idx="16">
                  <c:v>2966.9</c:v>
                </c:pt>
                <c:pt idx="17">
                  <c:v>2981</c:v>
                </c:pt>
                <c:pt idx="18">
                  <c:v>2991.1</c:v>
                </c:pt>
                <c:pt idx="19">
                  <c:v>2915.1</c:v>
                </c:pt>
                <c:pt idx="20">
                  <c:v>2858.8</c:v>
                </c:pt>
                <c:pt idx="21">
                  <c:v>2906.6</c:v>
                </c:pt>
                <c:pt idx="22">
                  <c:v>2910</c:v>
                </c:pt>
                <c:pt idx="23">
                  <c:v>2821.4</c:v>
                </c:pt>
                <c:pt idx="24">
                  <c:v>2842.9</c:v>
                </c:pt>
                <c:pt idx="25">
                  <c:v>2872.9</c:v>
                </c:pt>
                <c:pt idx="26">
                  <c:v>2956.9</c:v>
                </c:pt>
                <c:pt idx="27">
                  <c:v>2943</c:v>
                </c:pt>
                <c:pt idx="28">
                  <c:v>2894.6</c:v>
                </c:pt>
                <c:pt idx="29">
                  <c:v>2826.1</c:v>
                </c:pt>
                <c:pt idx="30">
                  <c:v>2917.8</c:v>
                </c:pt>
                <c:pt idx="31">
                  <c:v>3053.3</c:v>
                </c:pt>
                <c:pt idx="32">
                  <c:v>3136.2</c:v>
                </c:pt>
                <c:pt idx="33">
                  <c:v>3254.4</c:v>
                </c:pt>
                <c:pt idx="34">
                  <c:v>3265.7</c:v>
                </c:pt>
                <c:pt idx="35">
                  <c:v>3263.3</c:v>
                </c:pt>
                <c:pt idx="36">
                  <c:v>3344.2</c:v>
                </c:pt>
                <c:pt idx="37">
                  <c:v>3346.3</c:v>
                </c:pt>
                <c:pt idx="38">
                  <c:v>3345.7</c:v>
                </c:pt>
                <c:pt idx="39">
                  <c:v>3349.4</c:v>
                </c:pt>
                <c:pt idx="40">
                  <c:v>3354.7</c:v>
                </c:pt>
                <c:pt idx="41">
                  <c:v>3355.9</c:v>
                </c:pt>
                <c:pt idx="42">
                  <c:v>3345.2</c:v>
                </c:pt>
                <c:pt idx="43">
                  <c:v>3355.6</c:v>
                </c:pt>
                <c:pt idx="44">
                  <c:v>3362.2</c:v>
                </c:pt>
                <c:pt idx="45">
                  <c:v>3159.2</c:v>
                </c:pt>
                <c:pt idx="46">
                  <c:v>3130</c:v>
                </c:pt>
                <c:pt idx="47">
                  <c:v>3129.5</c:v>
                </c:pt>
              </c:numCache>
            </c:numRef>
          </c:val>
          <c:extLst>
            <c:ext xmlns:c16="http://schemas.microsoft.com/office/drawing/2014/chart" uri="{C3380CC4-5D6E-409C-BE32-E72D297353CC}">
              <c16:uniqueId val="{00000001-16EF-4355-AF2B-8038BE1AB6AD}"/>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0.6</c:v>
                </c:pt>
                <c:pt idx="10">
                  <c:v>62.3</c:v>
                </c:pt>
                <c:pt idx="11">
                  <c:v>295.2</c:v>
                </c:pt>
                <c:pt idx="12">
                  <c:v>568.5</c:v>
                </c:pt>
                <c:pt idx="13">
                  <c:v>805.3</c:v>
                </c:pt>
                <c:pt idx="14">
                  <c:v>863.1</c:v>
                </c:pt>
                <c:pt idx="15">
                  <c:v>898.8</c:v>
                </c:pt>
                <c:pt idx="16">
                  <c:v>916.9</c:v>
                </c:pt>
                <c:pt idx="17">
                  <c:v>931.1</c:v>
                </c:pt>
                <c:pt idx="18">
                  <c:v>939</c:v>
                </c:pt>
                <c:pt idx="19">
                  <c:v>945.8</c:v>
                </c:pt>
                <c:pt idx="20">
                  <c:v>951.2</c:v>
                </c:pt>
                <c:pt idx="21">
                  <c:v>955</c:v>
                </c:pt>
                <c:pt idx="22">
                  <c:v>957.2</c:v>
                </c:pt>
                <c:pt idx="23">
                  <c:v>957.8</c:v>
                </c:pt>
                <c:pt idx="24">
                  <c:v>951</c:v>
                </c:pt>
                <c:pt idx="25">
                  <c:v>951.4</c:v>
                </c:pt>
                <c:pt idx="26">
                  <c:v>951.9</c:v>
                </c:pt>
                <c:pt idx="27">
                  <c:v>945.5</c:v>
                </c:pt>
                <c:pt idx="28">
                  <c:v>936.1</c:v>
                </c:pt>
                <c:pt idx="29">
                  <c:v>917.6</c:v>
                </c:pt>
                <c:pt idx="30">
                  <c:v>893</c:v>
                </c:pt>
                <c:pt idx="31">
                  <c:v>838.3</c:v>
                </c:pt>
                <c:pt idx="32">
                  <c:v>720.3</c:v>
                </c:pt>
                <c:pt idx="33">
                  <c:v>431.6</c:v>
                </c:pt>
                <c:pt idx="34">
                  <c:v>138.4</c:v>
                </c:pt>
                <c:pt idx="35">
                  <c:v>3.2</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16EF-4355-AF2B-8038BE1AB6AD}"/>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155.5</c:v>
                </c:pt>
                <c:pt idx="1">
                  <c:v>132.9</c:v>
                </c:pt>
                <c:pt idx="2">
                  <c:v>131.9</c:v>
                </c:pt>
                <c:pt idx="3">
                  <c:v>94.1</c:v>
                </c:pt>
                <c:pt idx="4">
                  <c:v>90.9</c:v>
                </c:pt>
                <c:pt idx="5">
                  <c:v>87.2</c:v>
                </c:pt>
                <c:pt idx="6">
                  <c:v>76.3</c:v>
                </c:pt>
                <c:pt idx="7">
                  <c:v>51.5</c:v>
                </c:pt>
                <c:pt idx="8">
                  <c:v>43.1</c:v>
                </c:pt>
                <c:pt idx="9">
                  <c:v>47.7</c:v>
                </c:pt>
                <c:pt idx="10">
                  <c:v>43.2</c:v>
                </c:pt>
                <c:pt idx="11">
                  <c:v>37.1</c:v>
                </c:pt>
                <c:pt idx="12">
                  <c:v>34.799999999999997</c:v>
                </c:pt>
                <c:pt idx="13">
                  <c:v>27.1</c:v>
                </c:pt>
                <c:pt idx="14">
                  <c:v>21.1</c:v>
                </c:pt>
                <c:pt idx="15">
                  <c:v>22.4</c:v>
                </c:pt>
                <c:pt idx="16">
                  <c:v>20.5</c:v>
                </c:pt>
                <c:pt idx="17">
                  <c:v>23</c:v>
                </c:pt>
                <c:pt idx="18">
                  <c:v>21.4</c:v>
                </c:pt>
                <c:pt idx="19">
                  <c:v>31.3</c:v>
                </c:pt>
                <c:pt idx="20">
                  <c:v>47.9</c:v>
                </c:pt>
                <c:pt idx="21">
                  <c:v>84.4</c:v>
                </c:pt>
                <c:pt idx="22">
                  <c:v>158.4</c:v>
                </c:pt>
                <c:pt idx="23">
                  <c:v>235.6</c:v>
                </c:pt>
                <c:pt idx="24">
                  <c:v>246.9</c:v>
                </c:pt>
                <c:pt idx="25">
                  <c:v>296.3</c:v>
                </c:pt>
                <c:pt idx="26">
                  <c:v>327.60000000000002</c:v>
                </c:pt>
                <c:pt idx="27">
                  <c:v>325.7</c:v>
                </c:pt>
                <c:pt idx="28">
                  <c:v>316.8</c:v>
                </c:pt>
                <c:pt idx="29">
                  <c:v>319.39999999999998</c:v>
                </c:pt>
                <c:pt idx="30">
                  <c:v>326.5</c:v>
                </c:pt>
                <c:pt idx="31">
                  <c:v>338.3</c:v>
                </c:pt>
                <c:pt idx="32">
                  <c:v>355.2</c:v>
                </c:pt>
                <c:pt idx="33">
                  <c:v>327</c:v>
                </c:pt>
                <c:pt idx="34">
                  <c:v>317.60000000000002</c:v>
                </c:pt>
                <c:pt idx="35">
                  <c:v>278</c:v>
                </c:pt>
                <c:pt idx="36">
                  <c:v>250.3</c:v>
                </c:pt>
                <c:pt idx="37">
                  <c:v>221.7</c:v>
                </c:pt>
                <c:pt idx="38">
                  <c:v>186</c:v>
                </c:pt>
                <c:pt idx="39">
                  <c:v>190.7</c:v>
                </c:pt>
                <c:pt idx="40">
                  <c:v>161.19999999999999</c:v>
                </c:pt>
                <c:pt idx="41">
                  <c:v>140.6</c:v>
                </c:pt>
                <c:pt idx="42">
                  <c:v>143</c:v>
                </c:pt>
                <c:pt idx="43">
                  <c:v>182.6</c:v>
                </c:pt>
                <c:pt idx="44">
                  <c:v>167.4</c:v>
                </c:pt>
                <c:pt idx="45">
                  <c:v>172</c:v>
                </c:pt>
                <c:pt idx="46">
                  <c:v>170.9</c:v>
                </c:pt>
                <c:pt idx="47">
                  <c:v>187.3</c:v>
                </c:pt>
              </c:numCache>
            </c:numRef>
          </c:val>
          <c:extLst>
            <c:ext xmlns:c16="http://schemas.microsoft.com/office/drawing/2014/chart" uri="{C3380CC4-5D6E-409C-BE32-E72D297353CC}">
              <c16:uniqueId val="{00000003-16EF-4355-AF2B-8038BE1AB6A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277.10000000000002</c:v>
                </c:pt>
                <c:pt idx="1">
                  <c:v>276</c:v>
                </c:pt>
                <c:pt idx="2">
                  <c:v>275.8</c:v>
                </c:pt>
                <c:pt idx="3">
                  <c:v>276.3</c:v>
                </c:pt>
                <c:pt idx="4">
                  <c:v>275.60000000000002</c:v>
                </c:pt>
                <c:pt idx="5">
                  <c:v>270.89999999999998</c:v>
                </c:pt>
                <c:pt idx="6">
                  <c:v>266.7</c:v>
                </c:pt>
                <c:pt idx="7">
                  <c:v>266.39999999999998</c:v>
                </c:pt>
                <c:pt idx="8">
                  <c:v>265.7</c:v>
                </c:pt>
                <c:pt idx="9">
                  <c:v>265.39999999999998</c:v>
                </c:pt>
                <c:pt idx="10">
                  <c:v>267.5</c:v>
                </c:pt>
                <c:pt idx="11">
                  <c:v>272.5</c:v>
                </c:pt>
                <c:pt idx="12">
                  <c:v>272.89999999999998</c:v>
                </c:pt>
                <c:pt idx="13">
                  <c:v>271.5</c:v>
                </c:pt>
                <c:pt idx="14">
                  <c:v>267.2</c:v>
                </c:pt>
                <c:pt idx="15">
                  <c:v>261.3</c:v>
                </c:pt>
                <c:pt idx="16">
                  <c:v>262.10000000000002</c:v>
                </c:pt>
                <c:pt idx="17">
                  <c:v>262.39999999999998</c:v>
                </c:pt>
                <c:pt idx="18">
                  <c:v>263</c:v>
                </c:pt>
                <c:pt idx="19">
                  <c:v>273.10000000000002</c:v>
                </c:pt>
                <c:pt idx="20">
                  <c:v>273.60000000000002</c:v>
                </c:pt>
                <c:pt idx="21">
                  <c:v>272.89999999999998</c:v>
                </c:pt>
                <c:pt idx="22">
                  <c:v>271.39999999999998</c:v>
                </c:pt>
                <c:pt idx="23">
                  <c:v>270.10000000000002</c:v>
                </c:pt>
                <c:pt idx="24">
                  <c:v>270.8</c:v>
                </c:pt>
                <c:pt idx="25">
                  <c:v>271</c:v>
                </c:pt>
                <c:pt idx="26">
                  <c:v>269.89999999999998</c:v>
                </c:pt>
                <c:pt idx="27">
                  <c:v>264.60000000000002</c:v>
                </c:pt>
                <c:pt idx="28">
                  <c:v>259.8</c:v>
                </c:pt>
                <c:pt idx="29">
                  <c:v>268.39999999999998</c:v>
                </c:pt>
                <c:pt idx="30">
                  <c:v>269.7</c:v>
                </c:pt>
                <c:pt idx="31">
                  <c:v>271.39999999999998</c:v>
                </c:pt>
                <c:pt idx="32">
                  <c:v>270</c:v>
                </c:pt>
                <c:pt idx="33">
                  <c:v>270.2</c:v>
                </c:pt>
                <c:pt idx="34">
                  <c:v>269.5</c:v>
                </c:pt>
                <c:pt idx="35">
                  <c:v>268.7</c:v>
                </c:pt>
                <c:pt idx="36">
                  <c:v>272.89999999999998</c:v>
                </c:pt>
                <c:pt idx="37">
                  <c:v>277.60000000000002</c:v>
                </c:pt>
                <c:pt idx="38">
                  <c:v>277.2</c:v>
                </c:pt>
                <c:pt idx="39">
                  <c:v>277.2</c:v>
                </c:pt>
                <c:pt idx="40">
                  <c:v>275.39999999999998</c:v>
                </c:pt>
                <c:pt idx="41">
                  <c:v>275.7</c:v>
                </c:pt>
                <c:pt idx="42">
                  <c:v>275</c:v>
                </c:pt>
                <c:pt idx="43">
                  <c:v>277.7</c:v>
                </c:pt>
                <c:pt idx="44">
                  <c:v>285.7</c:v>
                </c:pt>
                <c:pt idx="45">
                  <c:v>305.39999999999998</c:v>
                </c:pt>
                <c:pt idx="46">
                  <c:v>311.39999999999998</c:v>
                </c:pt>
                <c:pt idx="47">
                  <c:v>306.5</c:v>
                </c:pt>
              </c:numCache>
            </c:numRef>
          </c:val>
          <c:extLst>
            <c:ext xmlns:c16="http://schemas.microsoft.com/office/drawing/2014/chart" uri="{C3380CC4-5D6E-409C-BE32-E72D297353CC}">
              <c16:uniqueId val="{00000000-43E6-41BA-9A8E-0E6A8FF49368}"/>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70.099999999999994</c:v>
                </c:pt>
                <c:pt idx="1">
                  <c:v>70.400000000000006</c:v>
                </c:pt>
                <c:pt idx="2">
                  <c:v>70.400000000000006</c:v>
                </c:pt>
                <c:pt idx="3">
                  <c:v>69.599999999999994</c:v>
                </c:pt>
                <c:pt idx="4">
                  <c:v>69.400000000000006</c:v>
                </c:pt>
                <c:pt idx="5">
                  <c:v>69</c:v>
                </c:pt>
                <c:pt idx="6">
                  <c:v>69.7</c:v>
                </c:pt>
                <c:pt idx="7">
                  <c:v>68.900000000000006</c:v>
                </c:pt>
                <c:pt idx="8">
                  <c:v>69.8</c:v>
                </c:pt>
                <c:pt idx="9">
                  <c:v>66.8</c:v>
                </c:pt>
                <c:pt idx="10">
                  <c:v>70</c:v>
                </c:pt>
                <c:pt idx="11">
                  <c:v>68.7</c:v>
                </c:pt>
                <c:pt idx="12">
                  <c:v>69.099999999999994</c:v>
                </c:pt>
                <c:pt idx="13">
                  <c:v>63.7</c:v>
                </c:pt>
                <c:pt idx="14">
                  <c:v>69.400000000000006</c:v>
                </c:pt>
                <c:pt idx="15">
                  <c:v>67.900000000000006</c:v>
                </c:pt>
                <c:pt idx="16">
                  <c:v>69.5</c:v>
                </c:pt>
                <c:pt idx="17">
                  <c:v>68.400000000000006</c:v>
                </c:pt>
                <c:pt idx="18">
                  <c:v>67.2</c:v>
                </c:pt>
                <c:pt idx="19">
                  <c:v>66.7</c:v>
                </c:pt>
                <c:pt idx="20">
                  <c:v>68.400000000000006</c:v>
                </c:pt>
                <c:pt idx="21">
                  <c:v>65.8</c:v>
                </c:pt>
                <c:pt idx="22">
                  <c:v>67.900000000000006</c:v>
                </c:pt>
                <c:pt idx="23">
                  <c:v>68.8</c:v>
                </c:pt>
                <c:pt idx="24">
                  <c:v>69.5</c:v>
                </c:pt>
                <c:pt idx="25">
                  <c:v>66.599999999999994</c:v>
                </c:pt>
                <c:pt idx="26">
                  <c:v>66.8</c:v>
                </c:pt>
                <c:pt idx="27">
                  <c:v>67.900000000000006</c:v>
                </c:pt>
                <c:pt idx="28">
                  <c:v>69</c:v>
                </c:pt>
                <c:pt idx="29">
                  <c:v>68.5</c:v>
                </c:pt>
                <c:pt idx="30">
                  <c:v>67</c:v>
                </c:pt>
                <c:pt idx="31">
                  <c:v>68.900000000000006</c:v>
                </c:pt>
                <c:pt idx="32">
                  <c:v>66.900000000000006</c:v>
                </c:pt>
                <c:pt idx="33">
                  <c:v>65.599999999999994</c:v>
                </c:pt>
                <c:pt idx="34">
                  <c:v>65</c:v>
                </c:pt>
                <c:pt idx="35">
                  <c:v>66.5</c:v>
                </c:pt>
                <c:pt idx="36">
                  <c:v>68.099999999999994</c:v>
                </c:pt>
                <c:pt idx="37">
                  <c:v>69.8</c:v>
                </c:pt>
                <c:pt idx="38">
                  <c:v>70.2</c:v>
                </c:pt>
                <c:pt idx="39">
                  <c:v>69.7</c:v>
                </c:pt>
                <c:pt idx="40">
                  <c:v>69.8</c:v>
                </c:pt>
                <c:pt idx="41">
                  <c:v>69.8</c:v>
                </c:pt>
                <c:pt idx="42">
                  <c:v>68.099999999999994</c:v>
                </c:pt>
                <c:pt idx="43">
                  <c:v>69.5</c:v>
                </c:pt>
                <c:pt idx="44">
                  <c:v>68.7</c:v>
                </c:pt>
                <c:pt idx="45">
                  <c:v>70.599999999999994</c:v>
                </c:pt>
                <c:pt idx="46">
                  <c:v>69.8</c:v>
                </c:pt>
                <c:pt idx="47">
                  <c:v>68.599999999999994</c:v>
                </c:pt>
              </c:numCache>
            </c:numRef>
          </c:val>
          <c:extLst>
            <c:ext xmlns:c16="http://schemas.microsoft.com/office/drawing/2014/chart" uri="{C3380CC4-5D6E-409C-BE32-E72D297353CC}">
              <c16:uniqueId val="{00000001-43E6-41BA-9A8E-0E6A8FF49368}"/>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0.6</c:v>
                </c:pt>
                <c:pt idx="10">
                  <c:v>62.3</c:v>
                </c:pt>
                <c:pt idx="11">
                  <c:v>295.2</c:v>
                </c:pt>
                <c:pt idx="12">
                  <c:v>568.5</c:v>
                </c:pt>
                <c:pt idx="13">
                  <c:v>805.3</c:v>
                </c:pt>
                <c:pt idx="14">
                  <c:v>863.1</c:v>
                </c:pt>
                <c:pt idx="15">
                  <c:v>898.8</c:v>
                </c:pt>
                <c:pt idx="16">
                  <c:v>916.9</c:v>
                </c:pt>
                <c:pt idx="17">
                  <c:v>931.1</c:v>
                </c:pt>
                <c:pt idx="18">
                  <c:v>939</c:v>
                </c:pt>
                <c:pt idx="19">
                  <c:v>945.8</c:v>
                </c:pt>
                <c:pt idx="20">
                  <c:v>951.2</c:v>
                </c:pt>
                <c:pt idx="21">
                  <c:v>955</c:v>
                </c:pt>
                <c:pt idx="22">
                  <c:v>957.2</c:v>
                </c:pt>
                <c:pt idx="23">
                  <c:v>957.8</c:v>
                </c:pt>
                <c:pt idx="24">
                  <c:v>951</c:v>
                </c:pt>
                <c:pt idx="25">
                  <c:v>951.4</c:v>
                </c:pt>
                <c:pt idx="26">
                  <c:v>951.9</c:v>
                </c:pt>
                <c:pt idx="27">
                  <c:v>945.5</c:v>
                </c:pt>
                <c:pt idx="28">
                  <c:v>936.1</c:v>
                </c:pt>
                <c:pt idx="29">
                  <c:v>917.6</c:v>
                </c:pt>
                <c:pt idx="30">
                  <c:v>893</c:v>
                </c:pt>
                <c:pt idx="31">
                  <c:v>838.3</c:v>
                </c:pt>
                <c:pt idx="32">
                  <c:v>720.3</c:v>
                </c:pt>
                <c:pt idx="33">
                  <c:v>431.6</c:v>
                </c:pt>
                <c:pt idx="34">
                  <c:v>138.4</c:v>
                </c:pt>
                <c:pt idx="35">
                  <c:v>3.2</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43E6-41BA-9A8E-0E6A8FF49368}"/>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155.5</c:v>
                </c:pt>
                <c:pt idx="1">
                  <c:v>132.9</c:v>
                </c:pt>
                <c:pt idx="2">
                  <c:v>131.9</c:v>
                </c:pt>
                <c:pt idx="3">
                  <c:v>94.1</c:v>
                </c:pt>
                <c:pt idx="4">
                  <c:v>90.9</c:v>
                </c:pt>
                <c:pt idx="5">
                  <c:v>87.2</c:v>
                </c:pt>
                <c:pt idx="6">
                  <c:v>76.3</c:v>
                </c:pt>
                <c:pt idx="7">
                  <c:v>51.5</c:v>
                </c:pt>
                <c:pt idx="8">
                  <c:v>43.1</c:v>
                </c:pt>
                <c:pt idx="9">
                  <c:v>47.7</c:v>
                </c:pt>
                <c:pt idx="10">
                  <c:v>43.2</c:v>
                </c:pt>
                <c:pt idx="11">
                  <c:v>37.1</c:v>
                </c:pt>
                <c:pt idx="12">
                  <c:v>34.799999999999997</c:v>
                </c:pt>
                <c:pt idx="13">
                  <c:v>27.1</c:v>
                </c:pt>
                <c:pt idx="14">
                  <c:v>21.1</c:v>
                </c:pt>
                <c:pt idx="15">
                  <c:v>22.4</c:v>
                </c:pt>
                <c:pt idx="16">
                  <c:v>20.5</c:v>
                </c:pt>
                <c:pt idx="17">
                  <c:v>23</c:v>
                </c:pt>
                <c:pt idx="18">
                  <c:v>21.4</c:v>
                </c:pt>
                <c:pt idx="19">
                  <c:v>31.3</c:v>
                </c:pt>
                <c:pt idx="20">
                  <c:v>47.9</c:v>
                </c:pt>
                <c:pt idx="21">
                  <c:v>84.4</c:v>
                </c:pt>
                <c:pt idx="22">
                  <c:v>158.4</c:v>
                </c:pt>
                <c:pt idx="23">
                  <c:v>235.6</c:v>
                </c:pt>
                <c:pt idx="24">
                  <c:v>246.9</c:v>
                </c:pt>
                <c:pt idx="25">
                  <c:v>296.3</c:v>
                </c:pt>
                <c:pt idx="26">
                  <c:v>327.60000000000002</c:v>
                </c:pt>
                <c:pt idx="27">
                  <c:v>325.7</c:v>
                </c:pt>
                <c:pt idx="28">
                  <c:v>316.8</c:v>
                </c:pt>
                <c:pt idx="29">
                  <c:v>319.39999999999998</c:v>
                </c:pt>
                <c:pt idx="30">
                  <c:v>326.5</c:v>
                </c:pt>
                <c:pt idx="31">
                  <c:v>338.3</c:v>
                </c:pt>
                <c:pt idx="32">
                  <c:v>355.2</c:v>
                </c:pt>
                <c:pt idx="33">
                  <c:v>327</c:v>
                </c:pt>
                <c:pt idx="34">
                  <c:v>317.60000000000002</c:v>
                </c:pt>
                <c:pt idx="35">
                  <c:v>278</c:v>
                </c:pt>
                <c:pt idx="36">
                  <c:v>250.3</c:v>
                </c:pt>
                <c:pt idx="37">
                  <c:v>221.7</c:v>
                </c:pt>
                <c:pt idx="38">
                  <c:v>186</c:v>
                </c:pt>
                <c:pt idx="39">
                  <c:v>190.7</c:v>
                </c:pt>
                <c:pt idx="40">
                  <c:v>161.19999999999999</c:v>
                </c:pt>
                <c:pt idx="41">
                  <c:v>140.6</c:v>
                </c:pt>
                <c:pt idx="42">
                  <c:v>143</c:v>
                </c:pt>
                <c:pt idx="43">
                  <c:v>182.6</c:v>
                </c:pt>
                <c:pt idx="44">
                  <c:v>167.4</c:v>
                </c:pt>
                <c:pt idx="45">
                  <c:v>172</c:v>
                </c:pt>
                <c:pt idx="46">
                  <c:v>170.9</c:v>
                </c:pt>
                <c:pt idx="47">
                  <c:v>187.3</c:v>
                </c:pt>
              </c:numCache>
            </c:numRef>
          </c:val>
          <c:extLst>
            <c:ext xmlns:c16="http://schemas.microsoft.com/office/drawing/2014/chart" uri="{C3380CC4-5D6E-409C-BE32-E72D297353CC}">
              <c16:uniqueId val="{00000003-43E6-41BA-9A8E-0E6A8FF4936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45.84</c:v>
                </c:pt>
                <c:pt idx="1">
                  <c:v>36.590000000000003</c:v>
                </c:pt>
                <c:pt idx="2">
                  <c:v>51.47</c:v>
                </c:pt>
                <c:pt idx="3">
                  <c:v>54.86</c:v>
                </c:pt>
                <c:pt idx="4">
                  <c:v>46.72</c:v>
                </c:pt>
                <c:pt idx="5">
                  <c:v>44.77</c:v>
                </c:pt>
                <c:pt idx="6">
                  <c:v>41.72</c:v>
                </c:pt>
                <c:pt idx="7">
                  <c:v>40.840000000000003</c:v>
                </c:pt>
                <c:pt idx="8">
                  <c:v>44.32</c:v>
                </c:pt>
                <c:pt idx="9">
                  <c:v>44.34</c:v>
                </c:pt>
                <c:pt idx="10">
                  <c:v>47.99</c:v>
                </c:pt>
                <c:pt idx="11">
                  <c:v>48.89</c:v>
                </c:pt>
                <c:pt idx="12">
                  <c:v>56.05</c:v>
                </c:pt>
                <c:pt idx="13">
                  <c:v>63.75</c:v>
                </c:pt>
                <c:pt idx="14">
                  <c:v>56.29</c:v>
                </c:pt>
                <c:pt idx="15">
                  <c:v>37.97</c:v>
                </c:pt>
                <c:pt idx="16">
                  <c:v>38.94</c:v>
                </c:pt>
                <c:pt idx="17">
                  <c:v>43.5</c:v>
                </c:pt>
                <c:pt idx="18">
                  <c:v>50.88</c:v>
                </c:pt>
                <c:pt idx="19">
                  <c:v>48.01</c:v>
                </c:pt>
                <c:pt idx="20">
                  <c:v>48.85</c:v>
                </c:pt>
                <c:pt idx="21">
                  <c:v>54.58</c:v>
                </c:pt>
                <c:pt idx="22">
                  <c:v>55.87</c:v>
                </c:pt>
                <c:pt idx="23">
                  <c:v>59.48</c:v>
                </c:pt>
                <c:pt idx="24">
                  <c:v>52.24</c:v>
                </c:pt>
                <c:pt idx="25">
                  <c:v>45.01</c:v>
                </c:pt>
                <c:pt idx="26">
                  <c:v>41.26</c:v>
                </c:pt>
                <c:pt idx="27">
                  <c:v>38.369999999999997</c:v>
                </c:pt>
                <c:pt idx="28">
                  <c:v>50.57</c:v>
                </c:pt>
                <c:pt idx="29">
                  <c:v>51.05</c:v>
                </c:pt>
                <c:pt idx="30">
                  <c:v>44.46</c:v>
                </c:pt>
                <c:pt idx="31">
                  <c:v>49.12</c:v>
                </c:pt>
                <c:pt idx="32">
                  <c:v>55.64</c:v>
                </c:pt>
                <c:pt idx="33">
                  <c:v>52.2</c:v>
                </c:pt>
                <c:pt idx="34">
                  <c:v>58.93</c:v>
                </c:pt>
                <c:pt idx="35">
                  <c:v>55.42</c:v>
                </c:pt>
                <c:pt idx="36">
                  <c:v>56.28</c:v>
                </c:pt>
                <c:pt idx="37">
                  <c:v>62.62</c:v>
                </c:pt>
                <c:pt idx="38">
                  <c:v>54.54</c:v>
                </c:pt>
                <c:pt idx="39">
                  <c:v>52.54</c:v>
                </c:pt>
                <c:pt idx="40">
                  <c:v>49.99</c:v>
                </c:pt>
                <c:pt idx="41">
                  <c:v>51.04</c:v>
                </c:pt>
                <c:pt idx="42">
                  <c:v>52.19</c:v>
                </c:pt>
                <c:pt idx="43">
                  <c:v>53.66</c:v>
                </c:pt>
                <c:pt idx="44">
                  <c:v>44.96</c:v>
                </c:pt>
                <c:pt idx="45">
                  <c:v>33.06</c:v>
                </c:pt>
                <c:pt idx="46">
                  <c:v>25.22</c:v>
                </c:pt>
                <c:pt idx="47">
                  <c:v>33.29</c:v>
                </c:pt>
              </c:numCache>
            </c:numRef>
          </c:val>
          <c:extLst>
            <c:ext xmlns:c16="http://schemas.microsoft.com/office/drawing/2014/chart" uri="{C3380CC4-5D6E-409C-BE32-E72D297353CC}">
              <c16:uniqueId val="{00000000-141C-4F5A-84F9-7A90B1F83BC7}"/>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46.03</c:v>
                </c:pt>
                <c:pt idx="1">
                  <c:v>36.22</c:v>
                </c:pt>
                <c:pt idx="2">
                  <c:v>0</c:v>
                </c:pt>
                <c:pt idx="3">
                  <c:v>0</c:v>
                </c:pt>
                <c:pt idx="4">
                  <c:v>0</c:v>
                </c:pt>
                <c:pt idx="5">
                  <c:v>0</c:v>
                </c:pt>
                <c:pt idx="6">
                  <c:v>0</c:v>
                </c:pt>
                <c:pt idx="7">
                  <c:v>0</c:v>
                </c:pt>
                <c:pt idx="8">
                  <c:v>0</c:v>
                </c:pt>
                <c:pt idx="9">
                  <c:v>0</c:v>
                </c:pt>
                <c:pt idx="10">
                  <c:v>0</c:v>
                </c:pt>
                <c:pt idx="11">
                  <c:v>0</c:v>
                </c:pt>
                <c:pt idx="12">
                  <c:v>0</c:v>
                </c:pt>
                <c:pt idx="13">
                  <c:v>0</c:v>
                </c:pt>
                <c:pt idx="14">
                  <c:v>0</c:v>
                </c:pt>
                <c:pt idx="15">
                  <c:v>37.880000000000003</c:v>
                </c:pt>
                <c:pt idx="16">
                  <c:v>38.86</c:v>
                </c:pt>
                <c:pt idx="17">
                  <c:v>42.94</c:v>
                </c:pt>
                <c:pt idx="18">
                  <c:v>50.63</c:v>
                </c:pt>
                <c:pt idx="19">
                  <c:v>47.54</c:v>
                </c:pt>
                <c:pt idx="20">
                  <c:v>49.19</c:v>
                </c:pt>
                <c:pt idx="21">
                  <c:v>54.29</c:v>
                </c:pt>
                <c:pt idx="22">
                  <c:v>55.32</c:v>
                </c:pt>
                <c:pt idx="23">
                  <c:v>59.64</c:v>
                </c:pt>
                <c:pt idx="24">
                  <c:v>51.99</c:v>
                </c:pt>
                <c:pt idx="25">
                  <c:v>44.3</c:v>
                </c:pt>
                <c:pt idx="26">
                  <c:v>40.450000000000003</c:v>
                </c:pt>
                <c:pt idx="27">
                  <c:v>37.71</c:v>
                </c:pt>
                <c:pt idx="28">
                  <c:v>50.85</c:v>
                </c:pt>
                <c:pt idx="29">
                  <c:v>51.09</c:v>
                </c:pt>
                <c:pt idx="30">
                  <c:v>44.38</c:v>
                </c:pt>
                <c:pt idx="31">
                  <c:v>49.3</c:v>
                </c:pt>
                <c:pt idx="32">
                  <c:v>54.87</c:v>
                </c:pt>
                <c:pt idx="33">
                  <c:v>52.54</c:v>
                </c:pt>
                <c:pt idx="34">
                  <c:v>58.02</c:v>
                </c:pt>
                <c:pt idx="35">
                  <c:v>55.16</c:v>
                </c:pt>
                <c:pt idx="36">
                  <c:v>55.72</c:v>
                </c:pt>
                <c:pt idx="37">
                  <c:v>62.21</c:v>
                </c:pt>
                <c:pt idx="38">
                  <c:v>54.15</c:v>
                </c:pt>
                <c:pt idx="39">
                  <c:v>52.6</c:v>
                </c:pt>
                <c:pt idx="40">
                  <c:v>50.31</c:v>
                </c:pt>
                <c:pt idx="41">
                  <c:v>51.07</c:v>
                </c:pt>
                <c:pt idx="42">
                  <c:v>51.58</c:v>
                </c:pt>
                <c:pt idx="43">
                  <c:v>53.54</c:v>
                </c:pt>
                <c:pt idx="44">
                  <c:v>44.69</c:v>
                </c:pt>
                <c:pt idx="45">
                  <c:v>33.86</c:v>
                </c:pt>
                <c:pt idx="46">
                  <c:v>25.5</c:v>
                </c:pt>
                <c:pt idx="47">
                  <c:v>33.43</c:v>
                </c:pt>
              </c:numCache>
            </c:numRef>
          </c:val>
          <c:extLst>
            <c:ext xmlns:c16="http://schemas.microsoft.com/office/drawing/2014/chart" uri="{C3380CC4-5D6E-409C-BE32-E72D297353CC}">
              <c16:uniqueId val="{00000001-141C-4F5A-84F9-7A90B1F83BC7}"/>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48.493200000000002</c:v>
                </c:pt>
                <c:pt idx="1">
                  <c:v>40.3217</c:v>
                </c:pt>
                <c:pt idx="2">
                  <c:v>38.3123</c:v>
                </c:pt>
                <c:pt idx="3">
                  <c:v>43.134900000000002</c:v>
                </c:pt>
                <c:pt idx="4">
                  <c:v>45.412199999999999</c:v>
                </c:pt>
                <c:pt idx="5">
                  <c:v>43.938600000000001</c:v>
                </c:pt>
                <c:pt idx="6">
                  <c:v>41.527299999999997</c:v>
                </c:pt>
                <c:pt idx="7">
                  <c:v>39.518000000000001</c:v>
                </c:pt>
                <c:pt idx="8">
                  <c:v>45.412199999999999</c:v>
                </c:pt>
                <c:pt idx="9">
                  <c:v>43.670699999999997</c:v>
                </c:pt>
                <c:pt idx="10">
                  <c:v>41.929200000000002</c:v>
                </c:pt>
                <c:pt idx="11">
                  <c:v>44.474400000000003</c:v>
                </c:pt>
                <c:pt idx="12">
                  <c:v>46.349899999999998</c:v>
                </c:pt>
                <c:pt idx="13">
                  <c:v>49.832799999999999</c:v>
                </c:pt>
                <c:pt idx="14">
                  <c:v>51.172400000000003</c:v>
                </c:pt>
                <c:pt idx="15">
                  <c:v>39.785899999999998</c:v>
                </c:pt>
                <c:pt idx="16">
                  <c:v>40.991500000000002</c:v>
                </c:pt>
                <c:pt idx="17">
                  <c:v>43.670699999999997</c:v>
                </c:pt>
                <c:pt idx="18">
                  <c:v>51.574300000000001</c:v>
                </c:pt>
                <c:pt idx="19">
                  <c:v>48.225299999999997</c:v>
                </c:pt>
                <c:pt idx="20">
                  <c:v>50.904499999999999</c:v>
                </c:pt>
                <c:pt idx="21">
                  <c:v>53.4497</c:v>
                </c:pt>
                <c:pt idx="22">
                  <c:v>56.530799999999999</c:v>
                </c:pt>
                <c:pt idx="23">
                  <c:v>54.655299999999997</c:v>
                </c:pt>
                <c:pt idx="24">
                  <c:v>49.430900000000001</c:v>
                </c:pt>
                <c:pt idx="25">
                  <c:v>47.823399999999999</c:v>
                </c:pt>
                <c:pt idx="26">
                  <c:v>46.082000000000001</c:v>
                </c:pt>
                <c:pt idx="27">
                  <c:v>41.125500000000002</c:v>
                </c:pt>
                <c:pt idx="28">
                  <c:v>45.144199999999998</c:v>
                </c:pt>
                <c:pt idx="29">
                  <c:v>43.134900000000002</c:v>
                </c:pt>
                <c:pt idx="30">
                  <c:v>47.555500000000002</c:v>
                </c:pt>
                <c:pt idx="31">
                  <c:v>58.004300000000001</c:v>
                </c:pt>
                <c:pt idx="32">
                  <c:v>55.5931</c:v>
                </c:pt>
                <c:pt idx="33">
                  <c:v>53.717599999999997</c:v>
                </c:pt>
                <c:pt idx="34">
                  <c:v>55.191200000000002</c:v>
                </c:pt>
                <c:pt idx="35">
                  <c:v>50.234699999999997</c:v>
                </c:pt>
                <c:pt idx="36">
                  <c:v>57.200600000000001</c:v>
                </c:pt>
                <c:pt idx="37">
                  <c:v>62.290999999999997</c:v>
                </c:pt>
                <c:pt idx="38">
                  <c:v>56.530799999999999</c:v>
                </c:pt>
                <c:pt idx="39">
                  <c:v>55.994900000000001</c:v>
                </c:pt>
                <c:pt idx="40">
                  <c:v>57.200600000000001</c:v>
                </c:pt>
                <c:pt idx="41">
                  <c:v>53.717599999999997</c:v>
                </c:pt>
                <c:pt idx="42">
                  <c:v>56.932600000000001</c:v>
                </c:pt>
                <c:pt idx="43">
                  <c:v>53.047800000000002</c:v>
                </c:pt>
                <c:pt idx="44">
                  <c:v>49.162999999999997</c:v>
                </c:pt>
                <c:pt idx="45">
                  <c:v>39.25</c:v>
                </c:pt>
                <c:pt idx="46">
                  <c:v>39.651899999999998</c:v>
                </c:pt>
                <c:pt idx="47">
                  <c:v>40.723599999999998</c:v>
                </c:pt>
              </c:numCache>
            </c:numRef>
          </c:val>
          <c:extLst>
            <c:ext xmlns:c16="http://schemas.microsoft.com/office/drawing/2014/chart" uri="{C3380CC4-5D6E-409C-BE32-E72D297353CC}">
              <c16:uniqueId val="{00000002-141C-4F5A-84F9-7A90B1F83BC7}"/>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48.040900000000001</c:v>
                </c:pt>
                <c:pt idx="1">
                  <c:v>41.094700000000003</c:v>
                </c:pt>
                <c:pt idx="2">
                  <c:v>38.9176</c:v>
                </c:pt>
                <c:pt idx="3">
                  <c:v>43.855800000000002</c:v>
                </c:pt>
                <c:pt idx="4">
                  <c:v>45.265700000000002</c:v>
                </c:pt>
                <c:pt idx="5">
                  <c:v>44.188000000000002</c:v>
                </c:pt>
                <c:pt idx="6">
                  <c:v>42.012599999999999</c:v>
                </c:pt>
                <c:pt idx="7">
                  <c:v>39.7258</c:v>
                </c:pt>
                <c:pt idx="8">
                  <c:v>43.189500000000002</c:v>
                </c:pt>
                <c:pt idx="9">
                  <c:v>44.565300000000001</c:v>
                </c:pt>
                <c:pt idx="10">
                  <c:v>42.405099999999997</c:v>
                </c:pt>
                <c:pt idx="11">
                  <c:v>44.311999999999998</c:v>
                </c:pt>
                <c:pt idx="12">
                  <c:v>47.018099999999997</c:v>
                </c:pt>
                <c:pt idx="13">
                  <c:v>52.141399999999997</c:v>
                </c:pt>
                <c:pt idx="14">
                  <c:v>51.6708</c:v>
                </c:pt>
                <c:pt idx="15">
                  <c:v>39.665599999999998</c:v>
                </c:pt>
                <c:pt idx="16">
                  <c:v>42.0398</c:v>
                </c:pt>
                <c:pt idx="17">
                  <c:v>43.724200000000003</c:v>
                </c:pt>
                <c:pt idx="18">
                  <c:v>51.7577</c:v>
                </c:pt>
                <c:pt idx="19">
                  <c:v>47.847200000000001</c:v>
                </c:pt>
                <c:pt idx="20">
                  <c:v>51.013800000000003</c:v>
                </c:pt>
                <c:pt idx="21">
                  <c:v>53.471200000000003</c:v>
                </c:pt>
                <c:pt idx="22">
                  <c:v>56.752099999999999</c:v>
                </c:pt>
                <c:pt idx="23">
                  <c:v>54.912700000000001</c:v>
                </c:pt>
                <c:pt idx="24">
                  <c:v>50.416600000000003</c:v>
                </c:pt>
                <c:pt idx="25">
                  <c:v>49.340800000000002</c:v>
                </c:pt>
                <c:pt idx="26">
                  <c:v>45.405799999999999</c:v>
                </c:pt>
                <c:pt idx="27">
                  <c:v>41.573700000000002</c:v>
                </c:pt>
                <c:pt idx="28">
                  <c:v>45.014299999999999</c:v>
                </c:pt>
                <c:pt idx="29">
                  <c:v>43.06</c:v>
                </c:pt>
                <c:pt idx="30">
                  <c:v>47.789000000000001</c:v>
                </c:pt>
                <c:pt idx="31">
                  <c:v>55.439399999999999</c:v>
                </c:pt>
                <c:pt idx="32">
                  <c:v>55.296599999999998</c:v>
                </c:pt>
                <c:pt idx="33">
                  <c:v>53.301000000000002</c:v>
                </c:pt>
                <c:pt idx="34">
                  <c:v>56.824800000000003</c:v>
                </c:pt>
                <c:pt idx="35">
                  <c:v>50.525599999999997</c:v>
                </c:pt>
                <c:pt idx="36">
                  <c:v>57.130200000000002</c:v>
                </c:pt>
                <c:pt idx="37">
                  <c:v>62.022799999999997</c:v>
                </c:pt>
                <c:pt idx="38">
                  <c:v>56.315600000000003</c:v>
                </c:pt>
                <c:pt idx="39">
                  <c:v>56.532699999999998</c:v>
                </c:pt>
                <c:pt idx="40">
                  <c:v>57.039499999999997</c:v>
                </c:pt>
                <c:pt idx="41">
                  <c:v>53.266500000000001</c:v>
                </c:pt>
                <c:pt idx="42">
                  <c:v>58.082999999999998</c:v>
                </c:pt>
                <c:pt idx="43">
                  <c:v>53.214399999999998</c:v>
                </c:pt>
                <c:pt idx="44">
                  <c:v>49.142099999999999</c:v>
                </c:pt>
                <c:pt idx="45">
                  <c:v>38.9114</c:v>
                </c:pt>
                <c:pt idx="46">
                  <c:v>40.215899999999998</c:v>
                </c:pt>
                <c:pt idx="47">
                  <c:v>40.076700000000002</c:v>
                </c:pt>
              </c:numCache>
            </c:numRef>
          </c:val>
          <c:extLst>
            <c:ext xmlns:c16="http://schemas.microsoft.com/office/drawing/2014/chart" uri="{C3380CC4-5D6E-409C-BE32-E72D297353CC}">
              <c16:uniqueId val="{00000003-141C-4F5A-84F9-7A90B1F83BC7}"/>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389.85809999999998</c:v>
                </c:pt>
                <c:pt idx="1">
                  <c:v>380.56439999999998</c:v>
                </c:pt>
                <c:pt idx="2">
                  <c:v>361.77019999999999</c:v>
                </c:pt>
                <c:pt idx="3">
                  <c:v>402.17200000000003</c:v>
                </c:pt>
                <c:pt idx="4">
                  <c:v>409.45100000000002</c:v>
                </c:pt>
                <c:pt idx="5">
                  <c:v>395.67579999999998</c:v>
                </c:pt>
                <c:pt idx="6">
                  <c:v>376.89699999999999</c:v>
                </c:pt>
                <c:pt idx="7">
                  <c:v>378.63850000000002</c:v>
                </c:pt>
                <c:pt idx="8">
                  <c:v>394.37270000000001</c:v>
                </c:pt>
                <c:pt idx="9">
                  <c:v>392.63510000000002</c:v>
                </c:pt>
                <c:pt idx="10">
                  <c:v>440.59100000000001</c:v>
                </c:pt>
                <c:pt idx="11">
                  <c:v>441.601</c:v>
                </c:pt>
                <c:pt idx="12">
                  <c:v>474.01299999999998</c:v>
                </c:pt>
                <c:pt idx="13">
                  <c:v>521.74659999999994</c:v>
                </c:pt>
                <c:pt idx="14">
                  <c:v>475.02179999999998</c:v>
                </c:pt>
                <c:pt idx="15">
                  <c:v>436.13069999999999</c:v>
                </c:pt>
                <c:pt idx="16">
                  <c:v>446.66399999999999</c:v>
                </c:pt>
                <c:pt idx="17">
                  <c:v>456.48939999999999</c:v>
                </c:pt>
                <c:pt idx="18">
                  <c:v>487.58789999999999</c:v>
                </c:pt>
                <c:pt idx="19">
                  <c:v>471.5915</c:v>
                </c:pt>
                <c:pt idx="20">
                  <c:v>493.73239999999998</c:v>
                </c:pt>
                <c:pt idx="21">
                  <c:v>510.70699999999999</c:v>
                </c:pt>
                <c:pt idx="22">
                  <c:v>521.26639999999998</c:v>
                </c:pt>
                <c:pt idx="23">
                  <c:v>509.4194</c:v>
                </c:pt>
                <c:pt idx="24">
                  <c:v>488.32780000000002</c:v>
                </c:pt>
                <c:pt idx="25">
                  <c:v>489.32209999999998</c:v>
                </c:pt>
                <c:pt idx="26">
                  <c:v>473.98950000000002</c:v>
                </c:pt>
                <c:pt idx="27">
                  <c:v>468.01650000000001</c:v>
                </c:pt>
                <c:pt idx="28">
                  <c:v>485.08850000000001</c:v>
                </c:pt>
                <c:pt idx="29">
                  <c:v>455.8931</c:v>
                </c:pt>
                <c:pt idx="30">
                  <c:v>466.45240000000001</c:v>
                </c:pt>
                <c:pt idx="31">
                  <c:v>494.66910000000001</c:v>
                </c:pt>
                <c:pt idx="32">
                  <c:v>516.55039999999997</c:v>
                </c:pt>
                <c:pt idx="33">
                  <c:v>490.03199999999998</c:v>
                </c:pt>
                <c:pt idx="34">
                  <c:v>485.04520000000002</c:v>
                </c:pt>
                <c:pt idx="35">
                  <c:v>419.97879999999998</c:v>
                </c:pt>
                <c:pt idx="36">
                  <c:v>485.44439999999997</c:v>
                </c:pt>
                <c:pt idx="37">
                  <c:v>533.69849999999997</c:v>
                </c:pt>
                <c:pt idx="38">
                  <c:v>510.52960000000002</c:v>
                </c:pt>
                <c:pt idx="39">
                  <c:v>496.91829999999999</c:v>
                </c:pt>
                <c:pt idx="40">
                  <c:v>492.45089999999999</c:v>
                </c:pt>
                <c:pt idx="41">
                  <c:v>479.60700000000003</c:v>
                </c:pt>
                <c:pt idx="42">
                  <c:v>475.3109</c:v>
                </c:pt>
                <c:pt idx="43">
                  <c:v>466.5856</c:v>
                </c:pt>
                <c:pt idx="44">
                  <c:v>425.33390000000003</c:v>
                </c:pt>
                <c:pt idx="45">
                  <c:v>384.60969999999998</c:v>
                </c:pt>
                <c:pt idx="46">
                  <c:v>400.6583</c:v>
                </c:pt>
                <c:pt idx="47">
                  <c:v>415.34620000000001</c:v>
                </c:pt>
              </c:numCache>
            </c:numRef>
          </c:val>
          <c:extLst>
            <c:ext xmlns:c16="http://schemas.microsoft.com/office/drawing/2014/chart" uri="{C3380CC4-5D6E-409C-BE32-E72D297353CC}">
              <c16:uniqueId val="{00000004-141C-4F5A-84F9-7A90B1F83BC7}"/>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151.66480000000001</c:v>
                </c:pt>
                <c:pt idx="1">
                  <c:v>169.16890000000001</c:v>
                </c:pt>
                <c:pt idx="2">
                  <c:v>172.4948</c:v>
                </c:pt>
                <c:pt idx="3">
                  <c:v>172.40469999999999</c:v>
                </c:pt>
                <c:pt idx="4">
                  <c:v>169.17240000000001</c:v>
                </c:pt>
                <c:pt idx="5">
                  <c:v>174.68559999999999</c:v>
                </c:pt>
                <c:pt idx="6">
                  <c:v>174.57910000000001</c:v>
                </c:pt>
                <c:pt idx="7">
                  <c:v>179.78200000000001</c:v>
                </c:pt>
                <c:pt idx="8">
                  <c:v>180.24430000000001</c:v>
                </c:pt>
                <c:pt idx="9">
                  <c:v>181.67760000000001</c:v>
                </c:pt>
                <c:pt idx="10">
                  <c:v>172.73920000000001</c:v>
                </c:pt>
                <c:pt idx="11">
                  <c:v>152.05670000000001</c:v>
                </c:pt>
                <c:pt idx="12">
                  <c:v>120.2191</c:v>
                </c:pt>
                <c:pt idx="13">
                  <c:v>87.964100000000002</c:v>
                </c:pt>
                <c:pt idx="14">
                  <c:v>84.6113</c:v>
                </c:pt>
                <c:pt idx="15">
                  <c:v>78.686400000000006</c:v>
                </c:pt>
                <c:pt idx="16">
                  <c:v>74.396799999999999</c:v>
                </c:pt>
                <c:pt idx="17">
                  <c:v>74.721800000000002</c:v>
                </c:pt>
                <c:pt idx="18">
                  <c:v>75.781599999999997</c:v>
                </c:pt>
                <c:pt idx="19">
                  <c:v>75.1203</c:v>
                </c:pt>
                <c:pt idx="20">
                  <c:v>63.818899999999999</c:v>
                </c:pt>
                <c:pt idx="21">
                  <c:v>61.2136</c:v>
                </c:pt>
                <c:pt idx="22">
                  <c:v>64.509100000000004</c:v>
                </c:pt>
                <c:pt idx="23">
                  <c:v>67.9251</c:v>
                </c:pt>
                <c:pt idx="24">
                  <c:v>70.853999999999999</c:v>
                </c:pt>
                <c:pt idx="25">
                  <c:v>69.113699999999994</c:v>
                </c:pt>
                <c:pt idx="26">
                  <c:v>67.805999999999997</c:v>
                </c:pt>
                <c:pt idx="27">
                  <c:v>74.412499999999994</c:v>
                </c:pt>
                <c:pt idx="28">
                  <c:v>74.349599999999995</c:v>
                </c:pt>
                <c:pt idx="29">
                  <c:v>77.527900000000002</c:v>
                </c:pt>
                <c:pt idx="30">
                  <c:v>77.146299999999997</c:v>
                </c:pt>
                <c:pt idx="31">
                  <c:v>83.392399999999995</c:v>
                </c:pt>
                <c:pt idx="32">
                  <c:v>85.549300000000002</c:v>
                </c:pt>
                <c:pt idx="33">
                  <c:v>110.77</c:v>
                </c:pt>
                <c:pt idx="34">
                  <c:v>130.12710000000001</c:v>
                </c:pt>
                <c:pt idx="35">
                  <c:v>139.28229999999999</c:v>
                </c:pt>
                <c:pt idx="36">
                  <c:v>144.15459999999999</c:v>
                </c:pt>
                <c:pt idx="37">
                  <c:v>144.226</c:v>
                </c:pt>
                <c:pt idx="38">
                  <c:v>145.946</c:v>
                </c:pt>
                <c:pt idx="39">
                  <c:v>144.07400000000001</c:v>
                </c:pt>
                <c:pt idx="40">
                  <c:v>148.2715</c:v>
                </c:pt>
                <c:pt idx="41">
                  <c:v>150.51599999999999</c:v>
                </c:pt>
                <c:pt idx="42">
                  <c:v>150.97989999999999</c:v>
                </c:pt>
                <c:pt idx="43">
                  <c:v>153.98509999999999</c:v>
                </c:pt>
                <c:pt idx="44">
                  <c:v>155.87440000000001</c:v>
                </c:pt>
                <c:pt idx="45">
                  <c:v>153.0788</c:v>
                </c:pt>
                <c:pt idx="46">
                  <c:v>142.43450000000001</c:v>
                </c:pt>
                <c:pt idx="47">
                  <c:v>147.63890000000001</c:v>
                </c:pt>
              </c:numCache>
            </c:numRef>
          </c:val>
          <c:extLst>
            <c:ext xmlns:c16="http://schemas.microsoft.com/office/drawing/2014/chart" uri="{C3380CC4-5D6E-409C-BE32-E72D297353CC}">
              <c16:uniqueId val="{00000000-EB42-47A1-99C2-55029A3198F7}"/>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150.8596</c:v>
                </c:pt>
                <c:pt idx="1">
                  <c:v>170.29400000000001</c:v>
                </c:pt>
                <c:pt idx="2">
                  <c:v>171.3929</c:v>
                </c:pt>
                <c:pt idx="3">
                  <c:v>169.1343</c:v>
                </c:pt>
                <c:pt idx="4">
                  <c:v>172.43610000000001</c:v>
                </c:pt>
                <c:pt idx="5">
                  <c:v>174.34569999999999</c:v>
                </c:pt>
                <c:pt idx="6">
                  <c:v>175.3623</c:v>
                </c:pt>
                <c:pt idx="7">
                  <c:v>177.76240000000001</c:v>
                </c:pt>
                <c:pt idx="8">
                  <c:v>181.95859999999999</c:v>
                </c:pt>
                <c:pt idx="9">
                  <c:v>181.94890000000001</c:v>
                </c:pt>
                <c:pt idx="10">
                  <c:v>173.8382</c:v>
                </c:pt>
                <c:pt idx="11">
                  <c:v>150.9941</c:v>
                </c:pt>
                <c:pt idx="12">
                  <c:v>119.0836</c:v>
                </c:pt>
                <c:pt idx="13">
                  <c:v>87.390199999999993</c:v>
                </c:pt>
                <c:pt idx="14">
                  <c:v>84.088700000000003</c:v>
                </c:pt>
                <c:pt idx="15">
                  <c:v>79.747900000000001</c:v>
                </c:pt>
                <c:pt idx="16">
                  <c:v>74.784400000000005</c:v>
                </c:pt>
                <c:pt idx="17">
                  <c:v>75.476900000000001</c:v>
                </c:pt>
                <c:pt idx="18">
                  <c:v>77.748000000000005</c:v>
                </c:pt>
                <c:pt idx="19">
                  <c:v>75.540300000000002</c:v>
                </c:pt>
                <c:pt idx="20">
                  <c:v>63.627299999999998</c:v>
                </c:pt>
                <c:pt idx="21">
                  <c:v>63.573700000000002</c:v>
                </c:pt>
                <c:pt idx="22">
                  <c:v>68.1233</c:v>
                </c:pt>
                <c:pt idx="23">
                  <c:v>67.813299999999998</c:v>
                </c:pt>
                <c:pt idx="24">
                  <c:v>72.0458</c:v>
                </c:pt>
                <c:pt idx="25">
                  <c:v>69.106899999999996</c:v>
                </c:pt>
                <c:pt idx="26">
                  <c:v>67.368799999999993</c:v>
                </c:pt>
                <c:pt idx="27">
                  <c:v>73.676100000000005</c:v>
                </c:pt>
                <c:pt idx="28">
                  <c:v>75.428700000000006</c:v>
                </c:pt>
                <c:pt idx="29">
                  <c:v>76.218100000000007</c:v>
                </c:pt>
                <c:pt idx="30">
                  <c:v>77.963399999999993</c:v>
                </c:pt>
                <c:pt idx="31">
                  <c:v>84.234800000000007</c:v>
                </c:pt>
                <c:pt idx="32">
                  <c:v>87.143299999999996</c:v>
                </c:pt>
                <c:pt idx="33">
                  <c:v>110.71259999999999</c:v>
                </c:pt>
                <c:pt idx="34">
                  <c:v>128.59950000000001</c:v>
                </c:pt>
                <c:pt idx="35">
                  <c:v>138.77969999999999</c:v>
                </c:pt>
                <c:pt idx="36">
                  <c:v>144.27610000000001</c:v>
                </c:pt>
                <c:pt idx="37">
                  <c:v>145.1925</c:v>
                </c:pt>
                <c:pt idx="38">
                  <c:v>145.97280000000001</c:v>
                </c:pt>
                <c:pt idx="39">
                  <c:v>143.54089999999999</c:v>
                </c:pt>
                <c:pt idx="40">
                  <c:v>147.4905</c:v>
                </c:pt>
                <c:pt idx="41">
                  <c:v>150.03960000000001</c:v>
                </c:pt>
                <c:pt idx="42">
                  <c:v>151.5076</c:v>
                </c:pt>
                <c:pt idx="43">
                  <c:v>154.30500000000001</c:v>
                </c:pt>
                <c:pt idx="44">
                  <c:v>157.5241</c:v>
                </c:pt>
                <c:pt idx="45">
                  <c:v>153.9118</c:v>
                </c:pt>
                <c:pt idx="46">
                  <c:v>142.7062</c:v>
                </c:pt>
                <c:pt idx="47">
                  <c:v>147.22149999999999</c:v>
                </c:pt>
              </c:numCache>
            </c:numRef>
          </c:val>
          <c:extLst>
            <c:ext xmlns:c16="http://schemas.microsoft.com/office/drawing/2014/chart" uri="{C3380CC4-5D6E-409C-BE32-E72D297353CC}">
              <c16:uniqueId val="{00000001-EB42-47A1-99C2-55029A3198F7}"/>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458.7079</c:v>
                </c:pt>
                <c:pt idx="1">
                  <c:v>412.27550000000002</c:v>
                </c:pt>
                <c:pt idx="2">
                  <c:v>409.46280000000002</c:v>
                </c:pt>
                <c:pt idx="3">
                  <c:v>408.90989999999999</c:v>
                </c:pt>
                <c:pt idx="4">
                  <c:v>406.9939</c:v>
                </c:pt>
                <c:pt idx="5">
                  <c:v>414.78550000000001</c:v>
                </c:pt>
                <c:pt idx="6">
                  <c:v>421.6669</c:v>
                </c:pt>
                <c:pt idx="7">
                  <c:v>429.94880000000001</c:v>
                </c:pt>
                <c:pt idx="8">
                  <c:v>434.37130000000002</c:v>
                </c:pt>
                <c:pt idx="9">
                  <c:v>437.19510000000002</c:v>
                </c:pt>
                <c:pt idx="10">
                  <c:v>406.00450000000001</c:v>
                </c:pt>
                <c:pt idx="11">
                  <c:v>323.5788</c:v>
                </c:pt>
                <c:pt idx="12">
                  <c:v>217.8058</c:v>
                </c:pt>
                <c:pt idx="13">
                  <c:v>101.386</c:v>
                </c:pt>
                <c:pt idx="14">
                  <c:v>93.640900000000002</c:v>
                </c:pt>
                <c:pt idx="15">
                  <c:v>69.588999999999999</c:v>
                </c:pt>
                <c:pt idx="16">
                  <c:v>50.405000000000001</c:v>
                </c:pt>
                <c:pt idx="17">
                  <c:v>45.700400000000002</c:v>
                </c:pt>
                <c:pt idx="18">
                  <c:v>43.945700000000002</c:v>
                </c:pt>
                <c:pt idx="19">
                  <c:v>32.695</c:v>
                </c:pt>
                <c:pt idx="20">
                  <c:v>0</c:v>
                </c:pt>
                <c:pt idx="21">
                  <c:v>0</c:v>
                </c:pt>
                <c:pt idx="22">
                  <c:v>38.691899999999997</c:v>
                </c:pt>
                <c:pt idx="23">
                  <c:v>50.587800000000001</c:v>
                </c:pt>
                <c:pt idx="24">
                  <c:v>88.036299999999997</c:v>
                </c:pt>
                <c:pt idx="25">
                  <c:v>94.045699999999997</c:v>
                </c:pt>
                <c:pt idx="26">
                  <c:v>99.627799999999993</c:v>
                </c:pt>
                <c:pt idx="27">
                  <c:v>125.4421</c:v>
                </c:pt>
                <c:pt idx="28">
                  <c:v>121.24760000000001</c:v>
                </c:pt>
                <c:pt idx="29">
                  <c:v>117.6867</c:v>
                </c:pt>
                <c:pt idx="30">
                  <c:v>124.2927</c:v>
                </c:pt>
                <c:pt idx="31">
                  <c:v>168.90209999999999</c:v>
                </c:pt>
                <c:pt idx="32">
                  <c:v>191.66640000000001</c:v>
                </c:pt>
                <c:pt idx="33">
                  <c:v>301.06310000000002</c:v>
                </c:pt>
                <c:pt idx="34">
                  <c:v>397.55509999999998</c:v>
                </c:pt>
                <c:pt idx="35">
                  <c:v>451.82990000000001</c:v>
                </c:pt>
                <c:pt idx="36">
                  <c:v>468.1397</c:v>
                </c:pt>
                <c:pt idx="37">
                  <c:v>450.86520000000002</c:v>
                </c:pt>
                <c:pt idx="38">
                  <c:v>457.69909999999999</c:v>
                </c:pt>
                <c:pt idx="39">
                  <c:v>451.66930000000002</c:v>
                </c:pt>
                <c:pt idx="40">
                  <c:v>464.12360000000001</c:v>
                </c:pt>
                <c:pt idx="41">
                  <c:v>457.40269999999998</c:v>
                </c:pt>
                <c:pt idx="42">
                  <c:v>458.0478</c:v>
                </c:pt>
                <c:pt idx="43">
                  <c:v>472.26130000000001</c:v>
                </c:pt>
                <c:pt idx="44">
                  <c:v>465.1506</c:v>
                </c:pt>
                <c:pt idx="45">
                  <c:v>450.28559999999999</c:v>
                </c:pt>
                <c:pt idx="46">
                  <c:v>419.81959999999998</c:v>
                </c:pt>
                <c:pt idx="47">
                  <c:v>454.68790000000001</c:v>
                </c:pt>
              </c:numCache>
            </c:numRef>
          </c:val>
          <c:extLst>
            <c:ext xmlns:c16="http://schemas.microsoft.com/office/drawing/2014/chart" uri="{C3380CC4-5D6E-409C-BE32-E72D297353CC}">
              <c16:uniqueId val="{00000002-EB42-47A1-99C2-55029A3198F7}"/>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373.20049999999998</c:v>
                </c:pt>
                <c:pt idx="1">
                  <c:v>341.92649999999998</c:v>
                </c:pt>
                <c:pt idx="2">
                  <c:v>340.23759999999999</c:v>
                </c:pt>
                <c:pt idx="3">
                  <c:v>340.36829999999998</c:v>
                </c:pt>
                <c:pt idx="4">
                  <c:v>344.1893</c:v>
                </c:pt>
                <c:pt idx="5">
                  <c:v>347.1087</c:v>
                </c:pt>
                <c:pt idx="6">
                  <c:v>347.16559999999998</c:v>
                </c:pt>
                <c:pt idx="7">
                  <c:v>356.70929999999998</c:v>
                </c:pt>
                <c:pt idx="8">
                  <c:v>358.86239999999998</c:v>
                </c:pt>
                <c:pt idx="9">
                  <c:v>360.25790000000001</c:v>
                </c:pt>
                <c:pt idx="10">
                  <c:v>337.43389999999999</c:v>
                </c:pt>
                <c:pt idx="11">
                  <c:v>263.81920000000002</c:v>
                </c:pt>
                <c:pt idx="12">
                  <c:v>170.3236</c:v>
                </c:pt>
                <c:pt idx="13">
                  <c:v>72.702600000000004</c:v>
                </c:pt>
                <c:pt idx="14">
                  <c:v>62.33</c:v>
                </c:pt>
                <c:pt idx="15">
                  <c:v>40.111800000000002</c:v>
                </c:pt>
                <c:pt idx="16">
                  <c:v>23.490300000000001</c:v>
                </c:pt>
                <c:pt idx="17">
                  <c:v>20.0731</c:v>
                </c:pt>
                <c:pt idx="18">
                  <c:v>20.5212</c:v>
                </c:pt>
                <c:pt idx="19">
                  <c:v>13.143800000000001</c:v>
                </c:pt>
                <c:pt idx="20">
                  <c:v>0.55840000000000001</c:v>
                </c:pt>
                <c:pt idx="21">
                  <c:v>0.2762</c:v>
                </c:pt>
                <c:pt idx="22">
                  <c:v>18.1386</c:v>
                </c:pt>
                <c:pt idx="23">
                  <c:v>26.129100000000001</c:v>
                </c:pt>
                <c:pt idx="24">
                  <c:v>19.025700000000001</c:v>
                </c:pt>
                <c:pt idx="25">
                  <c:v>57.634799999999998</c:v>
                </c:pt>
                <c:pt idx="26">
                  <c:v>57.261400000000002</c:v>
                </c:pt>
                <c:pt idx="27">
                  <c:v>78.350499999999997</c:v>
                </c:pt>
                <c:pt idx="28">
                  <c:v>72.506299999999996</c:v>
                </c:pt>
                <c:pt idx="29">
                  <c:v>72.22</c:v>
                </c:pt>
                <c:pt idx="30">
                  <c:v>84.881100000000004</c:v>
                </c:pt>
                <c:pt idx="31">
                  <c:v>90.699100000000001</c:v>
                </c:pt>
                <c:pt idx="32">
                  <c:v>90.699100000000001</c:v>
                </c:pt>
                <c:pt idx="33">
                  <c:v>322.16379999999998</c:v>
                </c:pt>
                <c:pt idx="34">
                  <c:v>322.16379999999998</c:v>
                </c:pt>
                <c:pt idx="35">
                  <c:v>372.02289999999999</c:v>
                </c:pt>
                <c:pt idx="36">
                  <c:v>380.22669999999999</c:v>
                </c:pt>
                <c:pt idx="37">
                  <c:v>373.54140000000001</c:v>
                </c:pt>
                <c:pt idx="38">
                  <c:v>376.9024</c:v>
                </c:pt>
                <c:pt idx="39">
                  <c:v>375.14299999999997</c:v>
                </c:pt>
                <c:pt idx="40">
                  <c:v>374.24470000000002</c:v>
                </c:pt>
                <c:pt idx="41">
                  <c:v>377.54919999999998</c:v>
                </c:pt>
                <c:pt idx="42">
                  <c:v>378.2593</c:v>
                </c:pt>
                <c:pt idx="43">
                  <c:v>384.61540000000002</c:v>
                </c:pt>
                <c:pt idx="44">
                  <c:v>383.54919999999998</c:v>
                </c:pt>
                <c:pt idx="45">
                  <c:v>375.28280000000001</c:v>
                </c:pt>
                <c:pt idx="46">
                  <c:v>347.23430000000002</c:v>
                </c:pt>
                <c:pt idx="47">
                  <c:v>372.11869999999999</c:v>
                </c:pt>
              </c:numCache>
            </c:numRef>
          </c:val>
          <c:extLst>
            <c:ext xmlns:c16="http://schemas.microsoft.com/office/drawing/2014/chart" uri="{C3380CC4-5D6E-409C-BE32-E72D297353CC}">
              <c16:uniqueId val="{00000003-EB42-47A1-99C2-55029A3198F7}"/>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6741.48</c:v>
                </c:pt>
                <c:pt idx="1">
                  <c:v>6640.9470000000001</c:v>
                </c:pt>
                <c:pt idx="2">
                  <c:v>6555.7950000000001</c:v>
                </c:pt>
                <c:pt idx="3">
                  <c:v>6431.2120000000004</c:v>
                </c:pt>
                <c:pt idx="4">
                  <c:v>6366.0789999999997</c:v>
                </c:pt>
                <c:pt idx="5">
                  <c:v>6414.5919999999996</c:v>
                </c:pt>
                <c:pt idx="6">
                  <c:v>6414.1850000000004</c:v>
                </c:pt>
                <c:pt idx="7">
                  <c:v>6405.35</c:v>
                </c:pt>
                <c:pt idx="8">
                  <c:v>6392.5630000000001</c:v>
                </c:pt>
                <c:pt idx="9">
                  <c:v>6512.84</c:v>
                </c:pt>
                <c:pt idx="10">
                  <c:v>6628.85</c:v>
                </c:pt>
                <c:pt idx="11">
                  <c:v>6626.3289999999997</c:v>
                </c:pt>
                <c:pt idx="12">
                  <c:v>6809.5190000000002</c:v>
                </c:pt>
                <c:pt idx="13">
                  <c:v>6840.6139999999996</c:v>
                </c:pt>
                <c:pt idx="14">
                  <c:v>6968.1139999999996</c:v>
                </c:pt>
                <c:pt idx="15">
                  <c:v>7167.7529999999997</c:v>
                </c:pt>
                <c:pt idx="16">
                  <c:v>7275.2510000000002</c:v>
                </c:pt>
                <c:pt idx="17">
                  <c:v>7459.6329999999998</c:v>
                </c:pt>
                <c:pt idx="18">
                  <c:v>7564.6819999999998</c:v>
                </c:pt>
                <c:pt idx="19">
                  <c:v>7530.01</c:v>
                </c:pt>
                <c:pt idx="20">
                  <c:v>7656.8990000000003</c:v>
                </c:pt>
                <c:pt idx="21">
                  <c:v>7646.4719999999998</c:v>
                </c:pt>
                <c:pt idx="22">
                  <c:v>7814.9579999999996</c:v>
                </c:pt>
                <c:pt idx="23">
                  <c:v>7679.7529999999997</c:v>
                </c:pt>
                <c:pt idx="24">
                  <c:v>7657.3029999999999</c:v>
                </c:pt>
                <c:pt idx="25">
                  <c:v>7556.0069999999996</c:v>
                </c:pt>
                <c:pt idx="26">
                  <c:v>7662.8559999999998</c:v>
                </c:pt>
                <c:pt idx="27">
                  <c:v>7695.3329999999996</c:v>
                </c:pt>
                <c:pt idx="28">
                  <c:v>7841.7629999999999</c:v>
                </c:pt>
                <c:pt idx="29">
                  <c:v>7694.6959999999999</c:v>
                </c:pt>
                <c:pt idx="30">
                  <c:v>7757.2479999999996</c:v>
                </c:pt>
                <c:pt idx="31">
                  <c:v>7727.5240000000003</c:v>
                </c:pt>
                <c:pt idx="32">
                  <c:v>7659.4679999999998</c:v>
                </c:pt>
                <c:pt idx="33">
                  <c:v>7579.7110000000002</c:v>
                </c:pt>
                <c:pt idx="34">
                  <c:v>7489.55</c:v>
                </c:pt>
                <c:pt idx="35">
                  <c:v>7331.8720000000003</c:v>
                </c:pt>
                <c:pt idx="36">
                  <c:v>7600.38</c:v>
                </c:pt>
                <c:pt idx="37">
                  <c:v>7600.442</c:v>
                </c:pt>
                <c:pt idx="38">
                  <c:v>7613.3419999999996</c:v>
                </c:pt>
                <c:pt idx="39">
                  <c:v>7563.1480000000001</c:v>
                </c:pt>
                <c:pt idx="40">
                  <c:v>7588.48</c:v>
                </c:pt>
                <c:pt idx="41">
                  <c:v>7563.52</c:v>
                </c:pt>
                <c:pt idx="42">
                  <c:v>7541.9480000000003</c:v>
                </c:pt>
                <c:pt idx="43">
                  <c:v>7524.3540000000003</c:v>
                </c:pt>
                <c:pt idx="44">
                  <c:v>7538.4949999999999</c:v>
                </c:pt>
                <c:pt idx="45">
                  <c:v>7268.0159999999996</c:v>
                </c:pt>
                <c:pt idx="46">
                  <c:v>7052.3819999999996</c:v>
                </c:pt>
                <c:pt idx="47">
                  <c:v>6926.6009999999997</c:v>
                </c:pt>
              </c:numCache>
            </c:numRef>
          </c:val>
          <c:smooth val="0"/>
          <c:extLst>
            <c:ext xmlns:c16="http://schemas.microsoft.com/office/drawing/2014/chart" uri="{C3380CC4-5D6E-409C-BE32-E72D297353CC}">
              <c16:uniqueId val="{00000000-291E-4EFE-95A4-D51B181A7EFD}"/>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6794.9713700000002</c:v>
                </c:pt>
                <c:pt idx="1">
                  <c:v>6692.6074699999999</c:v>
                </c:pt>
                <c:pt idx="2">
                  <c:v>6617.9769500000002</c:v>
                </c:pt>
                <c:pt idx="3">
                  <c:v>6533.60196</c:v>
                </c:pt>
                <c:pt idx="4">
                  <c:v>6479.23542</c:v>
                </c:pt>
                <c:pt idx="5">
                  <c:v>6458.0030299999999</c:v>
                </c:pt>
                <c:pt idx="6">
                  <c:v>6446.4852700000001</c:v>
                </c:pt>
                <c:pt idx="7">
                  <c:v>6451.2052700000004</c:v>
                </c:pt>
                <c:pt idx="8">
                  <c:v>6515.6096699999998</c:v>
                </c:pt>
                <c:pt idx="9">
                  <c:v>6434.0526</c:v>
                </c:pt>
                <c:pt idx="10">
                  <c:v>6520.8997200000003</c:v>
                </c:pt>
                <c:pt idx="11">
                  <c:v>6557.7951300000004</c:v>
                </c:pt>
                <c:pt idx="12">
                  <c:v>6755.1008499999998</c:v>
                </c:pt>
                <c:pt idx="13">
                  <c:v>6817.4715100000003</c:v>
                </c:pt>
                <c:pt idx="14">
                  <c:v>6940.1791199999998</c:v>
                </c:pt>
                <c:pt idx="15">
                  <c:v>7002.9168</c:v>
                </c:pt>
                <c:pt idx="16">
                  <c:v>7246.3204400000004</c:v>
                </c:pt>
                <c:pt idx="17">
                  <c:v>7381.9510899999996</c:v>
                </c:pt>
                <c:pt idx="18">
                  <c:v>7564.4974199999997</c:v>
                </c:pt>
                <c:pt idx="19">
                  <c:v>7624.4150900000004</c:v>
                </c:pt>
                <c:pt idx="20">
                  <c:v>7700.55897</c:v>
                </c:pt>
                <c:pt idx="21">
                  <c:v>7740.2901199999997</c:v>
                </c:pt>
                <c:pt idx="22">
                  <c:v>7804.0072099999998</c:v>
                </c:pt>
                <c:pt idx="23">
                  <c:v>7828.8052100000004</c:v>
                </c:pt>
                <c:pt idx="24">
                  <c:v>7764.8796300000004</c:v>
                </c:pt>
                <c:pt idx="25">
                  <c:v>7689.0408200000002</c:v>
                </c:pt>
                <c:pt idx="26">
                  <c:v>7596.3374599999997</c:v>
                </c:pt>
                <c:pt idx="27">
                  <c:v>7626.5407999999998</c:v>
                </c:pt>
                <c:pt idx="28">
                  <c:v>7789.0390799999996</c:v>
                </c:pt>
                <c:pt idx="29">
                  <c:v>7780.6445199999998</c:v>
                </c:pt>
                <c:pt idx="30">
                  <c:v>7809.7223100000001</c:v>
                </c:pt>
                <c:pt idx="31">
                  <c:v>7741.7491099999997</c:v>
                </c:pt>
                <c:pt idx="32">
                  <c:v>7652.3072099999999</c:v>
                </c:pt>
                <c:pt idx="33">
                  <c:v>7574.8216599999996</c:v>
                </c:pt>
                <c:pt idx="34">
                  <c:v>7478.1203599999999</c:v>
                </c:pt>
                <c:pt idx="35">
                  <c:v>7469.0203000000001</c:v>
                </c:pt>
                <c:pt idx="36">
                  <c:v>7641.0135</c:v>
                </c:pt>
                <c:pt idx="37">
                  <c:v>7719.9450500000003</c:v>
                </c:pt>
                <c:pt idx="38">
                  <c:v>7724.76343</c:v>
                </c:pt>
                <c:pt idx="39">
                  <c:v>7695.1933600000002</c:v>
                </c:pt>
                <c:pt idx="40">
                  <c:v>7670.4418999999998</c:v>
                </c:pt>
                <c:pt idx="41">
                  <c:v>7617.8236299999999</c:v>
                </c:pt>
                <c:pt idx="42">
                  <c:v>7612.0189300000002</c:v>
                </c:pt>
                <c:pt idx="43">
                  <c:v>7561.2296100000003</c:v>
                </c:pt>
                <c:pt idx="44">
                  <c:v>7432.9694</c:v>
                </c:pt>
                <c:pt idx="45">
                  <c:v>7202.2338499999996</c:v>
                </c:pt>
                <c:pt idx="46">
                  <c:v>7031.1022499999999</c:v>
                </c:pt>
                <c:pt idx="47">
                  <c:v>6878.8433400000004</c:v>
                </c:pt>
              </c:numCache>
            </c:numRef>
          </c:val>
          <c:smooth val="0"/>
          <c:extLst>
            <c:ext xmlns:c16="http://schemas.microsoft.com/office/drawing/2014/chart" uri="{C3380CC4-5D6E-409C-BE32-E72D297353CC}">
              <c16:uniqueId val="{00000001-291E-4EFE-95A4-D51B181A7EF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VIE 14</c:v>
                </c:pt>
                <c:pt idx="1">
                  <c:v>SAB 15</c:v>
                </c:pt>
                <c:pt idx="2">
                  <c:v>DOM 16</c:v>
                </c:pt>
                <c:pt idx="3">
                  <c:v>LUN 17</c:v>
                </c:pt>
                <c:pt idx="4">
                  <c:v>MAR 18</c:v>
                </c:pt>
                <c:pt idx="5">
                  <c:v>MIE 19</c:v>
                </c:pt>
                <c:pt idx="6">
                  <c:v>JUE 20</c:v>
                </c:pt>
                <c:pt idx="7">
                  <c:v>VIE 21</c:v>
                </c:pt>
              </c:strCache>
            </c:strRef>
          </c:cat>
          <c:val>
            <c:numRef>
              <c:f>COSTO_OPE_EJEC!$C$8:$C$15</c:f>
              <c:numCache>
                <c:formatCode>#,##0.0</c:formatCode>
                <c:ptCount val="8"/>
                <c:pt idx="0">
                  <c:v>5162837.0061400002</c:v>
                </c:pt>
                <c:pt idx="1">
                  <c:v>4685938.4340500003</c:v>
                </c:pt>
                <c:pt idx="2">
                  <c:v>4212974.5091000004</c:v>
                </c:pt>
                <c:pt idx="3">
                  <c:v>5234797.1468799999</c:v>
                </c:pt>
                <c:pt idx="4">
                  <c:v>5929220.50239</c:v>
                </c:pt>
                <c:pt idx="5">
                  <c:v>5743640.9823500002</c:v>
                </c:pt>
                <c:pt idx="6">
                  <c:v>6539829.77948</c:v>
                </c:pt>
                <c:pt idx="7">
                  <c:v>7110295.1836299999</c:v>
                </c:pt>
              </c:numCache>
            </c:numRef>
          </c:val>
          <c:extLst>
            <c:ext xmlns:c16="http://schemas.microsoft.com/office/drawing/2014/chart" uri="{C3380CC4-5D6E-409C-BE32-E72D297353CC}">
              <c16:uniqueId val="{00000000-41B4-4967-9CA2-742BA83CBBE9}"/>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-7.2124124241814927E-2</c:v>
                </c:pt>
                <c:pt idx="1">
                  <c:v>-0.1247900757292094</c:v>
                </c:pt>
                <c:pt idx="2">
                  <c:v>-0.11969755071212233</c:v>
                </c:pt>
                <c:pt idx="3">
                  <c:v>-6.7673829803012564E-2</c:v>
                </c:pt>
                <c:pt idx="4">
                  <c:v>-6.3316141478932164E-2</c:v>
                </c:pt>
                <c:pt idx="5">
                  <c:v>-9.6432005513093055E-2</c:v>
                </c:pt>
                <c:pt idx="6">
                  <c:v>2.4747557949067158E-2</c:v>
                </c:pt>
                <c:pt idx="7">
                  <c:v>7.0999888654442497E-2</c:v>
                </c:pt>
              </c:numCache>
            </c:numRef>
          </c:cat>
          <c:val>
            <c:numRef>
              <c:f>COSTO_OPE_EJEC!$D$8:$D$15</c:f>
              <c:numCache>
                <c:formatCode>#,##0.0</c:formatCode>
                <c:ptCount val="8"/>
                <c:pt idx="0">
                  <c:v>5564146.1762559004</c:v>
                </c:pt>
                <c:pt idx="1">
                  <c:v>5354073.6960383998</c:v>
                </c:pt>
                <c:pt idx="2">
                  <c:v>4785826.1811132003</c:v>
                </c:pt>
                <c:pt idx="3">
                  <c:v>5614770.1461324003</c:v>
                </c:pt>
                <c:pt idx="4">
                  <c:v>6330012.4673351999</c:v>
                </c:pt>
                <c:pt idx="5">
                  <c:v>6356622.8744208002</c:v>
                </c:pt>
                <c:pt idx="6">
                  <c:v>6381893.5002576001</c:v>
                </c:pt>
                <c:pt idx="7">
                  <c:v>6638931.7673628004</c:v>
                </c:pt>
              </c:numCache>
            </c:numRef>
          </c:val>
          <c:extLst>
            <c:ext xmlns:c16="http://schemas.microsoft.com/office/drawing/2014/chart" uri="{C3380CC4-5D6E-409C-BE32-E72D297353CC}">
              <c16:uniqueId val="{00000001-41B4-4967-9CA2-742BA83CBBE9}"/>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197</xdr:row>
      <xdr:rowOff>0</xdr:rowOff>
    </xdr:from>
    <xdr:to>
      <xdr:col>7</xdr:col>
      <xdr:colOff>171450</xdr:colOff>
      <xdr:row>267</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7"/>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4" t="s">
        <v>0</v>
      </c>
      <c r="C3" s="195"/>
      <c r="D3" s="195"/>
      <c r="E3" s="195"/>
      <c r="F3" s="195"/>
      <c r="G3" s="195"/>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22</v>
      </c>
      <c r="C8" s="5" t="s">
        <v>14</v>
      </c>
      <c r="D8" s="5" t="s">
        <v>15</v>
      </c>
      <c r="E8" s="5" t="s">
        <v>16</v>
      </c>
      <c r="F8" s="5" t="s">
        <v>23</v>
      </c>
      <c r="G8" s="4" t="s">
        <v>24</v>
      </c>
      <c r="H8" s="4" t="s">
        <v>25</v>
      </c>
      <c r="I8" s="6" t="s">
        <v>26</v>
      </c>
      <c r="J8" s="4"/>
      <c r="K8" s="4" t="s">
        <v>21</v>
      </c>
      <c r="L8" s="4">
        <v>4.16</v>
      </c>
    </row>
    <row r="9" spans="1:12" x14ac:dyDescent="0.3">
      <c r="A9" s="1"/>
      <c r="B9" s="4" t="s">
        <v>22</v>
      </c>
      <c r="C9" s="5" t="s">
        <v>27</v>
      </c>
      <c r="D9" s="5" t="s">
        <v>28</v>
      </c>
      <c r="E9" s="5" t="s">
        <v>29</v>
      </c>
      <c r="F9" s="5" t="s">
        <v>30</v>
      </c>
      <c r="G9" s="4" t="s">
        <v>31</v>
      </c>
      <c r="H9" s="4" t="s">
        <v>31</v>
      </c>
      <c r="I9" s="6" t="s">
        <v>32</v>
      </c>
      <c r="J9" s="4"/>
      <c r="K9" s="4" t="s">
        <v>33</v>
      </c>
      <c r="L9" s="4">
        <v>500</v>
      </c>
    </row>
    <row r="10" spans="1:12" x14ac:dyDescent="0.3">
      <c r="A10" s="1"/>
      <c r="B10" s="4" t="s">
        <v>22</v>
      </c>
      <c r="C10" s="5" t="s">
        <v>27</v>
      </c>
      <c r="D10" s="5" t="s">
        <v>28</v>
      </c>
      <c r="E10" s="5" t="s">
        <v>29</v>
      </c>
      <c r="F10" s="5" t="s">
        <v>30</v>
      </c>
      <c r="G10" s="4" t="s">
        <v>34</v>
      </c>
      <c r="H10" s="4" t="s">
        <v>34</v>
      </c>
      <c r="I10" s="6" t="s">
        <v>32</v>
      </c>
      <c r="J10" s="4"/>
      <c r="K10" s="4" t="s">
        <v>33</v>
      </c>
      <c r="L10" s="4">
        <v>500</v>
      </c>
    </row>
    <row r="11" spans="1:12" x14ac:dyDescent="0.3">
      <c r="A11" s="1"/>
      <c r="B11" s="4" t="s">
        <v>13</v>
      </c>
      <c r="C11" s="5" t="s">
        <v>35</v>
      </c>
      <c r="D11" s="5" t="s">
        <v>36</v>
      </c>
      <c r="E11" s="5" t="s">
        <v>29</v>
      </c>
      <c r="F11" s="5" t="s">
        <v>37</v>
      </c>
      <c r="G11" s="4" t="s">
        <v>38</v>
      </c>
      <c r="H11" s="4" t="s">
        <v>39</v>
      </c>
      <c r="I11" s="6" t="s">
        <v>40</v>
      </c>
      <c r="J11" s="4"/>
      <c r="K11" s="4" t="s">
        <v>21</v>
      </c>
      <c r="L11" s="4"/>
    </row>
    <row r="12" spans="1:12" x14ac:dyDescent="0.3">
      <c r="A12" s="1"/>
      <c r="B12" s="4" t="s">
        <v>13</v>
      </c>
      <c r="C12" s="5" t="s">
        <v>35</v>
      </c>
      <c r="D12" s="5" t="s">
        <v>36</v>
      </c>
      <c r="E12" s="5" t="s">
        <v>29</v>
      </c>
      <c r="F12" s="5" t="s">
        <v>37</v>
      </c>
      <c r="G12" s="4" t="s">
        <v>41</v>
      </c>
      <c r="H12" s="4" t="s">
        <v>42</v>
      </c>
      <c r="I12" s="6" t="s">
        <v>40</v>
      </c>
      <c r="J12" s="4"/>
      <c r="K12" s="4" t="s">
        <v>21</v>
      </c>
      <c r="L12" s="4"/>
    </row>
    <row r="13" spans="1:12" x14ac:dyDescent="0.3">
      <c r="A13" s="1"/>
      <c r="B13" s="4" t="s">
        <v>22</v>
      </c>
      <c r="C13" s="5" t="s">
        <v>43</v>
      </c>
      <c r="D13" s="5" t="s">
        <v>44</v>
      </c>
      <c r="E13" s="5" t="s">
        <v>45</v>
      </c>
      <c r="F13" s="5" t="s">
        <v>46</v>
      </c>
      <c r="G13" s="4" t="s">
        <v>47</v>
      </c>
      <c r="H13" s="4" t="s">
        <v>48</v>
      </c>
      <c r="I13" s="6" t="s">
        <v>49</v>
      </c>
      <c r="J13" s="4"/>
      <c r="K13" s="4" t="s">
        <v>21</v>
      </c>
      <c r="L13" s="4">
        <v>33</v>
      </c>
    </row>
    <row r="14" spans="1:12" x14ac:dyDescent="0.3">
      <c r="A14" s="1"/>
      <c r="B14" s="4" t="s">
        <v>22</v>
      </c>
      <c r="C14" s="5" t="s">
        <v>50</v>
      </c>
      <c r="D14" s="5" t="s">
        <v>51</v>
      </c>
      <c r="E14" s="5" t="s">
        <v>29</v>
      </c>
      <c r="F14" s="5" t="s">
        <v>52</v>
      </c>
      <c r="G14" s="4" t="s">
        <v>53</v>
      </c>
      <c r="H14" s="4" t="s">
        <v>54</v>
      </c>
      <c r="I14" s="6" t="s">
        <v>55</v>
      </c>
      <c r="J14" s="4"/>
      <c r="K14" s="4" t="s">
        <v>21</v>
      </c>
      <c r="L14" s="4">
        <v>138</v>
      </c>
    </row>
    <row r="15" spans="1:12" x14ac:dyDescent="0.3">
      <c r="A15" s="1"/>
      <c r="B15" s="4" t="s">
        <v>22</v>
      </c>
      <c r="C15" s="5" t="s">
        <v>50</v>
      </c>
      <c r="D15" s="5" t="s">
        <v>56</v>
      </c>
      <c r="E15" s="5" t="s">
        <v>57</v>
      </c>
      <c r="F15" s="5" t="s">
        <v>58</v>
      </c>
      <c r="G15" s="4" t="s">
        <v>59</v>
      </c>
      <c r="H15" s="4" t="s">
        <v>60</v>
      </c>
      <c r="I15" s="6" t="s">
        <v>61</v>
      </c>
      <c r="J15" s="4"/>
      <c r="K15" s="4" t="s">
        <v>21</v>
      </c>
      <c r="L15" s="4">
        <v>0</v>
      </c>
    </row>
    <row r="16" spans="1:12" x14ac:dyDescent="0.3">
      <c r="A16" s="1"/>
      <c r="B16" s="4" t="s">
        <v>22</v>
      </c>
      <c r="C16" s="5" t="s">
        <v>50</v>
      </c>
      <c r="D16" s="5" t="s">
        <v>56</v>
      </c>
      <c r="E16" s="5" t="s">
        <v>57</v>
      </c>
      <c r="F16" s="5" t="s">
        <v>58</v>
      </c>
      <c r="G16" s="4" t="s">
        <v>62</v>
      </c>
      <c r="H16" s="4" t="s">
        <v>63</v>
      </c>
      <c r="I16" s="6" t="s">
        <v>64</v>
      </c>
      <c r="J16" s="4"/>
      <c r="K16" s="4" t="s">
        <v>21</v>
      </c>
      <c r="L16" s="4">
        <v>0</v>
      </c>
    </row>
    <row r="17" spans="1:12" x14ac:dyDescent="0.3">
      <c r="A17" s="1"/>
      <c r="B17" s="4" t="s">
        <v>13</v>
      </c>
      <c r="C17" s="5" t="s">
        <v>27</v>
      </c>
      <c r="D17" s="5" t="s">
        <v>65</v>
      </c>
      <c r="E17" s="5" t="s">
        <v>29</v>
      </c>
      <c r="F17" s="5" t="s">
        <v>66</v>
      </c>
      <c r="G17" s="4" t="s">
        <v>67</v>
      </c>
      <c r="H17" s="4" t="s">
        <v>68</v>
      </c>
      <c r="I17" s="6" t="s">
        <v>69</v>
      </c>
      <c r="J17" s="4"/>
      <c r="K17" s="4" t="s">
        <v>21</v>
      </c>
      <c r="L17"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30" customHeight="1" x14ac:dyDescent="0.3">
      <c r="A5" s="1"/>
      <c r="B5" s="196" t="s">
        <v>70</v>
      </c>
      <c r="C5" s="196"/>
      <c r="D5" s="196"/>
      <c r="E5" s="196"/>
      <c r="F5" s="196"/>
      <c r="G5" s="196"/>
      <c r="H5" s="196"/>
      <c r="I5" s="196"/>
    </row>
    <row r="6" spans="1:9" ht="40.049999999999997" customHeight="1" x14ac:dyDescent="0.3">
      <c r="A6" s="1"/>
      <c r="B6" s="7" t="s">
        <v>71</v>
      </c>
      <c r="C6" s="3" t="s">
        <v>72</v>
      </c>
      <c r="D6" s="3" t="s">
        <v>73</v>
      </c>
      <c r="E6" s="7" t="s">
        <v>3</v>
      </c>
      <c r="F6" s="7" t="s">
        <v>4</v>
      </c>
      <c r="G6" s="7" t="s">
        <v>74</v>
      </c>
      <c r="H6" s="7" t="s">
        <v>6</v>
      </c>
      <c r="I6" s="7" t="s">
        <v>9</v>
      </c>
    </row>
    <row r="7" spans="1:9" x14ac:dyDescent="0.3">
      <c r="A7" s="1"/>
      <c r="B7" s="4" t="s">
        <v>75</v>
      </c>
      <c r="C7" s="4" t="s">
        <v>76</v>
      </c>
      <c r="D7" s="4" t="s">
        <v>77</v>
      </c>
      <c r="E7" s="5" t="s">
        <v>78</v>
      </c>
      <c r="F7" s="5" t="s">
        <v>79</v>
      </c>
      <c r="G7" s="5" t="s">
        <v>80</v>
      </c>
      <c r="H7" s="5" t="s">
        <v>46</v>
      </c>
      <c r="I7" s="5" t="s">
        <v>81</v>
      </c>
    </row>
    <row r="8" spans="1:9" x14ac:dyDescent="0.3">
      <c r="A8" s="1"/>
      <c r="B8" s="4" t="s">
        <v>75</v>
      </c>
      <c r="C8" s="4" t="s">
        <v>76</v>
      </c>
      <c r="D8" s="4" t="s">
        <v>77</v>
      </c>
      <c r="E8" s="5" t="s">
        <v>82</v>
      </c>
      <c r="F8" s="5" t="s">
        <v>83</v>
      </c>
      <c r="G8" s="5" t="s">
        <v>84</v>
      </c>
      <c r="H8" s="5" t="s">
        <v>85</v>
      </c>
      <c r="I8" s="5" t="s">
        <v>86</v>
      </c>
    </row>
    <row r="9" spans="1:9" x14ac:dyDescent="0.3">
      <c r="A9" s="1"/>
      <c r="B9" s="4" t="s">
        <v>75</v>
      </c>
      <c r="C9" s="4" t="s">
        <v>76</v>
      </c>
      <c r="D9" s="4" t="s">
        <v>77</v>
      </c>
      <c r="E9" s="5" t="s">
        <v>87</v>
      </c>
      <c r="F9" s="5" t="s">
        <v>88</v>
      </c>
      <c r="G9" s="5" t="s">
        <v>80</v>
      </c>
      <c r="H9" s="5" t="s">
        <v>46</v>
      </c>
      <c r="I9" s="5" t="s">
        <v>89</v>
      </c>
    </row>
    <row r="10" spans="1:9" x14ac:dyDescent="0.3">
      <c r="A10" s="1"/>
      <c r="B10" s="4" t="s">
        <v>75</v>
      </c>
      <c r="C10" s="4" t="s">
        <v>76</v>
      </c>
      <c r="D10" s="4" t="s">
        <v>77</v>
      </c>
      <c r="E10" s="5" t="s">
        <v>90</v>
      </c>
      <c r="F10" s="5" t="s">
        <v>91</v>
      </c>
      <c r="G10" s="5" t="s">
        <v>92</v>
      </c>
      <c r="H10" s="5" t="s">
        <v>46</v>
      </c>
      <c r="I10" s="5" t="s">
        <v>93</v>
      </c>
    </row>
    <row r="11" spans="1:9" x14ac:dyDescent="0.3">
      <c r="A11" s="1"/>
      <c r="B11" s="4" t="s">
        <v>75</v>
      </c>
      <c r="C11" s="4" t="s">
        <v>76</v>
      </c>
      <c r="D11" s="4" t="s">
        <v>77</v>
      </c>
      <c r="E11" s="5" t="s">
        <v>90</v>
      </c>
      <c r="F11" s="5" t="s">
        <v>91</v>
      </c>
      <c r="G11" s="5" t="s">
        <v>94</v>
      </c>
      <c r="H11" s="5" t="s">
        <v>95</v>
      </c>
      <c r="I11" s="5" t="s">
        <v>96</v>
      </c>
    </row>
    <row r="12" spans="1:9" x14ac:dyDescent="0.3">
      <c r="A12" s="1"/>
      <c r="B12" s="4" t="s">
        <v>75</v>
      </c>
      <c r="C12" s="4" t="s">
        <v>76</v>
      </c>
      <c r="D12" s="4" t="s">
        <v>77</v>
      </c>
      <c r="E12" s="5" t="s">
        <v>97</v>
      </c>
      <c r="F12" s="5" t="s">
        <v>98</v>
      </c>
      <c r="G12" s="5" t="s">
        <v>99</v>
      </c>
      <c r="H12" s="5" t="s">
        <v>100</v>
      </c>
      <c r="I12" s="5" t="s">
        <v>101</v>
      </c>
    </row>
    <row r="13" spans="1:9" x14ac:dyDescent="0.3">
      <c r="A13" s="1"/>
      <c r="B13" s="4" t="s">
        <v>75</v>
      </c>
      <c r="C13" s="4" t="s">
        <v>76</v>
      </c>
      <c r="D13" s="4" t="s">
        <v>77</v>
      </c>
      <c r="E13" s="5" t="s">
        <v>97</v>
      </c>
      <c r="F13" s="5" t="s">
        <v>102</v>
      </c>
      <c r="G13" s="5" t="s">
        <v>92</v>
      </c>
      <c r="H13" s="5" t="s">
        <v>46</v>
      </c>
      <c r="I13" s="5" t="s">
        <v>103</v>
      </c>
    </row>
    <row r="14" spans="1:9" x14ac:dyDescent="0.3">
      <c r="A14" s="1"/>
      <c r="B14" s="4" t="s">
        <v>75</v>
      </c>
      <c r="C14" s="4" t="s">
        <v>76</v>
      </c>
      <c r="D14" s="4" t="s">
        <v>77</v>
      </c>
      <c r="E14" s="5" t="s">
        <v>97</v>
      </c>
      <c r="F14" s="5" t="s">
        <v>102</v>
      </c>
      <c r="G14" s="5" t="s">
        <v>92</v>
      </c>
      <c r="H14" s="5" t="s">
        <v>46</v>
      </c>
      <c r="I14" s="5" t="s">
        <v>104</v>
      </c>
    </row>
    <row r="15" spans="1:9" x14ac:dyDescent="0.3">
      <c r="A15" s="1"/>
      <c r="B15" s="4" t="s">
        <v>75</v>
      </c>
      <c r="C15" s="4" t="s">
        <v>76</v>
      </c>
      <c r="D15" s="4" t="s">
        <v>77</v>
      </c>
      <c r="E15" s="5" t="s">
        <v>97</v>
      </c>
      <c r="F15" s="5" t="s">
        <v>105</v>
      </c>
      <c r="G15" s="5" t="s">
        <v>92</v>
      </c>
      <c r="H15" s="5" t="s">
        <v>46</v>
      </c>
      <c r="I15" s="5" t="s">
        <v>104</v>
      </c>
    </row>
    <row r="16" spans="1:9" x14ac:dyDescent="0.3">
      <c r="A16" s="1"/>
      <c r="B16" s="4" t="s">
        <v>75</v>
      </c>
      <c r="C16" s="4" t="s">
        <v>76</v>
      </c>
      <c r="D16" s="4" t="s">
        <v>77</v>
      </c>
      <c r="E16" s="5" t="s">
        <v>106</v>
      </c>
      <c r="F16" s="5" t="s">
        <v>107</v>
      </c>
      <c r="G16" s="5" t="s">
        <v>92</v>
      </c>
      <c r="H16" s="5" t="s">
        <v>46</v>
      </c>
      <c r="I16" s="5" t="s">
        <v>108</v>
      </c>
    </row>
    <row r="17" spans="1:9" x14ac:dyDescent="0.3">
      <c r="A17" s="1"/>
      <c r="B17" s="4" t="s">
        <v>75</v>
      </c>
      <c r="C17" s="4" t="s">
        <v>76</v>
      </c>
      <c r="D17" s="4" t="s">
        <v>77</v>
      </c>
      <c r="E17" s="5" t="s">
        <v>109</v>
      </c>
      <c r="F17" s="5" t="s">
        <v>110</v>
      </c>
      <c r="G17" s="5" t="s">
        <v>80</v>
      </c>
      <c r="H17" s="5" t="s">
        <v>46</v>
      </c>
      <c r="I17" s="5" t="s">
        <v>111</v>
      </c>
    </row>
    <row r="18" spans="1:9" x14ac:dyDescent="0.3">
      <c r="A18" s="1"/>
      <c r="B18" s="4" t="s">
        <v>75</v>
      </c>
      <c r="C18" s="4" t="s">
        <v>76</v>
      </c>
      <c r="D18" s="4" t="s">
        <v>77</v>
      </c>
      <c r="E18" s="5" t="s">
        <v>109</v>
      </c>
      <c r="F18" s="5" t="s">
        <v>110</v>
      </c>
      <c r="G18" s="5" t="s">
        <v>80</v>
      </c>
      <c r="H18" s="5" t="s">
        <v>46</v>
      </c>
      <c r="I18" s="5" t="s">
        <v>112</v>
      </c>
    </row>
    <row r="19" spans="1:9" x14ac:dyDescent="0.3">
      <c r="A19" s="1"/>
      <c r="B19" s="4" t="s">
        <v>75</v>
      </c>
      <c r="C19" s="4" t="s">
        <v>76</v>
      </c>
      <c r="D19" s="4" t="s">
        <v>77</v>
      </c>
      <c r="E19" s="5" t="s">
        <v>109</v>
      </c>
      <c r="F19" s="5" t="s">
        <v>113</v>
      </c>
      <c r="G19" s="5" t="s">
        <v>92</v>
      </c>
      <c r="H19" s="5" t="s">
        <v>46</v>
      </c>
      <c r="I19" s="5" t="s">
        <v>114</v>
      </c>
    </row>
    <row r="20" spans="1:9" x14ac:dyDescent="0.3">
      <c r="A20" s="1"/>
      <c r="B20" s="4" t="s">
        <v>75</v>
      </c>
      <c r="C20" s="4" t="s">
        <v>76</v>
      </c>
      <c r="D20" s="4" t="s">
        <v>77</v>
      </c>
      <c r="E20" s="5" t="s">
        <v>109</v>
      </c>
      <c r="F20" s="5" t="s">
        <v>113</v>
      </c>
      <c r="G20" s="5" t="s">
        <v>92</v>
      </c>
      <c r="H20" s="5" t="s">
        <v>46</v>
      </c>
      <c r="I20" s="5" t="s">
        <v>115</v>
      </c>
    </row>
    <row r="21" spans="1:9" x14ac:dyDescent="0.3">
      <c r="A21" s="1"/>
      <c r="B21" s="4" t="s">
        <v>75</v>
      </c>
      <c r="C21" s="4" t="s">
        <v>76</v>
      </c>
      <c r="D21" s="4" t="s">
        <v>77</v>
      </c>
      <c r="E21" s="5" t="s">
        <v>109</v>
      </c>
      <c r="F21" s="5" t="s">
        <v>116</v>
      </c>
      <c r="G21" s="5" t="s">
        <v>92</v>
      </c>
      <c r="H21" s="5" t="s">
        <v>46</v>
      </c>
      <c r="I21" s="5" t="s">
        <v>117</v>
      </c>
    </row>
    <row r="22" spans="1:9" x14ac:dyDescent="0.3">
      <c r="A22" s="1"/>
      <c r="B22" s="4" t="s">
        <v>75</v>
      </c>
      <c r="C22" s="4" t="s">
        <v>76</v>
      </c>
      <c r="D22" s="4" t="s">
        <v>77</v>
      </c>
      <c r="E22" s="5" t="s">
        <v>109</v>
      </c>
      <c r="F22" s="5" t="s">
        <v>116</v>
      </c>
      <c r="G22" s="5" t="s">
        <v>92</v>
      </c>
      <c r="H22" s="5" t="s">
        <v>46</v>
      </c>
      <c r="I22" s="5" t="s">
        <v>118</v>
      </c>
    </row>
    <row r="23" spans="1:9" x14ac:dyDescent="0.3">
      <c r="A23" s="1"/>
      <c r="B23" s="4" t="s">
        <v>75</v>
      </c>
      <c r="C23" s="4" t="s">
        <v>76</v>
      </c>
      <c r="D23" s="4" t="s">
        <v>77</v>
      </c>
      <c r="E23" s="5" t="s">
        <v>119</v>
      </c>
      <c r="F23" s="5" t="s">
        <v>120</v>
      </c>
      <c r="G23" s="5" t="s">
        <v>80</v>
      </c>
      <c r="H23" s="5" t="s">
        <v>46</v>
      </c>
      <c r="I23" s="5" t="s">
        <v>121</v>
      </c>
    </row>
    <row r="24" spans="1:9" x14ac:dyDescent="0.3">
      <c r="A24" s="1"/>
      <c r="B24" s="4" t="s">
        <v>75</v>
      </c>
      <c r="C24" s="4" t="s">
        <v>76</v>
      </c>
      <c r="D24" s="4" t="s">
        <v>77</v>
      </c>
      <c r="E24" s="5" t="s">
        <v>119</v>
      </c>
      <c r="F24" s="5" t="s">
        <v>120</v>
      </c>
      <c r="G24" s="5" t="s">
        <v>80</v>
      </c>
      <c r="H24" s="5" t="s">
        <v>46</v>
      </c>
      <c r="I24" s="5" t="s">
        <v>122</v>
      </c>
    </row>
    <row r="25" spans="1:9" x14ac:dyDescent="0.3">
      <c r="A25" s="1"/>
      <c r="B25" s="4" t="s">
        <v>75</v>
      </c>
      <c r="C25" s="4" t="s">
        <v>76</v>
      </c>
      <c r="D25" s="4" t="s">
        <v>77</v>
      </c>
      <c r="E25" s="5" t="s">
        <v>119</v>
      </c>
      <c r="F25" s="5" t="s">
        <v>120</v>
      </c>
      <c r="G25" s="5" t="s">
        <v>99</v>
      </c>
      <c r="H25" s="5" t="s">
        <v>123</v>
      </c>
      <c r="I25" s="5" t="s">
        <v>124</v>
      </c>
    </row>
    <row r="26" spans="1:9" x14ac:dyDescent="0.3">
      <c r="A26" s="1"/>
      <c r="B26" s="4" t="s">
        <v>75</v>
      </c>
      <c r="C26" s="4" t="s">
        <v>76</v>
      </c>
      <c r="D26" s="4" t="s">
        <v>77</v>
      </c>
      <c r="E26" s="5" t="s">
        <v>119</v>
      </c>
      <c r="F26" s="5" t="s">
        <v>120</v>
      </c>
      <c r="G26" s="5" t="s">
        <v>99</v>
      </c>
      <c r="H26" s="5" t="s">
        <v>123</v>
      </c>
      <c r="I26" s="5" t="s">
        <v>125</v>
      </c>
    </row>
    <row r="27" spans="1:9" x14ac:dyDescent="0.3">
      <c r="A27" s="1"/>
      <c r="B27" s="4" t="s">
        <v>75</v>
      </c>
      <c r="C27" s="4" t="s">
        <v>76</v>
      </c>
      <c r="D27" s="4" t="s">
        <v>77</v>
      </c>
      <c r="E27" s="5" t="s">
        <v>119</v>
      </c>
      <c r="F27" s="5" t="s">
        <v>120</v>
      </c>
      <c r="G27" s="5" t="s">
        <v>99</v>
      </c>
      <c r="H27" s="5" t="s">
        <v>126</v>
      </c>
      <c r="I27" s="5" t="s">
        <v>127</v>
      </c>
    </row>
    <row r="28" spans="1:9" x14ac:dyDescent="0.3">
      <c r="A28" s="1"/>
      <c r="B28" s="4" t="s">
        <v>75</v>
      </c>
      <c r="C28" s="4" t="s">
        <v>76</v>
      </c>
      <c r="D28" s="4" t="s">
        <v>77</v>
      </c>
      <c r="E28" s="5" t="s">
        <v>119</v>
      </c>
      <c r="F28" s="5" t="s">
        <v>120</v>
      </c>
      <c r="G28" s="5" t="s">
        <v>99</v>
      </c>
      <c r="H28" s="5" t="s">
        <v>126</v>
      </c>
      <c r="I28" s="5" t="s">
        <v>128</v>
      </c>
    </row>
    <row r="29" spans="1:9" x14ac:dyDescent="0.3">
      <c r="A29" s="1"/>
      <c r="B29" s="4" t="s">
        <v>75</v>
      </c>
      <c r="C29" s="4" t="s">
        <v>76</v>
      </c>
      <c r="D29" s="4" t="s">
        <v>77</v>
      </c>
      <c r="E29" s="5" t="s">
        <v>119</v>
      </c>
      <c r="F29" s="5" t="s">
        <v>120</v>
      </c>
      <c r="G29" s="5" t="s">
        <v>99</v>
      </c>
      <c r="H29" s="5" t="s">
        <v>100</v>
      </c>
      <c r="I29" s="5" t="s">
        <v>129</v>
      </c>
    </row>
    <row r="30" spans="1:9" x14ac:dyDescent="0.3">
      <c r="A30" s="1"/>
      <c r="B30" s="4" t="s">
        <v>75</v>
      </c>
      <c r="C30" s="4" t="s">
        <v>76</v>
      </c>
      <c r="D30" s="4" t="s">
        <v>77</v>
      </c>
      <c r="E30" s="5" t="s">
        <v>119</v>
      </c>
      <c r="F30" s="5" t="s">
        <v>120</v>
      </c>
      <c r="G30" s="5" t="s">
        <v>99</v>
      </c>
      <c r="H30" s="5" t="s">
        <v>100</v>
      </c>
      <c r="I30" s="5" t="s">
        <v>130</v>
      </c>
    </row>
    <row r="31" spans="1:9" x14ac:dyDescent="0.3">
      <c r="A31" s="1"/>
      <c r="B31" s="4" t="s">
        <v>75</v>
      </c>
      <c r="C31" s="4" t="s">
        <v>76</v>
      </c>
      <c r="D31" s="4" t="s">
        <v>77</v>
      </c>
      <c r="E31" s="5" t="s">
        <v>119</v>
      </c>
      <c r="F31" s="5" t="s">
        <v>120</v>
      </c>
      <c r="G31" s="5" t="s">
        <v>99</v>
      </c>
      <c r="H31" s="5" t="s">
        <v>131</v>
      </c>
      <c r="I31" s="5" t="s">
        <v>132</v>
      </c>
    </row>
    <row r="32" spans="1:9" x14ac:dyDescent="0.3">
      <c r="A32" s="1"/>
      <c r="B32" s="4" t="s">
        <v>75</v>
      </c>
      <c r="C32" s="4" t="s">
        <v>76</v>
      </c>
      <c r="D32" s="4" t="s">
        <v>77</v>
      </c>
      <c r="E32" s="5" t="s">
        <v>119</v>
      </c>
      <c r="F32" s="5" t="s">
        <v>120</v>
      </c>
      <c r="G32" s="5" t="s">
        <v>99</v>
      </c>
      <c r="H32" s="5" t="s">
        <v>131</v>
      </c>
      <c r="I32" s="5" t="s">
        <v>133</v>
      </c>
    </row>
    <row r="33" spans="1:9" x14ac:dyDescent="0.3">
      <c r="A33" s="1"/>
      <c r="B33" s="4" t="s">
        <v>75</v>
      </c>
      <c r="C33" s="4" t="s">
        <v>76</v>
      </c>
      <c r="D33" s="4" t="s">
        <v>77</v>
      </c>
      <c r="E33" s="5" t="s">
        <v>119</v>
      </c>
      <c r="F33" s="5" t="s">
        <v>120</v>
      </c>
      <c r="G33" s="5" t="s">
        <v>99</v>
      </c>
      <c r="H33" s="5" t="s">
        <v>134</v>
      </c>
      <c r="I33" s="5" t="s">
        <v>135</v>
      </c>
    </row>
    <row r="34" spans="1:9" x14ac:dyDescent="0.3">
      <c r="A34" s="1"/>
      <c r="B34" s="4" t="s">
        <v>75</v>
      </c>
      <c r="C34" s="4" t="s">
        <v>76</v>
      </c>
      <c r="D34" s="4" t="s">
        <v>77</v>
      </c>
      <c r="E34" s="5" t="s">
        <v>119</v>
      </c>
      <c r="F34" s="5" t="s">
        <v>120</v>
      </c>
      <c r="G34" s="5" t="s">
        <v>99</v>
      </c>
      <c r="H34" s="5" t="s">
        <v>134</v>
      </c>
      <c r="I34" s="5" t="s">
        <v>136</v>
      </c>
    </row>
    <row r="35" spans="1:9" x14ac:dyDescent="0.3">
      <c r="A35" s="1"/>
      <c r="B35" s="4" t="s">
        <v>75</v>
      </c>
      <c r="C35" s="4" t="s">
        <v>76</v>
      </c>
      <c r="D35" s="4" t="s">
        <v>77</v>
      </c>
      <c r="E35" s="5" t="s">
        <v>119</v>
      </c>
      <c r="F35" s="5" t="s">
        <v>120</v>
      </c>
      <c r="G35" s="5" t="s">
        <v>99</v>
      </c>
      <c r="H35" s="5" t="s">
        <v>137</v>
      </c>
      <c r="I35" s="5" t="s">
        <v>138</v>
      </c>
    </row>
    <row r="36" spans="1:9" x14ac:dyDescent="0.3">
      <c r="A36" s="1"/>
      <c r="B36" s="4" t="s">
        <v>75</v>
      </c>
      <c r="C36" s="4" t="s">
        <v>76</v>
      </c>
      <c r="D36" s="4" t="s">
        <v>77</v>
      </c>
      <c r="E36" s="5" t="s">
        <v>119</v>
      </c>
      <c r="F36" s="5" t="s">
        <v>120</v>
      </c>
      <c r="G36" s="5" t="s">
        <v>99</v>
      </c>
      <c r="H36" s="5" t="s">
        <v>137</v>
      </c>
      <c r="I36" s="5" t="s">
        <v>139</v>
      </c>
    </row>
    <row r="37" spans="1:9" x14ac:dyDescent="0.3">
      <c r="A37" s="1"/>
      <c r="B37" s="4" t="s">
        <v>75</v>
      </c>
      <c r="C37" s="4" t="s">
        <v>76</v>
      </c>
      <c r="D37" s="4" t="s">
        <v>77</v>
      </c>
      <c r="E37" s="5" t="s">
        <v>119</v>
      </c>
      <c r="F37" s="5" t="s">
        <v>140</v>
      </c>
      <c r="G37" s="5" t="s">
        <v>80</v>
      </c>
      <c r="H37" s="5" t="s">
        <v>46</v>
      </c>
      <c r="I37" s="5" t="s">
        <v>141</v>
      </c>
    </row>
    <row r="38" spans="1:9" x14ac:dyDescent="0.3">
      <c r="A38" s="1"/>
      <c r="B38" s="4" t="s">
        <v>75</v>
      </c>
      <c r="C38" s="4" t="s">
        <v>76</v>
      </c>
      <c r="D38" s="4" t="s">
        <v>77</v>
      </c>
      <c r="E38" s="5" t="s">
        <v>43</v>
      </c>
      <c r="F38" s="5" t="s">
        <v>142</v>
      </c>
      <c r="G38" s="5" t="s">
        <v>94</v>
      </c>
      <c r="H38" s="5" t="s">
        <v>143</v>
      </c>
      <c r="I38" s="5" t="s">
        <v>144</v>
      </c>
    </row>
    <row r="39" spans="1:9" x14ac:dyDescent="0.3">
      <c r="A39" s="1"/>
      <c r="B39" s="4" t="s">
        <v>75</v>
      </c>
      <c r="C39" s="4" t="s">
        <v>76</v>
      </c>
      <c r="D39" s="4" t="s">
        <v>77</v>
      </c>
      <c r="E39" s="5" t="s">
        <v>43</v>
      </c>
      <c r="F39" s="5" t="s">
        <v>142</v>
      </c>
      <c r="G39" s="5" t="s">
        <v>94</v>
      </c>
      <c r="H39" s="5" t="s">
        <v>143</v>
      </c>
      <c r="I39" s="5" t="s">
        <v>145</v>
      </c>
    </row>
    <row r="40" spans="1:9" x14ac:dyDescent="0.3">
      <c r="A40" s="1"/>
      <c r="B40" s="4" t="s">
        <v>75</v>
      </c>
      <c r="C40" s="4" t="s">
        <v>76</v>
      </c>
      <c r="D40" s="4" t="s">
        <v>77</v>
      </c>
      <c r="E40" s="5" t="s">
        <v>43</v>
      </c>
      <c r="F40" s="5" t="s">
        <v>146</v>
      </c>
      <c r="G40" s="5" t="s">
        <v>92</v>
      </c>
      <c r="H40" s="5" t="s">
        <v>46</v>
      </c>
      <c r="I40" s="5" t="s">
        <v>147</v>
      </c>
    </row>
    <row r="41" spans="1:9" x14ac:dyDescent="0.3">
      <c r="A41" s="1"/>
      <c r="B41" s="4" t="s">
        <v>75</v>
      </c>
      <c r="C41" s="4" t="s">
        <v>76</v>
      </c>
      <c r="D41" s="4" t="s">
        <v>77</v>
      </c>
      <c r="E41" s="5" t="s">
        <v>43</v>
      </c>
      <c r="F41" s="5" t="s">
        <v>146</v>
      </c>
      <c r="G41" s="5" t="s">
        <v>92</v>
      </c>
      <c r="H41" s="5" t="s">
        <v>46</v>
      </c>
      <c r="I41" s="5" t="s">
        <v>148</v>
      </c>
    </row>
    <row r="42" spans="1:9" x14ac:dyDescent="0.3">
      <c r="A42" s="1"/>
      <c r="B42" s="4" t="s">
        <v>75</v>
      </c>
      <c r="C42" s="4" t="s">
        <v>76</v>
      </c>
      <c r="D42" s="4" t="s">
        <v>77</v>
      </c>
      <c r="E42" s="5" t="s">
        <v>43</v>
      </c>
      <c r="F42" s="5" t="s">
        <v>146</v>
      </c>
      <c r="G42" s="5" t="s">
        <v>92</v>
      </c>
      <c r="H42" s="5" t="s">
        <v>46</v>
      </c>
      <c r="I42" s="5" t="s">
        <v>149</v>
      </c>
    </row>
    <row r="43" spans="1:9" x14ac:dyDescent="0.3">
      <c r="A43" s="1"/>
      <c r="B43" s="4" t="s">
        <v>75</v>
      </c>
      <c r="C43" s="4" t="s">
        <v>76</v>
      </c>
      <c r="D43" s="4" t="s">
        <v>77</v>
      </c>
      <c r="E43" s="5" t="s">
        <v>43</v>
      </c>
      <c r="F43" s="5" t="s">
        <v>146</v>
      </c>
      <c r="G43" s="5" t="s">
        <v>92</v>
      </c>
      <c r="H43" s="5" t="s">
        <v>46</v>
      </c>
      <c r="I43" s="5" t="s">
        <v>150</v>
      </c>
    </row>
    <row r="44" spans="1:9" x14ac:dyDescent="0.3">
      <c r="A44" s="1"/>
      <c r="B44" s="4" t="s">
        <v>75</v>
      </c>
      <c r="C44" s="4" t="s">
        <v>76</v>
      </c>
      <c r="D44" s="4" t="s">
        <v>77</v>
      </c>
      <c r="E44" s="5" t="s">
        <v>43</v>
      </c>
      <c r="F44" s="5" t="s">
        <v>146</v>
      </c>
      <c r="G44" s="5" t="s">
        <v>94</v>
      </c>
      <c r="H44" s="5" t="s">
        <v>95</v>
      </c>
      <c r="I44" s="5" t="s">
        <v>151</v>
      </c>
    </row>
    <row r="45" spans="1:9" x14ac:dyDescent="0.3">
      <c r="A45" s="1"/>
      <c r="B45" s="4" t="s">
        <v>75</v>
      </c>
      <c r="C45" s="4" t="s">
        <v>152</v>
      </c>
      <c r="D45" s="4" t="s">
        <v>77</v>
      </c>
      <c r="E45" s="5" t="s">
        <v>50</v>
      </c>
      <c r="F45" s="5" t="s">
        <v>153</v>
      </c>
      <c r="G45" s="5" t="s">
        <v>57</v>
      </c>
      <c r="H45" s="5" t="s">
        <v>58</v>
      </c>
      <c r="I45" s="5" t="s">
        <v>154</v>
      </c>
    </row>
    <row r="46" spans="1:9" x14ac:dyDescent="0.3">
      <c r="A46" s="1"/>
      <c r="B46" s="4" t="s">
        <v>75</v>
      </c>
      <c r="C46" s="4" t="s">
        <v>76</v>
      </c>
      <c r="D46" s="4" t="s">
        <v>77</v>
      </c>
      <c r="E46" s="5" t="s">
        <v>155</v>
      </c>
      <c r="F46" s="5" t="s">
        <v>156</v>
      </c>
      <c r="G46" s="5" t="s">
        <v>92</v>
      </c>
      <c r="H46" s="5" t="s">
        <v>46</v>
      </c>
      <c r="I46" s="5" t="s">
        <v>157</v>
      </c>
    </row>
    <row r="47" spans="1:9" x14ac:dyDescent="0.3">
      <c r="A47" s="1"/>
      <c r="B47" s="4" t="s">
        <v>75</v>
      </c>
      <c r="C47" s="4" t="s">
        <v>76</v>
      </c>
      <c r="D47" s="4" t="s">
        <v>77</v>
      </c>
      <c r="E47" s="5" t="s">
        <v>158</v>
      </c>
      <c r="F47" s="5" t="s">
        <v>159</v>
      </c>
      <c r="G47" s="5" t="s">
        <v>80</v>
      </c>
      <c r="H47" s="5" t="s">
        <v>46</v>
      </c>
      <c r="I47" s="5" t="s">
        <v>160</v>
      </c>
    </row>
    <row r="48" spans="1:9" x14ac:dyDescent="0.3">
      <c r="A48" s="1"/>
      <c r="B48" s="4" t="s">
        <v>75</v>
      </c>
      <c r="C48" s="4" t="s">
        <v>76</v>
      </c>
      <c r="D48" s="4" t="s">
        <v>77</v>
      </c>
      <c r="E48" s="5" t="s">
        <v>161</v>
      </c>
      <c r="F48" s="5" t="s">
        <v>162</v>
      </c>
      <c r="G48" s="5" t="s">
        <v>92</v>
      </c>
      <c r="H48" s="5" t="s">
        <v>46</v>
      </c>
      <c r="I48" s="5" t="s">
        <v>163</v>
      </c>
    </row>
    <row r="49" spans="1:9" x14ac:dyDescent="0.3">
      <c r="A49" s="1"/>
      <c r="B49" s="4" t="s">
        <v>75</v>
      </c>
      <c r="C49" s="4" t="s">
        <v>76</v>
      </c>
      <c r="D49" s="4" t="s">
        <v>77</v>
      </c>
      <c r="E49" s="5" t="s">
        <v>164</v>
      </c>
      <c r="F49" s="5" t="s">
        <v>165</v>
      </c>
      <c r="G49" s="5" t="s">
        <v>92</v>
      </c>
      <c r="H49" s="5" t="s">
        <v>46</v>
      </c>
      <c r="I49" s="5" t="s">
        <v>166</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8"/>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4" t="s">
        <v>0</v>
      </c>
      <c r="C3" s="195"/>
      <c r="D3" s="195"/>
      <c r="E3" s="195"/>
      <c r="F3" s="195"/>
      <c r="G3" s="19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167</v>
      </c>
      <c r="C5" s="1"/>
      <c r="D5" s="1"/>
      <c r="E5" s="1"/>
      <c r="F5" s="1"/>
      <c r="G5" s="1"/>
      <c r="H5" s="1"/>
      <c r="I5" s="1"/>
      <c r="J5" s="1"/>
      <c r="K5" s="1"/>
      <c r="L5" s="1"/>
      <c r="M5" s="1"/>
      <c r="N5" s="1"/>
    </row>
    <row r="6" spans="1:14" ht="19.95" customHeight="1" x14ac:dyDescent="0.3">
      <c r="A6" s="1"/>
      <c r="B6" s="7" t="s">
        <v>168</v>
      </c>
      <c r="C6" s="7" t="s">
        <v>169</v>
      </c>
      <c r="D6" s="7" t="s">
        <v>170</v>
      </c>
      <c r="E6" s="7" t="s">
        <v>171</v>
      </c>
      <c r="F6" s="7" t="s">
        <v>172</v>
      </c>
      <c r="G6" s="7" t="s">
        <v>173</v>
      </c>
      <c r="H6" s="7" t="s">
        <v>174</v>
      </c>
      <c r="I6" s="7" t="s">
        <v>175</v>
      </c>
      <c r="J6" s="7" t="s">
        <v>176</v>
      </c>
      <c r="K6" s="7" t="s">
        <v>177</v>
      </c>
      <c r="L6" s="7" t="s">
        <v>178</v>
      </c>
      <c r="M6" s="7" t="s">
        <v>179</v>
      </c>
      <c r="N6" s="7" t="s">
        <v>180</v>
      </c>
    </row>
    <row r="7" spans="1:14" x14ac:dyDescent="0.3">
      <c r="A7" s="1"/>
      <c r="B7" s="5" t="s">
        <v>27</v>
      </c>
      <c r="C7" s="5" t="s">
        <v>28</v>
      </c>
      <c r="D7" s="5" t="s">
        <v>30</v>
      </c>
      <c r="E7" s="4" t="s">
        <v>181</v>
      </c>
      <c r="F7" s="4" t="s">
        <v>182</v>
      </c>
      <c r="G7" s="6" t="s">
        <v>183</v>
      </c>
      <c r="H7" s="8">
        <v>0</v>
      </c>
      <c r="I7" s="5" t="s">
        <v>184</v>
      </c>
      <c r="J7" s="5" t="s">
        <v>185</v>
      </c>
      <c r="K7" s="5" t="s">
        <v>186</v>
      </c>
      <c r="L7" s="5" t="s">
        <v>187</v>
      </c>
      <c r="M7" s="8">
        <v>13652</v>
      </c>
      <c r="N7" s="5" t="s">
        <v>188</v>
      </c>
    </row>
    <row r="8" spans="1:14" x14ac:dyDescent="0.3">
      <c r="A8" s="1"/>
      <c r="B8" s="5" t="s">
        <v>27</v>
      </c>
      <c r="C8" s="5" t="s">
        <v>28</v>
      </c>
      <c r="D8" s="5" t="s">
        <v>30</v>
      </c>
      <c r="E8" s="4" t="s">
        <v>189</v>
      </c>
      <c r="F8" s="4" t="s">
        <v>190</v>
      </c>
      <c r="G8" s="6" t="s">
        <v>191</v>
      </c>
      <c r="H8" s="8">
        <v>0</v>
      </c>
      <c r="I8" s="5" t="s">
        <v>184</v>
      </c>
      <c r="J8" s="5" t="s">
        <v>185</v>
      </c>
      <c r="K8" s="5" t="s">
        <v>186</v>
      </c>
      <c r="L8" s="5" t="s">
        <v>187</v>
      </c>
      <c r="M8" s="8">
        <v>13652</v>
      </c>
      <c r="N8" s="5" t="s">
        <v>188</v>
      </c>
    </row>
    <row r="9" spans="1:14" x14ac:dyDescent="0.3">
      <c r="A9" s="1"/>
      <c r="B9" s="5" t="s">
        <v>27</v>
      </c>
      <c r="C9" s="5" t="s">
        <v>192</v>
      </c>
      <c r="D9" s="5" t="s">
        <v>193</v>
      </c>
      <c r="E9" s="4" t="s">
        <v>194</v>
      </c>
      <c r="F9" s="4" t="s">
        <v>195</v>
      </c>
      <c r="G9" s="6" t="s">
        <v>196</v>
      </c>
      <c r="H9" s="8">
        <v>0</v>
      </c>
      <c r="I9" s="5" t="s">
        <v>184</v>
      </c>
      <c r="J9" s="5" t="s">
        <v>197</v>
      </c>
      <c r="K9" s="5" t="s">
        <v>186</v>
      </c>
      <c r="L9" s="5" t="s">
        <v>187</v>
      </c>
      <c r="M9" s="8">
        <v>13821</v>
      </c>
      <c r="N9" s="5" t="s">
        <v>188</v>
      </c>
    </row>
    <row r="10" spans="1:14" x14ac:dyDescent="0.3">
      <c r="A10" s="1"/>
      <c r="B10" s="5" t="s">
        <v>27</v>
      </c>
      <c r="C10" s="5" t="s">
        <v>192</v>
      </c>
      <c r="D10" s="5" t="s">
        <v>193</v>
      </c>
      <c r="E10" s="4" t="s">
        <v>198</v>
      </c>
      <c r="F10" s="4" t="s">
        <v>199</v>
      </c>
      <c r="G10" s="6" t="s">
        <v>200</v>
      </c>
      <c r="H10" s="8">
        <v>0</v>
      </c>
      <c r="I10" s="5" t="s">
        <v>184</v>
      </c>
      <c r="J10" s="5" t="s">
        <v>197</v>
      </c>
      <c r="K10" s="5" t="s">
        <v>186</v>
      </c>
      <c r="L10" s="5" t="s">
        <v>187</v>
      </c>
      <c r="M10" s="8">
        <v>13821</v>
      </c>
      <c r="N10" s="5" t="s">
        <v>188</v>
      </c>
    </row>
    <row r="11" spans="1:14" ht="26.4" x14ac:dyDescent="0.3">
      <c r="A11" s="1"/>
      <c r="B11" s="5" t="s">
        <v>27</v>
      </c>
      <c r="C11" s="5" t="s">
        <v>201</v>
      </c>
      <c r="D11" s="5" t="s">
        <v>202</v>
      </c>
      <c r="E11" s="4" t="s">
        <v>203</v>
      </c>
      <c r="F11" s="4" t="s">
        <v>204</v>
      </c>
      <c r="G11" s="6" t="s">
        <v>205</v>
      </c>
      <c r="H11" s="8">
        <v>0</v>
      </c>
      <c r="I11" s="5" t="s">
        <v>184</v>
      </c>
      <c r="J11" s="5" t="s">
        <v>185</v>
      </c>
      <c r="K11" s="5" t="s">
        <v>186</v>
      </c>
      <c r="L11" s="5" t="s">
        <v>206</v>
      </c>
      <c r="M11" s="8">
        <v>13761</v>
      </c>
      <c r="N11" s="5" t="s">
        <v>188</v>
      </c>
    </row>
    <row r="12" spans="1:14" x14ac:dyDescent="0.3">
      <c r="A12" s="1"/>
      <c r="B12" s="5" t="s">
        <v>27</v>
      </c>
      <c r="C12" s="5" t="s">
        <v>201</v>
      </c>
      <c r="D12" s="5" t="s">
        <v>207</v>
      </c>
      <c r="E12" s="4" t="s">
        <v>208</v>
      </c>
      <c r="F12" s="4" t="s">
        <v>209</v>
      </c>
      <c r="G12" s="6" t="s">
        <v>210</v>
      </c>
      <c r="H12" s="8">
        <v>0</v>
      </c>
      <c r="I12" s="5" t="s">
        <v>184</v>
      </c>
      <c r="J12" s="5" t="s">
        <v>185</v>
      </c>
      <c r="K12" s="5" t="s">
        <v>186</v>
      </c>
      <c r="L12" s="5" t="s">
        <v>187</v>
      </c>
      <c r="M12" s="8">
        <v>13777</v>
      </c>
      <c r="N12" s="5" t="s">
        <v>188</v>
      </c>
    </row>
    <row r="13" spans="1:14" ht="26.4" x14ac:dyDescent="0.3">
      <c r="A13" s="1"/>
      <c r="B13" s="5" t="s">
        <v>27</v>
      </c>
      <c r="C13" s="5" t="s">
        <v>211</v>
      </c>
      <c r="D13" s="5" t="s">
        <v>212</v>
      </c>
      <c r="E13" s="4" t="s">
        <v>203</v>
      </c>
      <c r="F13" s="4" t="s">
        <v>204</v>
      </c>
      <c r="G13" s="6" t="s">
        <v>213</v>
      </c>
      <c r="H13" s="8">
        <v>0</v>
      </c>
      <c r="I13" s="5" t="s">
        <v>184</v>
      </c>
      <c r="J13" s="5" t="s">
        <v>185</v>
      </c>
      <c r="K13" s="5" t="s">
        <v>186</v>
      </c>
      <c r="L13" s="5" t="s">
        <v>206</v>
      </c>
      <c r="M13" s="8">
        <v>13751</v>
      </c>
      <c r="N13" s="5" t="s">
        <v>188</v>
      </c>
    </row>
    <row r="14" spans="1:14" x14ac:dyDescent="0.3">
      <c r="A14" s="1"/>
      <c r="B14" s="5" t="s">
        <v>27</v>
      </c>
      <c r="C14" s="5" t="s">
        <v>211</v>
      </c>
      <c r="D14" s="5" t="s">
        <v>214</v>
      </c>
      <c r="E14" s="4" t="s">
        <v>203</v>
      </c>
      <c r="F14" s="4" t="s">
        <v>204</v>
      </c>
      <c r="G14" s="6" t="s">
        <v>215</v>
      </c>
      <c r="H14" s="8">
        <v>0</v>
      </c>
      <c r="I14" s="5" t="s">
        <v>184</v>
      </c>
      <c r="J14" s="5" t="s">
        <v>197</v>
      </c>
      <c r="K14" s="5" t="s">
        <v>186</v>
      </c>
      <c r="L14" s="5" t="s">
        <v>206</v>
      </c>
      <c r="M14" s="8">
        <v>13771</v>
      </c>
      <c r="N14" s="5" t="s">
        <v>188</v>
      </c>
    </row>
    <row r="15" spans="1:14" x14ac:dyDescent="0.3">
      <c r="A15" s="1"/>
      <c r="B15" s="5" t="s">
        <v>27</v>
      </c>
      <c r="C15" s="5" t="s">
        <v>211</v>
      </c>
      <c r="D15" s="5" t="s">
        <v>193</v>
      </c>
      <c r="E15" s="4" t="s">
        <v>216</v>
      </c>
      <c r="F15" s="4" t="s">
        <v>217</v>
      </c>
      <c r="G15" s="6" t="s">
        <v>196</v>
      </c>
      <c r="H15" s="8">
        <v>0</v>
      </c>
      <c r="I15" s="5" t="s">
        <v>184</v>
      </c>
      <c r="J15" s="5" t="s">
        <v>197</v>
      </c>
      <c r="K15" s="5" t="s">
        <v>186</v>
      </c>
      <c r="L15" s="5" t="s">
        <v>187</v>
      </c>
      <c r="M15" s="8">
        <v>13799</v>
      </c>
      <c r="N15" s="5" t="s">
        <v>188</v>
      </c>
    </row>
    <row r="16" spans="1:14" x14ac:dyDescent="0.3">
      <c r="A16" s="1"/>
      <c r="B16" s="5" t="s">
        <v>27</v>
      </c>
      <c r="C16" s="5" t="s">
        <v>211</v>
      </c>
      <c r="D16" s="5" t="s">
        <v>193</v>
      </c>
      <c r="E16" s="4" t="s">
        <v>218</v>
      </c>
      <c r="F16" s="4" t="s">
        <v>219</v>
      </c>
      <c r="G16" s="6" t="s">
        <v>220</v>
      </c>
      <c r="H16" s="8">
        <v>0</v>
      </c>
      <c r="I16" s="5" t="s">
        <v>184</v>
      </c>
      <c r="J16" s="5" t="s">
        <v>197</v>
      </c>
      <c r="K16" s="5" t="s">
        <v>186</v>
      </c>
      <c r="L16" s="5" t="s">
        <v>187</v>
      </c>
      <c r="M16" s="8">
        <v>13799</v>
      </c>
      <c r="N16" s="5" t="s">
        <v>188</v>
      </c>
    </row>
    <row r="17" spans="1:14" x14ac:dyDescent="0.3">
      <c r="A17" s="1"/>
      <c r="B17" s="5" t="s">
        <v>27</v>
      </c>
      <c r="C17" s="5" t="s">
        <v>221</v>
      </c>
      <c r="D17" s="5" t="s">
        <v>222</v>
      </c>
      <c r="E17" s="4" t="s">
        <v>223</v>
      </c>
      <c r="F17" s="4" t="s">
        <v>224</v>
      </c>
      <c r="G17" s="6" t="s">
        <v>225</v>
      </c>
      <c r="H17" s="8">
        <v>0</v>
      </c>
      <c r="I17" s="5" t="s">
        <v>184</v>
      </c>
      <c r="J17" s="5" t="s">
        <v>197</v>
      </c>
      <c r="K17" s="5" t="s">
        <v>186</v>
      </c>
      <c r="L17" s="5" t="s">
        <v>206</v>
      </c>
      <c r="M17" s="8">
        <v>13814</v>
      </c>
      <c r="N17" s="5" t="s">
        <v>188</v>
      </c>
    </row>
    <row r="18" spans="1:14" x14ac:dyDescent="0.3">
      <c r="A18" s="1"/>
      <c r="B18" s="5" t="s">
        <v>27</v>
      </c>
      <c r="C18" s="5" t="s">
        <v>221</v>
      </c>
      <c r="D18" s="5" t="s">
        <v>222</v>
      </c>
      <c r="E18" s="4" t="s">
        <v>226</v>
      </c>
      <c r="F18" s="4" t="s">
        <v>227</v>
      </c>
      <c r="G18" s="6" t="s">
        <v>228</v>
      </c>
      <c r="H18" s="8">
        <v>0</v>
      </c>
      <c r="I18" s="5" t="s">
        <v>184</v>
      </c>
      <c r="J18" s="5" t="s">
        <v>197</v>
      </c>
      <c r="K18" s="5" t="s">
        <v>186</v>
      </c>
      <c r="L18" s="5" t="s">
        <v>229</v>
      </c>
      <c r="M18" s="8">
        <v>13814</v>
      </c>
      <c r="N18" s="5" t="s">
        <v>188</v>
      </c>
    </row>
    <row r="19" spans="1:14" x14ac:dyDescent="0.3">
      <c r="A19" s="1"/>
      <c r="B19" s="5" t="s">
        <v>230</v>
      </c>
      <c r="C19" s="5" t="s">
        <v>231</v>
      </c>
      <c r="D19" s="5" t="s">
        <v>232</v>
      </c>
      <c r="E19" s="4" t="s">
        <v>203</v>
      </c>
      <c r="F19" s="4" t="s">
        <v>204</v>
      </c>
      <c r="G19" s="6" t="s">
        <v>233</v>
      </c>
      <c r="H19" s="8">
        <v>0</v>
      </c>
      <c r="I19" s="5" t="s">
        <v>184</v>
      </c>
      <c r="J19" s="5" t="s">
        <v>185</v>
      </c>
      <c r="K19" s="5" t="s">
        <v>186</v>
      </c>
      <c r="L19" s="5" t="s">
        <v>206</v>
      </c>
      <c r="M19" s="8">
        <v>13099</v>
      </c>
      <c r="N19" s="5" t="s">
        <v>188</v>
      </c>
    </row>
    <row r="20" spans="1:14" x14ac:dyDescent="0.3">
      <c r="A20" s="1"/>
      <c r="B20" s="5" t="s">
        <v>78</v>
      </c>
      <c r="C20" s="5" t="s">
        <v>234</v>
      </c>
      <c r="D20" s="5" t="s">
        <v>123</v>
      </c>
      <c r="E20" s="4" t="s">
        <v>235</v>
      </c>
      <c r="F20" s="4" t="s">
        <v>204</v>
      </c>
      <c r="G20" s="6" t="s">
        <v>236</v>
      </c>
      <c r="H20" s="8">
        <v>113.5</v>
      </c>
      <c r="I20" s="5" t="s">
        <v>184</v>
      </c>
      <c r="J20" s="5" t="s">
        <v>197</v>
      </c>
      <c r="K20" s="5" t="s">
        <v>186</v>
      </c>
      <c r="L20" s="5" t="s">
        <v>187</v>
      </c>
      <c r="M20" s="8">
        <v>12601</v>
      </c>
      <c r="N20" s="5" t="s">
        <v>237</v>
      </c>
    </row>
    <row r="21" spans="1:14" x14ac:dyDescent="0.3">
      <c r="A21" s="1"/>
      <c r="B21" s="5" t="s">
        <v>238</v>
      </c>
      <c r="C21" s="5" t="s">
        <v>239</v>
      </c>
      <c r="D21" s="5" t="s">
        <v>240</v>
      </c>
      <c r="E21" s="4" t="s">
        <v>203</v>
      </c>
      <c r="F21" s="4" t="s">
        <v>204</v>
      </c>
      <c r="G21" s="6" t="s">
        <v>241</v>
      </c>
      <c r="H21" s="8">
        <v>0</v>
      </c>
      <c r="I21" s="5" t="s">
        <v>242</v>
      </c>
      <c r="J21" s="5" t="s">
        <v>185</v>
      </c>
      <c r="K21" s="5" t="s">
        <v>186</v>
      </c>
      <c r="L21" s="5" t="s">
        <v>206</v>
      </c>
      <c r="M21" s="8">
        <v>316</v>
      </c>
      <c r="N21" s="5" t="s">
        <v>188</v>
      </c>
    </row>
    <row r="22" spans="1:14" x14ac:dyDescent="0.3">
      <c r="A22" s="1"/>
      <c r="B22" s="5" t="s">
        <v>82</v>
      </c>
      <c r="C22" s="5" t="s">
        <v>243</v>
      </c>
      <c r="D22" s="5" t="s">
        <v>100</v>
      </c>
      <c r="E22" s="4" t="s">
        <v>244</v>
      </c>
      <c r="F22" s="4" t="s">
        <v>245</v>
      </c>
      <c r="G22" s="6" t="s">
        <v>246</v>
      </c>
      <c r="H22" s="8">
        <v>5.2</v>
      </c>
      <c r="I22" s="5" t="s">
        <v>184</v>
      </c>
      <c r="J22" s="5" t="s">
        <v>197</v>
      </c>
      <c r="K22" s="5" t="s">
        <v>186</v>
      </c>
      <c r="L22" s="5" t="s">
        <v>187</v>
      </c>
      <c r="M22" s="8">
        <v>120</v>
      </c>
      <c r="N22" s="5" t="s">
        <v>237</v>
      </c>
    </row>
    <row r="23" spans="1:14" ht="26.4" x14ac:dyDescent="0.3">
      <c r="A23" s="1"/>
      <c r="B23" s="5" t="s">
        <v>82</v>
      </c>
      <c r="C23" s="5" t="s">
        <v>247</v>
      </c>
      <c r="D23" s="5" t="s">
        <v>248</v>
      </c>
      <c r="E23" s="4" t="s">
        <v>203</v>
      </c>
      <c r="F23" s="4" t="s">
        <v>204</v>
      </c>
      <c r="G23" s="6" t="s">
        <v>249</v>
      </c>
      <c r="H23" s="8">
        <v>0</v>
      </c>
      <c r="I23" s="5" t="s">
        <v>184</v>
      </c>
      <c r="J23" s="5" t="s">
        <v>185</v>
      </c>
      <c r="K23" s="5" t="s">
        <v>186</v>
      </c>
      <c r="L23" s="5" t="s">
        <v>206</v>
      </c>
      <c r="M23" s="8">
        <v>11052</v>
      </c>
      <c r="N23" s="5" t="s">
        <v>188</v>
      </c>
    </row>
    <row r="24" spans="1:14" x14ac:dyDescent="0.3">
      <c r="A24" s="1"/>
      <c r="B24" s="5" t="s">
        <v>250</v>
      </c>
      <c r="C24" s="5" t="s">
        <v>251</v>
      </c>
      <c r="D24" s="5" t="s">
        <v>123</v>
      </c>
      <c r="E24" s="4" t="s">
        <v>252</v>
      </c>
      <c r="F24" s="4" t="s">
        <v>253</v>
      </c>
      <c r="G24" s="6" t="s">
        <v>254</v>
      </c>
      <c r="H24" s="8">
        <v>11.04</v>
      </c>
      <c r="I24" s="5" t="s">
        <v>242</v>
      </c>
      <c r="J24" s="5" t="s">
        <v>197</v>
      </c>
      <c r="K24" s="5" t="s">
        <v>186</v>
      </c>
      <c r="L24" s="5" t="s">
        <v>229</v>
      </c>
      <c r="M24" s="8">
        <v>124</v>
      </c>
      <c r="N24" s="5" t="s">
        <v>237</v>
      </c>
    </row>
    <row r="25" spans="1:14" ht="26.4" x14ac:dyDescent="0.3">
      <c r="A25" s="1"/>
      <c r="B25" s="5" t="s">
        <v>250</v>
      </c>
      <c r="C25" s="5" t="s">
        <v>251</v>
      </c>
      <c r="D25" s="5" t="s">
        <v>123</v>
      </c>
      <c r="E25" s="4" t="s">
        <v>253</v>
      </c>
      <c r="F25" s="4" t="s">
        <v>255</v>
      </c>
      <c r="G25" s="6" t="s">
        <v>256</v>
      </c>
      <c r="H25" s="8">
        <v>0</v>
      </c>
      <c r="I25" s="5" t="s">
        <v>242</v>
      </c>
      <c r="J25" s="5" t="s">
        <v>185</v>
      </c>
      <c r="K25" s="5" t="s">
        <v>186</v>
      </c>
      <c r="L25" s="5" t="s">
        <v>257</v>
      </c>
      <c r="M25" s="8">
        <v>124</v>
      </c>
      <c r="N25" s="5" t="s">
        <v>237</v>
      </c>
    </row>
    <row r="26" spans="1:14" x14ac:dyDescent="0.3">
      <c r="A26" s="1"/>
      <c r="B26" s="5" t="s">
        <v>250</v>
      </c>
      <c r="C26" s="5" t="s">
        <v>258</v>
      </c>
      <c r="D26" s="5" t="s">
        <v>259</v>
      </c>
      <c r="E26" s="4" t="s">
        <v>203</v>
      </c>
      <c r="F26" s="4" t="s">
        <v>204</v>
      </c>
      <c r="G26" s="6" t="s">
        <v>260</v>
      </c>
      <c r="H26" s="8">
        <v>0</v>
      </c>
      <c r="I26" s="5" t="s">
        <v>184</v>
      </c>
      <c r="J26" s="5" t="s">
        <v>185</v>
      </c>
      <c r="K26" s="5" t="s">
        <v>186</v>
      </c>
      <c r="L26" s="5" t="s">
        <v>206</v>
      </c>
      <c r="M26" s="8">
        <v>19961</v>
      </c>
      <c r="N26" s="5" t="s">
        <v>188</v>
      </c>
    </row>
    <row r="27" spans="1:14" x14ac:dyDescent="0.3">
      <c r="A27" s="1"/>
      <c r="B27" s="5" t="s">
        <v>250</v>
      </c>
      <c r="C27" s="5" t="s">
        <v>261</v>
      </c>
      <c r="D27" s="5" t="s">
        <v>262</v>
      </c>
      <c r="E27" s="4" t="s">
        <v>203</v>
      </c>
      <c r="F27" s="4" t="s">
        <v>204</v>
      </c>
      <c r="G27" s="6" t="s">
        <v>263</v>
      </c>
      <c r="H27" s="8">
        <v>0</v>
      </c>
      <c r="I27" s="5" t="s">
        <v>184</v>
      </c>
      <c r="J27" s="5" t="s">
        <v>197</v>
      </c>
      <c r="K27" s="5" t="s">
        <v>186</v>
      </c>
      <c r="L27" s="5" t="s">
        <v>229</v>
      </c>
      <c r="M27" s="8">
        <v>12592</v>
      </c>
      <c r="N27" s="5" t="s">
        <v>188</v>
      </c>
    </row>
    <row r="28" spans="1:14" ht="26.4" x14ac:dyDescent="0.3">
      <c r="A28" s="1"/>
      <c r="B28" s="5" t="s">
        <v>250</v>
      </c>
      <c r="C28" s="5" t="s">
        <v>261</v>
      </c>
      <c r="D28" s="5" t="s">
        <v>264</v>
      </c>
      <c r="E28" s="4" t="s">
        <v>265</v>
      </c>
      <c r="F28" s="4" t="s">
        <v>266</v>
      </c>
      <c r="G28" s="6" t="s">
        <v>267</v>
      </c>
      <c r="H28" s="8">
        <v>5.7229999999999999</v>
      </c>
      <c r="I28" s="5" t="s">
        <v>242</v>
      </c>
      <c r="J28" s="5" t="s">
        <v>197</v>
      </c>
      <c r="K28" s="5" t="s">
        <v>186</v>
      </c>
      <c r="L28" s="5" t="s">
        <v>229</v>
      </c>
      <c r="M28" s="8">
        <v>12780</v>
      </c>
      <c r="N28" s="5" t="s">
        <v>237</v>
      </c>
    </row>
    <row r="29" spans="1:14" ht="26.4" x14ac:dyDescent="0.3">
      <c r="A29" s="1"/>
      <c r="B29" s="5" t="s">
        <v>87</v>
      </c>
      <c r="C29" s="5" t="s">
        <v>268</v>
      </c>
      <c r="D29" s="5" t="s">
        <v>269</v>
      </c>
      <c r="E29" s="4" t="s">
        <v>203</v>
      </c>
      <c r="F29" s="4" t="s">
        <v>204</v>
      </c>
      <c r="G29" s="6" t="s">
        <v>270</v>
      </c>
      <c r="H29" s="8">
        <v>0</v>
      </c>
      <c r="I29" s="5" t="s">
        <v>184</v>
      </c>
      <c r="J29" s="5" t="s">
        <v>185</v>
      </c>
      <c r="K29" s="5" t="s">
        <v>186</v>
      </c>
      <c r="L29" s="5" t="s">
        <v>206</v>
      </c>
      <c r="M29" s="8">
        <v>544</v>
      </c>
      <c r="N29" s="5" t="s">
        <v>188</v>
      </c>
    </row>
    <row r="30" spans="1:14" ht="39.6" x14ac:dyDescent="0.3">
      <c r="A30" s="1"/>
      <c r="B30" s="5" t="s">
        <v>271</v>
      </c>
      <c r="C30" s="5" t="s">
        <v>272</v>
      </c>
      <c r="D30" s="5" t="s">
        <v>123</v>
      </c>
      <c r="E30" s="4" t="s">
        <v>203</v>
      </c>
      <c r="F30" s="4" t="s">
        <v>204</v>
      </c>
      <c r="G30" s="6" t="s">
        <v>273</v>
      </c>
      <c r="H30" s="8">
        <v>20</v>
      </c>
      <c r="I30" s="5" t="s">
        <v>184</v>
      </c>
      <c r="J30" s="5" t="s">
        <v>197</v>
      </c>
      <c r="K30" s="5" t="s">
        <v>186</v>
      </c>
      <c r="L30" s="5" t="s">
        <v>206</v>
      </c>
      <c r="M30" s="8">
        <v>18265</v>
      </c>
      <c r="N30" s="5" t="s">
        <v>237</v>
      </c>
    </row>
    <row r="31" spans="1:14" ht="26.4" x14ac:dyDescent="0.3">
      <c r="A31" s="1"/>
      <c r="B31" s="5" t="s">
        <v>274</v>
      </c>
      <c r="C31" s="5" t="s">
        <v>275</v>
      </c>
      <c r="D31" s="5" t="s">
        <v>276</v>
      </c>
      <c r="E31" s="4" t="s">
        <v>277</v>
      </c>
      <c r="F31" s="4" t="s">
        <v>278</v>
      </c>
      <c r="G31" s="6" t="s">
        <v>279</v>
      </c>
      <c r="H31" s="8">
        <v>0</v>
      </c>
      <c r="I31" s="5" t="s">
        <v>184</v>
      </c>
      <c r="J31" s="5" t="s">
        <v>197</v>
      </c>
      <c r="K31" s="5" t="s">
        <v>186</v>
      </c>
      <c r="L31" s="5" t="s">
        <v>206</v>
      </c>
      <c r="M31" s="8">
        <v>25032</v>
      </c>
      <c r="N31" s="5" t="s">
        <v>188</v>
      </c>
    </row>
    <row r="32" spans="1:14" ht="39.6" x14ac:dyDescent="0.3">
      <c r="A32" s="1"/>
      <c r="B32" s="5" t="s">
        <v>97</v>
      </c>
      <c r="C32" s="5" t="s">
        <v>280</v>
      </c>
      <c r="D32" s="5" t="s">
        <v>281</v>
      </c>
      <c r="E32" s="4" t="s">
        <v>282</v>
      </c>
      <c r="F32" s="4" t="s">
        <v>278</v>
      </c>
      <c r="G32" s="6" t="s">
        <v>283</v>
      </c>
      <c r="H32" s="8">
        <v>0</v>
      </c>
      <c r="I32" s="5" t="s">
        <v>184</v>
      </c>
      <c r="J32" s="5" t="s">
        <v>185</v>
      </c>
      <c r="K32" s="5" t="s">
        <v>186</v>
      </c>
      <c r="L32" s="5" t="s">
        <v>187</v>
      </c>
      <c r="M32" s="8">
        <v>1479</v>
      </c>
      <c r="N32" s="5" t="s">
        <v>188</v>
      </c>
    </row>
    <row r="33" spans="1:14" ht="39.6" x14ac:dyDescent="0.3">
      <c r="A33" s="1"/>
      <c r="B33" s="5" t="s">
        <v>97</v>
      </c>
      <c r="C33" s="5" t="s">
        <v>284</v>
      </c>
      <c r="D33" s="5" t="s">
        <v>285</v>
      </c>
      <c r="E33" s="4" t="s">
        <v>203</v>
      </c>
      <c r="F33" s="4" t="s">
        <v>204</v>
      </c>
      <c r="G33" s="6" t="s">
        <v>286</v>
      </c>
      <c r="H33" s="8">
        <v>0</v>
      </c>
      <c r="I33" s="5" t="s">
        <v>184</v>
      </c>
      <c r="J33" s="5" t="s">
        <v>185</v>
      </c>
      <c r="K33" s="5" t="s">
        <v>186</v>
      </c>
      <c r="L33" s="5" t="s">
        <v>187</v>
      </c>
      <c r="M33" s="8">
        <v>17795</v>
      </c>
      <c r="N33" s="5" t="s">
        <v>188</v>
      </c>
    </row>
    <row r="34" spans="1:14" ht="26.4" x14ac:dyDescent="0.3">
      <c r="A34" s="1"/>
      <c r="B34" s="5" t="s">
        <v>97</v>
      </c>
      <c r="C34" s="5" t="s">
        <v>284</v>
      </c>
      <c r="D34" s="5" t="s">
        <v>285</v>
      </c>
      <c r="E34" s="4" t="s">
        <v>203</v>
      </c>
      <c r="F34" s="4" t="s">
        <v>287</v>
      </c>
      <c r="G34" s="6" t="s">
        <v>288</v>
      </c>
      <c r="H34" s="8">
        <v>0</v>
      </c>
      <c r="I34" s="5" t="s">
        <v>184</v>
      </c>
      <c r="J34" s="5" t="s">
        <v>197</v>
      </c>
      <c r="K34" s="5" t="s">
        <v>186</v>
      </c>
      <c r="L34" s="5" t="s">
        <v>187</v>
      </c>
      <c r="M34" s="8">
        <v>17795</v>
      </c>
      <c r="N34" s="5" t="s">
        <v>188</v>
      </c>
    </row>
    <row r="35" spans="1:14" ht="26.4" x14ac:dyDescent="0.3">
      <c r="A35" s="1"/>
      <c r="B35" s="5" t="s">
        <v>97</v>
      </c>
      <c r="C35" s="5" t="s">
        <v>284</v>
      </c>
      <c r="D35" s="5" t="s">
        <v>289</v>
      </c>
      <c r="E35" s="4" t="s">
        <v>203</v>
      </c>
      <c r="F35" s="4" t="s">
        <v>290</v>
      </c>
      <c r="G35" s="6" t="s">
        <v>291</v>
      </c>
      <c r="H35" s="8">
        <v>0</v>
      </c>
      <c r="I35" s="5" t="s">
        <v>184</v>
      </c>
      <c r="J35" s="5" t="s">
        <v>197</v>
      </c>
      <c r="K35" s="5" t="s">
        <v>186</v>
      </c>
      <c r="L35" s="5" t="s">
        <v>187</v>
      </c>
      <c r="M35" s="8">
        <v>17794</v>
      </c>
      <c r="N35" s="5" t="s">
        <v>188</v>
      </c>
    </row>
    <row r="36" spans="1:14" ht="52.8" x14ac:dyDescent="0.3">
      <c r="A36" s="1"/>
      <c r="B36" s="5" t="s">
        <v>97</v>
      </c>
      <c r="C36" s="5" t="s">
        <v>292</v>
      </c>
      <c r="D36" s="5" t="s">
        <v>293</v>
      </c>
      <c r="E36" s="4" t="s">
        <v>203</v>
      </c>
      <c r="F36" s="4" t="s">
        <v>204</v>
      </c>
      <c r="G36" s="6" t="s">
        <v>294</v>
      </c>
      <c r="H36" s="8">
        <v>0</v>
      </c>
      <c r="I36" s="5" t="s">
        <v>184</v>
      </c>
      <c r="J36" s="5" t="s">
        <v>185</v>
      </c>
      <c r="K36" s="5" t="s">
        <v>186</v>
      </c>
      <c r="L36" s="5" t="s">
        <v>187</v>
      </c>
      <c r="M36" s="8">
        <v>17788</v>
      </c>
      <c r="N36" s="5" t="s">
        <v>188</v>
      </c>
    </row>
    <row r="37" spans="1:14" ht="26.4" x14ac:dyDescent="0.3">
      <c r="A37" s="1"/>
      <c r="B37" s="5" t="s">
        <v>97</v>
      </c>
      <c r="C37" s="5" t="s">
        <v>295</v>
      </c>
      <c r="D37" s="5" t="s">
        <v>296</v>
      </c>
      <c r="E37" s="4" t="s">
        <v>277</v>
      </c>
      <c r="F37" s="4" t="s">
        <v>282</v>
      </c>
      <c r="G37" s="6" t="s">
        <v>297</v>
      </c>
      <c r="H37" s="8">
        <v>0</v>
      </c>
      <c r="I37" s="5" t="s">
        <v>184</v>
      </c>
      <c r="J37" s="5" t="s">
        <v>197</v>
      </c>
      <c r="K37" s="5" t="s">
        <v>186</v>
      </c>
      <c r="L37" s="5" t="s">
        <v>187</v>
      </c>
      <c r="M37" s="8">
        <v>15751</v>
      </c>
      <c r="N37" s="5" t="s">
        <v>188</v>
      </c>
    </row>
    <row r="38" spans="1:14" ht="26.4" x14ac:dyDescent="0.3">
      <c r="A38" s="1"/>
      <c r="B38" s="5" t="s">
        <v>97</v>
      </c>
      <c r="C38" s="5" t="s">
        <v>295</v>
      </c>
      <c r="D38" s="5" t="s">
        <v>298</v>
      </c>
      <c r="E38" s="4" t="s">
        <v>282</v>
      </c>
      <c r="F38" s="4" t="s">
        <v>299</v>
      </c>
      <c r="G38" s="6" t="s">
        <v>300</v>
      </c>
      <c r="H38" s="8">
        <v>0</v>
      </c>
      <c r="I38" s="5" t="s">
        <v>184</v>
      </c>
      <c r="J38" s="5" t="s">
        <v>197</v>
      </c>
      <c r="K38" s="5" t="s">
        <v>186</v>
      </c>
      <c r="L38" s="5" t="s">
        <v>187</v>
      </c>
      <c r="M38" s="8">
        <v>15752</v>
      </c>
      <c r="N38" s="5" t="s">
        <v>188</v>
      </c>
    </row>
    <row r="39" spans="1:14" ht="26.4" x14ac:dyDescent="0.3">
      <c r="A39" s="1"/>
      <c r="B39" s="5" t="s">
        <v>97</v>
      </c>
      <c r="C39" s="5" t="s">
        <v>295</v>
      </c>
      <c r="D39" s="5" t="s">
        <v>301</v>
      </c>
      <c r="E39" s="4" t="s">
        <v>299</v>
      </c>
      <c r="F39" s="4" t="s">
        <v>302</v>
      </c>
      <c r="G39" s="6" t="s">
        <v>297</v>
      </c>
      <c r="H39" s="8">
        <v>0</v>
      </c>
      <c r="I39" s="5" t="s">
        <v>184</v>
      </c>
      <c r="J39" s="5" t="s">
        <v>197</v>
      </c>
      <c r="K39" s="5" t="s">
        <v>186</v>
      </c>
      <c r="L39" s="5" t="s">
        <v>187</v>
      </c>
      <c r="M39" s="8">
        <v>15756</v>
      </c>
      <c r="N39" s="5" t="s">
        <v>188</v>
      </c>
    </row>
    <row r="40" spans="1:14" ht="52.8" x14ac:dyDescent="0.3">
      <c r="A40" s="1"/>
      <c r="B40" s="5" t="s">
        <v>97</v>
      </c>
      <c r="C40" s="5" t="s">
        <v>303</v>
      </c>
      <c r="D40" s="5" t="s">
        <v>304</v>
      </c>
      <c r="E40" s="4" t="s">
        <v>203</v>
      </c>
      <c r="F40" s="4" t="s">
        <v>204</v>
      </c>
      <c r="G40" s="6" t="s">
        <v>305</v>
      </c>
      <c r="H40" s="8">
        <v>0</v>
      </c>
      <c r="I40" s="5" t="s">
        <v>184</v>
      </c>
      <c r="J40" s="5" t="s">
        <v>185</v>
      </c>
      <c r="K40" s="5" t="s">
        <v>186</v>
      </c>
      <c r="L40" s="5" t="s">
        <v>187</v>
      </c>
      <c r="M40" s="8">
        <v>10946</v>
      </c>
      <c r="N40" s="5" t="s">
        <v>188</v>
      </c>
    </row>
    <row r="41" spans="1:14" ht="39.6" x14ac:dyDescent="0.3">
      <c r="A41" s="1"/>
      <c r="B41" s="5" t="s">
        <v>97</v>
      </c>
      <c r="C41" s="5" t="s">
        <v>303</v>
      </c>
      <c r="D41" s="5" t="s">
        <v>306</v>
      </c>
      <c r="E41" s="4" t="s">
        <v>203</v>
      </c>
      <c r="F41" s="4" t="s">
        <v>307</v>
      </c>
      <c r="G41" s="6" t="s">
        <v>308</v>
      </c>
      <c r="H41" s="8">
        <v>0</v>
      </c>
      <c r="I41" s="5" t="s">
        <v>184</v>
      </c>
      <c r="J41" s="5" t="s">
        <v>197</v>
      </c>
      <c r="K41" s="5" t="s">
        <v>186</v>
      </c>
      <c r="L41" s="5" t="s">
        <v>187</v>
      </c>
      <c r="M41" s="8">
        <v>9259</v>
      </c>
      <c r="N41" s="5" t="s">
        <v>188</v>
      </c>
    </row>
    <row r="42" spans="1:14" ht="26.4" x14ac:dyDescent="0.3">
      <c r="A42" s="1"/>
      <c r="B42" s="5" t="s">
        <v>97</v>
      </c>
      <c r="C42" s="5" t="s">
        <v>309</v>
      </c>
      <c r="D42" s="5" t="s">
        <v>46</v>
      </c>
      <c r="E42" s="4" t="s">
        <v>203</v>
      </c>
      <c r="F42" s="4" t="s">
        <v>204</v>
      </c>
      <c r="G42" s="6" t="s">
        <v>310</v>
      </c>
      <c r="H42" s="8">
        <v>20.8</v>
      </c>
      <c r="I42" s="5" t="s">
        <v>184</v>
      </c>
      <c r="J42" s="5" t="s">
        <v>185</v>
      </c>
      <c r="K42" s="5" t="s">
        <v>186</v>
      </c>
      <c r="L42" s="5" t="s">
        <v>229</v>
      </c>
      <c r="M42" s="8">
        <v>22190</v>
      </c>
      <c r="N42" s="5" t="s">
        <v>237</v>
      </c>
    </row>
    <row r="43" spans="1:14" ht="26.4" x14ac:dyDescent="0.3">
      <c r="A43" s="1"/>
      <c r="B43" s="5" t="s">
        <v>97</v>
      </c>
      <c r="C43" s="5" t="s">
        <v>309</v>
      </c>
      <c r="D43" s="5" t="s">
        <v>311</v>
      </c>
      <c r="E43" s="4" t="s">
        <v>203</v>
      </c>
      <c r="F43" s="4" t="s">
        <v>312</v>
      </c>
      <c r="G43" s="6" t="s">
        <v>313</v>
      </c>
      <c r="H43" s="8">
        <v>0</v>
      </c>
      <c r="I43" s="5" t="s">
        <v>184</v>
      </c>
      <c r="J43" s="5" t="s">
        <v>197</v>
      </c>
      <c r="K43" s="5" t="s">
        <v>186</v>
      </c>
      <c r="L43" s="5" t="s">
        <v>229</v>
      </c>
      <c r="M43" s="8">
        <v>22307</v>
      </c>
      <c r="N43" s="5" t="s">
        <v>188</v>
      </c>
    </row>
    <row r="44" spans="1:14" ht="26.4" x14ac:dyDescent="0.3">
      <c r="A44" s="1"/>
      <c r="B44" s="5" t="s">
        <v>97</v>
      </c>
      <c r="C44" s="5" t="s">
        <v>309</v>
      </c>
      <c r="D44" s="5" t="s">
        <v>314</v>
      </c>
      <c r="E44" s="4" t="s">
        <v>277</v>
      </c>
      <c r="F44" s="4" t="s">
        <v>312</v>
      </c>
      <c r="G44" s="6" t="s">
        <v>315</v>
      </c>
      <c r="H44" s="8">
        <v>130</v>
      </c>
      <c r="I44" s="5" t="s">
        <v>184</v>
      </c>
      <c r="J44" s="5" t="s">
        <v>197</v>
      </c>
      <c r="K44" s="5" t="s">
        <v>186</v>
      </c>
      <c r="L44" s="5" t="s">
        <v>229</v>
      </c>
      <c r="M44" s="8">
        <v>22378</v>
      </c>
      <c r="N44" s="5" t="s">
        <v>237</v>
      </c>
    </row>
    <row r="45" spans="1:14" x14ac:dyDescent="0.3">
      <c r="A45" s="1"/>
      <c r="B45" s="5" t="s">
        <v>97</v>
      </c>
      <c r="C45" s="5" t="s">
        <v>309</v>
      </c>
      <c r="D45" s="5" t="s">
        <v>269</v>
      </c>
      <c r="E45" s="4" t="s">
        <v>277</v>
      </c>
      <c r="F45" s="4" t="s">
        <v>316</v>
      </c>
      <c r="G45" s="6" t="s">
        <v>317</v>
      </c>
      <c r="H45" s="8">
        <v>0</v>
      </c>
      <c r="I45" s="5" t="s">
        <v>184</v>
      </c>
      <c r="J45" s="5" t="s">
        <v>185</v>
      </c>
      <c r="K45" s="5" t="s">
        <v>186</v>
      </c>
      <c r="L45" s="5" t="s">
        <v>187</v>
      </c>
      <c r="M45" s="8">
        <v>22303</v>
      </c>
      <c r="N45" s="5" t="s">
        <v>188</v>
      </c>
    </row>
    <row r="46" spans="1:14" ht="26.4" x14ac:dyDescent="0.3">
      <c r="A46" s="1"/>
      <c r="B46" s="5" t="s">
        <v>97</v>
      </c>
      <c r="C46" s="5" t="s">
        <v>318</v>
      </c>
      <c r="D46" s="5" t="s">
        <v>319</v>
      </c>
      <c r="E46" s="4" t="s">
        <v>277</v>
      </c>
      <c r="F46" s="4" t="s">
        <v>312</v>
      </c>
      <c r="G46" s="6" t="s">
        <v>315</v>
      </c>
      <c r="H46" s="8">
        <v>15.6</v>
      </c>
      <c r="I46" s="5" t="s">
        <v>184</v>
      </c>
      <c r="J46" s="5" t="s">
        <v>197</v>
      </c>
      <c r="K46" s="5" t="s">
        <v>186</v>
      </c>
      <c r="L46" s="5" t="s">
        <v>229</v>
      </c>
      <c r="M46" s="8">
        <v>22662</v>
      </c>
      <c r="N46" s="5" t="s">
        <v>237</v>
      </c>
    </row>
    <row r="47" spans="1:14" ht="26.4" x14ac:dyDescent="0.3">
      <c r="A47" s="1"/>
      <c r="B47" s="5" t="s">
        <v>97</v>
      </c>
      <c r="C47" s="5" t="s">
        <v>320</v>
      </c>
      <c r="D47" s="5" t="s">
        <v>46</v>
      </c>
      <c r="E47" s="4" t="s">
        <v>321</v>
      </c>
      <c r="F47" s="4" t="s">
        <v>322</v>
      </c>
      <c r="G47" s="6" t="s">
        <v>323</v>
      </c>
      <c r="H47" s="8">
        <v>0</v>
      </c>
      <c r="I47" s="5" t="s">
        <v>184</v>
      </c>
      <c r="J47" s="5" t="s">
        <v>185</v>
      </c>
      <c r="K47" s="5" t="s">
        <v>186</v>
      </c>
      <c r="L47" s="5" t="s">
        <v>257</v>
      </c>
      <c r="M47" s="8">
        <v>14448</v>
      </c>
      <c r="N47" s="5" t="s">
        <v>237</v>
      </c>
    </row>
    <row r="48" spans="1:14" ht="39.6" x14ac:dyDescent="0.3">
      <c r="A48" s="1"/>
      <c r="B48" s="5" t="s">
        <v>324</v>
      </c>
      <c r="C48" s="5" t="s">
        <v>325</v>
      </c>
      <c r="D48" s="5" t="s">
        <v>326</v>
      </c>
      <c r="E48" s="4" t="s">
        <v>203</v>
      </c>
      <c r="F48" s="4" t="s">
        <v>327</v>
      </c>
      <c r="G48" s="6" t="s">
        <v>328</v>
      </c>
      <c r="H48" s="8">
        <v>0</v>
      </c>
      <c r="I48" s="5" t="s">
        <v>242</v>
      </c>
      <c r="J48" s="5" t="s">
        <v>197</v>
      </c>
      <c r="K48" s="5" t="s">
        <v>186</v>
      </c>
      <c r="L48" s="5" t="s">
        <v>206</v>
      </c>
      <c r="M48" s="8">
        <v>13605</v>
      </c>
      <c r="N48" s="5" t="s">
        <v>188</v>
      </c>
    </row>
    <row r="49" spans="1:14" ht="26.4" x14ac:dyDescent="0.3">
      <c r="A49" s="1"/>
      <c r="B49" s="5" t="s">
        <v>324</v>
      </c>
      <c r="C49" s="5" t="s">
        <v>325</v>
      </c>
      <c r="D49" s="5" t="s">
        <v>329</v>
      </c>
      <c r="E49" s="4" t="s">
        <v>203</v>
      </c>
      <c r="F49" s="4" t="s">
        <v>327</v>
      </c>
      <c r="G49" s="6" t="s">
        <v>330</v>
      </c>
      <c r="H49" s="8">
        <v>0</v>
      </c>
      <c r="I49" s="5" t="s">
        <v>242</v>
      </c>
      <c r="J49" s="5" t="s">
        <v>197</v>
      </c>
      <c r="K49" s="5" t="s">
        <v>186</v>
      </c>
      <c r="L49" s="5" t="s">
        <v>206</v>
      </c>
      <c r="M49" s="8">
        <v>13602</v>
      </c>
      <c r="N49" s="5" t="s">
        <v>237</v>
      </c>
    </row>
    <row r="50" spans="1:14" ht="26.4" x14ac:dyDescent="0.3">
      <c r="A50" s="1"/>
      <c r="B50" s="5" t="s">
        <v>331</v>
      </c>
      <c r="C50" s="5" t="s">
        <v>332</v>
      </c>
      <c r="D50" s="5" t="s">
        <v>333</v>
      </c>
      <c r="E50" s="4" t="s">
        <v>203</v>
      </c>
      <c r="F50" s="4" t="s">
        <v>204</v>
      </c>
      <c r="G50" s="6" t="s">
        <v>334</v>
      </c>
      <c r="H50" s="8">
        <v>0</v>
      </c>
      <c r="I50" s="5" t="s">
        <v>184</v>
      </c>
      <c r="J50" s="5" t="s">
        <v>197</v>
      </c>
      <c r="K50" s="5" t="s">
        <v>186</v>
      </c>
      <c r="L50" s="5" t="s">
        <v>229</v>
      </c>
      <c r="M50" s="8">
        <v>21126</v>
      </c>
      <c r="N50" s="5" t="s">
        <v>188</v>
      </c>
    </row>
    <row r="51" spans="1:14" ht="26.4" x14ac:dyDescent="0.3">
      <c r="A51" s="1"/>
      <c r="B51" s="5" t="s">
        <v>335</v>
      </c>
      <c r="C51" s="5" t="s">
        <v>336</v>
      </c>
      <c r="D51" s="5" t="s">
        <v>337</v>
      </c>
      <c r="E51" s="4" t="s">
        <v>338</v>
      </c>
      <c r="F51" s="4" t="s">
        <v>204</v>
      </c>
      <c r="G51" s="6" t="s">
        <v>339</v>
      </c>
      <c r="H51" s="8">
        <v>0</v>
      </c>
      <c r="I51" s="5" t="s">
        <v>184</v>
      </c>
      <c r="J51" s="5" t="s">
        <v>185</v>
      </c>
      <c r="K51" s="5" t="s">
        <v>186</v>
      </c>
      <c r="L51" s="5" t="s">
        <v>206</v>
      </c>
      <c r="M51" s="8">
        <v>1451</v>
      </c>
      <c r="N51" s="5" t="s">
        <v>188</v>
      </c>
    </row>
    <row r="52" spans="1:14" x14ac:dyDescent="0.3">
      <c r="A52" s="1"/>
      <c r="B52" s="5" t="s">
        <v>335</v>
      </c>
      <c r="C52" s="5" t="s">
        <v>340</v>
      </c>
      <c r="D52" s="5" t="s">
        <v>341</v>
      </c>
      <c r="E52" s="4" t="s">
        <v>203</v>
      </c>
      <c r="F52" s="4" t="s">
        <v>342</v>
      </c>
      <c r="G52" s="6" t="s">
        <v>343</v>
      </c>
      <c r="H52" s="8">
        <v>0</v>
      </c>
      <c r="I52" s="5" t="s">
        <v>344</v>
      </c>
      <c r="J52" s="5" t="s">
        <v>197</v>
      </c>
      <c r="K52" s="5" t="s">
        <v>186</v>
      </c>
      <c r="L52" s="5" t="s">
        <v>229</v>
      </c>
      <c r="M52" s="8">
        <v>12897</v>
      </c>
      <c r="N52" s="5" t="s">
        <v>188</v>
      </c>
    </row>
    <row r="53" spans="1:14" x14ac:dyDescent="0.3">
      <c r="A53" s="1"/>
      <c r="B53" s="5" t="s">
        <v>345</v>
      </c>
      <c r="C53" s="5" t="s">
        <v>346</v>
      </c>
      <c r="D53" s="5" t="s">
        <v>347</v>
      </c>
      <c r="E53" s="4" t="s">
        <v>203</v>
      </c>
      <c r="F53" s="4" t="s">
        <v>348</v>
      </c>
      <c r="G53" s="6" t="s">
        <v>349</v>
      </c>
      <c r="H53" s="8">
        <v>0</v>
      </c>
      <c r="I53" s="5" t="s">
        <v>344</v>
      </c>
      <c r="J53" s="5" t="s">
        <v>197</v>
      </c>
      <c r="K53" s="5" t="s">
        <v>186</v>
      </c>
      <c r="L53" s="5" t="s">
        <v>187</v>
      </c>
      <c r="M53" s="8">
        <v>24535</v>
      </c>
      <c r="N53" s="5" t="s">
        <v>188</v>
      </c>
    </row>
    <row r="54" spans="1:14" x14ac:dyDescent="0.3">
      <c r="A54" s="1"/>
      <c r="B54" s="5" t="s">
        <v>109</v>
      </c>
      <c r="C54" s="5" t="s">
        <v>350</v>
      </c>
      <c r="D54" s="5" t="s">
        <v>351</v>
      </c>
      <c r="E54" s="4" t="s">
        <v>352</v>
      </c>
      <c r="F54" s="4" t="s">
        <v>204</v>
      </c>
      <c r="G54" s="6" t="s">
        <v>353</v>
      </c>
      <c r="H54" s="8">
        <v>0</v>
      </c>
      <c r="I54" s="5" t="s">
        <v>184</v>
      </c>
      <c r="J54" s="5" t="s">
        <v>197</v>
      </c>
      <c r="K54" s="5" t="s">
        <v>186</v>
      </c>
      <c r="L54" s="5" t="s">
        <v>229</v>
      </c>
      <c r="M54" s="8">
        <v>203</v>
      </c>
      <c r="N54" s="5" t="s">
        <v>237</v>
      </c>
    </row>
    <row r="55" spans="1:14" x14ac:dyDescent="0.3">
      <c r="A55" s="1"/>
      <c r="B55" s="5" t="s">
        <v>109</v>
      </c>
      <c r="C55" s="5" t="s">
        <v>354</v>
      </c>
      <c r="D55" s="5" t="s">
        <v>355</v>
      </c>
      <c r="E55" s="4" t="s">
        <v>203</v>
      </c>
      <c r="F55" s="4" t="s">
        <v>204</v>
      </c>
      <c r="G55" s="6" t="s">
        <v>356</v>
      </c>
      <c r="H55" s="8">
        <v>0</v>
      </c>
      <c r="I55" s="5" t="s">
        <v>184</v>
      </c>
      <c r="J55" s="5" t="s">
        <v>197</v>
      </c>
      <c r="K55" s="5" t="s">
        <v>186</v>
      </c>
      <c r="L55" s="5" t="s">
        <v>229</v>
      </c>
      <c r="M55" s="8">
        <v>22082</v>
      </c>
      <c r="N55" s="5" t="s">
        <v>237</v>
      </c>
    </row>
    <row r="56" spans="1:14" ht="26.4" x14ac:dyDescent="0.3">
      <c r="A56" s="1"/>
      <c r="B56" s="5" t="s">
        <v>357</v>
      </c>
      <c r="C56" s="5" t="s">
        <v>358</v>
      </c>
      <c r="D56" s="5" t="s">
        <v>359</v>
      </c>
      <c r="E56" s="4" t="s">
        <v>203</v>
      </c>
      <c r="F56" s="4" t="s">
        <v>204</v>
      </c>
      <c r="G56" s="6" t="s">
        <v>360</v>
      </c>
      <c r="H56" s="8">
        <v>0</v>
      </c>
      <c r="I56" s="5" t="s">
        <v>184</v>
      </c>
      <c r="J56" s="5" t="s">
        <v>185</v>
      </c>
      <c r="K56" s="5" t="s">
        <v>186</v>
      </c>
      <c r="L56" s="5" t="s">
        <v>187</v>
      </c>
      <c r="M56" s="8">
        <v>679</v>
      </c>
      <c r="N56" s="5" t="s">
        <v>188</v>
      </c>
    </row>
    <row r="57" spans="1:14" x14ac:dyDescent="0.3">
      <c r="A57" s="1"/>
      <c r="B57" s="5" t="s">
        <v>361</v>
      </c>
      <c r="C57" s="5" t="s">
        <v>362</v>
      </c>
      <c r="D57" s="5" t="s">
        <v>363</v>
      </c>
      <c r="E57" s="4" t="s">
        <v>203</v>
      </c>
      <c r="F57" s="4" t="s">
        <v>204</v>
      </c>
      <c r="G57" s="6" t="s">
        <v>364</v>
      </c>
      <c r="H57" s="8">
        <v>0</v>
      </c>
      <c r="I57" s="5" t="s">
        <v>184</v>
      </c>
      <c r="J57" s="5" t="s">
        <v>197</v>
      </c>
      <c r="K57" s="5" t="s">
        <v>186</v>
      </c>
      <c r="L57" s="5" t="s">
        <v>206</v>
      </c>
      <c r="M57" s="8">
        <v>8834</v>
      </c>
      <c r="N57" s="5" t="s">
        <v>188</v>
      </c>
    </row>
    <row r="58" spans="1:14" ht="39.6" x14ac:dyDescent="0.3">
      <c r="A58" s="1"/>
      <c r="B58" s="5" t="s">
        <v>365</v>
      </c>
      <c r="C58" s="5" t="s">
        <v>366</v>
      </c>
      <c r="D58" s="5" t="s">
        <v>367</v>
      </c>
      <c r="E58" s="4" t="s">
        <v>203</v>
      </c>
      <c r="F58" s="4" t="s">
        <v>368</v>
      </c>
      <c r="G58" s="6" t="s">
        <v>369</v>
      </c>
      <c r="H58" s="8">
        <v>0</v>
      </c>
      <c r="I58" s="5" t="s">
        <v>184</v>
      </c>
      <c r="J58" s="5" t="s">
        <v>197</v>
      </c>
      <c r="K58" s="5" t="s">
        <v>186</v>
      </c>
      <c r="L58" s="5" t="s">
        <v>206</v>
      </c>
      <c r="M58" s="8">
        <v>22979</v>
      </c>
      <c r="N58" s="5" t="s">
        <v>188</v>
      </c>
    </row>
    <row r="59" spans="1:14" x14ac:dyDescent="0.3">
      <c r="A59" s="1"/>
      <c r="B59" s="5" t="s">
        <v>370</v>
      </c>
      <c r="C59" s="5" t="s">
        <v>371</v>
      </c>
      <c r="D59" s="5" t="s">
        <v>372</v>
      </c>
      <c r="E59" s="4" t="s">
        <v>203</v>
      </c>
      <c r="F59" s="4" t="s">
        <v>204</v>
      </c>
      <c r="G59" s="6" t="s">
        <v>373</v>
      </c>
      <c r="H59" s="8">
        <v>179.37</v>
      </c>
      <c r="I59" s="5" t="s">
        <v>184</v>
      </c>
      <c r="J59" s="5" t="s">
        <v>197</v>
      </c>
      <c r="K59" s="5" t="s">
        <v>186</v>
      </c>
      <c r="L59" s="5" t="s">
        <v>187</v>
      </c>
      <c r="M59" s="8">
        <v>15108</v>
      </c>
      <c r="N59" s="5" t="s">
        <v>237</v>
      </c>
    </row>
    <row r="60" spans="1:14" x14ac:dyDescent="0.3">
      <c r="A60" s="1"/>
      <c r="B60" s="5" t="s">
        <v>370</v>
      </c>
      <c r="C60" s="5" t="s">
        <v>371</v>
      </c>
      <c r="D60" s="5" t="s">
        <v>372</v>
      </c>
      <c r="E60" s="4" t="s">
        <v>203</v>
      </c>
      <c r="F60" s="4" t="s">
        <v>204</v>
      </c>
      <c r="G60" s="6" t="s">
        <v>374</v>
      </c>
      <c r="H60" s="8">
        <v>179.37</v>
      </c>
      <c r="I60" s="5" t="s">
        <v>184</v>
      </c>
      <c r="J60" s="5" t="s">
        <v>197</v>
      </c>
      <c r="K60" s="5" t="s">
        <v>186</v>
      </c>
      <c r="L60" s="5" t="s">
        <v>187</v>
      </c>
      <c r="M60" s="8">
        <v>15108</v>
      </c>
      <c r="N60" s="5" t="s">
        <v>237</v>
      </c>
    </row>
    <row r="61" spans="1:14" x14ac:dyDescent="0.3">
      <c r="A61" s="1"/>
      <c r="B61" s="5" t="s">
        <v>370</v>
      </c>
      <c r="C61" s="5" t="s">
        <v>375</v>
      </c>
      <c r="D61" s="5" t="s">
        <v>376</v>
      </c>
      <c r="E61" s="4" t="s">
        <v>203</v>
      </c>
      <c r="F61" s="4" t="s">
        <v>204</v>
      </c>
      <c r="G61" s="6" t="s">
        <v>377</v>
      </c>
      <c r="H61" s="8">
        <v>179.37</v>
      </c>
      <c r="I61" s="5" t="s">
        <v>184</v>
      </c>
      <c r="J61" s="5" t="s">
        <v>197</v>
      </c>
      <c r="K61" s="5" t="s">
        <v>186</v>
      </c>
      <c r="L61" s="5" t="s">
        <v>187</v>
      </c>
      <c r="M61" s="8">
        <v>15109</v>
      </c>
      <c r="N61" s="5" t="s">
        <v>188</v>
      </c>
    </row>
    <row r="62" spans="1:14" ht="26.4" x14ac:dyDescent="0.3">
      <c r="A62" s="1"/>
      <c r="B62" s="5" t="s">
        <v>370</v>
      </c>
      <c r="C62" s="5" t="s">
        <v>378</v>
      </c>
      <c r="D62" s="5" t="s">
        <v>379</v>
      </c>
      <c r="E62" s="4" t="s">
        <v>203</v>
      </c>
      <c r="F62" s="4" t="s">
        <v>204</v>
      </c>
      <c r="G62" s="6" t="s">
        <v>380</v>
      </c>
      <c r="H62" s="8">
        <v>0</v>
      </c>
      <c r="I62" s="5" t="s">
        <v>184</v>
      </c>
      <c r="J62" s="5" t="s">
        <v>185</v>
      </c>
      <c r="K62" s="5" t="s">
        <v>186</v>
      </c>
      <c r="L62" s="5" t="s">
        <v>206</v>
      </c>
      <c r="M62" s="8">
        <v>14956</v>
      </c>
      <c r="N62" s="5" t="s">
        <v>188</v>
      </c>
    </row>
    <row r="63" spans="1:14" ht="79.2" x14ac:dyDescent="0.3">
      <c r="A63" s="1"/>
      <c r="B63" s="5" t="s">
        <v>381</v>
      </c>
      <c r="C63" s="5" t="s">
        <v>382</v>
      </c>
      <c r="D63" s="5" t="s">
        <v>383</v>
      </c>
      <c r="E63" s="4" t="s">
        <v>203</v>
      </c>
      <c r="F63" s="4" t="s">
        <v>204</v>
      </c>
      <c r="G63" s="6" t="s">
        <v>384</v>
      </c>
      <c r="H63" s="8">
        <v>5.65</v>
      </c>
      <c r="I63" s="5" t="s">
        <v>184</v>
      </c>
      <c r="J63" s="5" t="s">
        <v>197</v>
      </c>
      <c r="K63" s="5" t="s">
        <v>186</v>
      </c>
      <c r="L63" s="5" t="s">
        <v>187</v>
      </c>
      <c r="M63" s="8">
        <v>205</v>
      </c>
      <c r="N63" s="5" t="s">
        <v>237</v>
      </c>
    </row>
    <row r="64" spans="1:14" ht="52.8" x14ac:dyDescent="0.3">
      <c r="A64" s="1"/>
      <c r="B64" s="5" t="s">
        <v>381</v>
      </c>
      <c r="C64" s="5" t="s">
        <v>382</v>
      </c>
      <c r="D64" s="5" t="s">
        <v>383</v>
      </c>
      <c r="E64" s="4" t="s">
        <v>203</v>
      </c>
      <c r="F64" s="4" t="s">
        <v>204</v>
      </c>
      <c r="G64" s="6" t="s">
        <v>385</v>
      </c>
      <c r="H64" s="8">
        <v>5.67</v>
      </c>
      <c r="I64" s="5" t="s">
        <v>184</v>
      </c>
      <c r="J64" s="5" t="s">
        <v>197</v>
      </c>
      <c r="K64" s="5" t="s">
        <v>186</v>
      </c>
      <c r="L64" s="5" t="s">
        <v>187</v>
      </c>
      <c r="M64" s="8">
        <v>205</v>
      </c>
      <c r="N64" s="5" t="s">
        <v>237</v>
      </c>
    </row>
    <row r="65" spans="1:14" ht="26.4" x14ac:dyDescent="0.3">
      <c r="A65" s="1"/>
      <c r="B65" s="5" t="s">
        <v>381</v>
      </c>
      <c r="C65" s="5" t="s">
        <v>382</v>
      </c>
      <c r="D65" s="5" t="s">
        <v>386</v>
      </c>
      <c r="E65" s="4" t="s">
        <v>203</v>
      </c>
      <c r="F65" s="4" t="s">
        <v>204</v>
      </c>
      <c r="G65" s="6" t="s">
        <v>387</v>
      </c>
      <c r="H65" s="8">
        <v>5.65</v>
      </c>
      <c r="I65" s="5" t="s">
        <v>184</v>
      </c>
      <c r="J65" s="5" t="s">
        <v>197</v>
      </c>
      <c r="K65" s="5" t="s">
        <v>186</v>
      </c>
      <c r="L65" s="5" t="s">
        <v>187</v>
      </c>
      <c r="M65" s="8">
        <v>11844</v>
      </c>
      <c r="N65" s="5" t="s">
        <v>188</v>
      </c>
    </row>
    <row r="66" spans="1:14" x14ac:dyDescent="0.3">
      <c r="A66" s="1"/>
      <c r="B66" s="5" t="s">
        <v>43</v>
      </c>
      <c r="C66" s="5" t="s">
        <v>388</v>
      </c>
      <c r="D66" s="5" t="s">
        <v>131</v>
      </c>
      <c r="E66" s="4" t="s">
        <v>203</v>
      </c>
      <c r="F66" s="4" t="s">
        <v>204</v>
      </c>
      <c r="G66" s="6" t="s">
        <v>389</v>
      </c>
      <c r="H66" s="8">
        <v>35</v>
      </c>
      <c r="I66" s="5" t="s">
        <v>184</v>
      </c>
      <c r="J66" s="5" t="s">
        <v>197</v>
      </c>
      <c r="K66" s="5" t="s">
        <v>186</v>
      </c>
      <c r="L66" s="5" t="s">
        <v>187</v>
      </c>
      <c r="M66" s="8">
        <v>21</v>
      </c>
      <c r="N66" s="5" t="s">
        <v>237</v>
      </c>
    </row>
    <row r="67" spans="1:14" x14ac:dyDescent="0.3">
      <c r="A67" s="1"/>
      <c r="B67" s="5" t="s">
        <v>43</v>
      </c>
      <c r="C67" s="5" t="s">
        <v>390</v>
      </c>
      <c r="D67" s="5" t="s">
        <v>391</v>
      </c>
      <c r="E67" s="4" t="s">
        <v>203</v>
      </c>
      <c r="F67" s="4" t="s">
        <v>392</v>
      </c>
      <c r="G67" s="6" t="s">
        <v>393</v>
      </c>
      <c r="H67" s="8">
        <v>0</v>
      </c>
      <c r="I67" s="5" t="s">
        <v>242</v>
      </c>
      <c r="J67" s="5" t="s">
        <v>197</v>
      </c>
      <c r="K67" s="5" t="s">
        <v>186</v>
      </c>
      <c r="L67" s="5" t="s">
        <v>206</v>
      </c>
      <c r="M67" s="8">
        <v>23236</v>
      </c>
      <c r="N67" s="5" t="s">
        <v>188</v>
      </c>
    </row>
    <row r="68" spans="1:14" x14ac:dyDescent="0.3">
      <c r="A68" s="1"/>
      <c r="B68" s="5" t="s">
        <v>43</v>
      </c>
      <c r="C68" s="5" t="s">
        <v>390</v>
      </c>
      <c r="D68" s="5" t="s">
        <v>394</v>
      </c>
      <c r="E68" s="4" t="s">
        <v>395</v>
      </c>
      <c r="F68" s="4" t="s">
        <v>396</v>
      </c>
      <c r="G68" s="6" t="s">
        <v>397</v>
      </c>
      <c r="H68" s="8">
        <v>0</v>
      </c>
      <c r="I68" s="5" t="s">
        <v>242</v>
      </c>
      <c r="J68" s="5" t="s">
        <v>197</v>
      </c>
      <c r="K68" s="5" t="s">
        <v>186</v>
      </c>
      <c r="L68" s="5" t="s">
        <v>206</v>
      </c>
      <c r="M68" s="8">
        <v>23245</v>
      </c>
      <c r="N68" s="5" t="s">
        <v>188</v>
      </c>
    </row>
    <row r="69" spans="1:14" x14ac:dyDescent="0.3">
      <c r="A69" s="1"/>
      <c r="B69" s="5" t="s">
        <v>43</v>
      </c>
      <c r="C69" s="5" t="s">
        <v>390</v>
      </c>
      <c r="D69" s="5" t="s">
        <v>398</v>
      </c>
      <c r="E69" s="4" t="s">
        <v>399</v>
      </c>
      <c r="F69" s="4" t="s">
        <v>392</v>
      </c>
      <c r="G69" s="6" t="s">
        <v>400</v>
      </c>
      <c r="H69" s="8">
        <v>0</v>
      </c>
      <c r="I69" s="5" t="s">
        <v>242</v>
      </c>
      <c r="J69" s="5" t="s">
        <v>197</v>
      </c>
      <c r="K69" s="5" t="s">
        <v>186</v>
      </c>
      <c r="L69" s="5" t="s">
        <v>401</v>
      </c>
      <c r="M69" s="8">
        <v>23237</v>
      </c>
      <c r="N69" s="5" t="s">
        <v>188</v>
      </c>
    </row>
    <row r="70" spans="1:14" x14ac:dyDescent="0.3">
      <c r="A70" s="1"/>
      <c r="B70" s="5" t="s">
        <v>43</v>
      </c>
      <c r="C70" s="5" t="s">
        <v>44</v>
      </c>
      <c r="D70" s="5" t="s">
        <v>46</v>
      </c>
      <c r="E70" s="4" t="s">
        <v>402</v>
      </c>
      <c r="F70" s="4" t="s">
        <v>403</v>
      </c>
      <c r="G70" s="6" t="s">
        <v>404</v>
      </c>
      <c r="H70" s="8">
        <v>0</v>
      </c>
      <c r="I70" s="5" t="s">
        <v>344</v>
      </c>
      <c r="J70" s="5" t="s">
        <v>197</v>
      </c>
      <c r="K70" s="5" t="s">
        <v>186</v>
      </c>
      <c r="L70" s="5" t="s">
        <v>229</v>
      </c>
      <c r="M70" s="8">
        <v>23253</v>
      </c>
      <c r="N70" s="5" t="s">
        <v>237</v>
      </c>
    </row>
    <row r="71" spans="1:14" x14ac:dyDescent="0.3">
      <c r="A71" s="1"/>
      <c r="B71" s="5" t="s">
        <v>405</v>
      </c>
      <c r="C71" s="5" t="s">
        <v>406</v>
      </c>
      <c r="D71" s="5" t="s">
        <v>100</v>
      </c>
      <c r="E71" s="4" t="s">
        <v>203</v>
      </c>
      <c r="F71" s="4" t="s">
        <v>204</v>
      </c>
      <c r="G71" s="6" t="s">
        <v>407</v>
      </c>
      <c r="H71" s="8">
        <v>1.5</v>
      </c>
      <c r="I71" s="5" t="s">
        <v>184</v>
      </c>
      <c r="J71" s="5" t="s">
        <v>197</v>
      </c>
      <c r="K71" s="5" t="s">
        <v>186</v>
      </c>
      <c r="L71" s="5" t="s">
        <v>187</v>
      </c>
      <c r="M71" s="8">
        <v>13301</v>
      </c>
      <c r="N71" s="5" t="s">
        <v>237</v>
      </c>
    </row>
    <row r="72" spans="1:14" x14ac:dyDescent="0.3">
      <c r="A72" s="1"/>
      <c r="B72" s="5" t="s">
        <v>405</v>
      </c>
      <c r="C72" s="5" t="s">
        <v>408</v>
      </c>
      <c r="D72" s="5" t="s">
        <v>123</v>
      </c>
      <c r="E72" s="4" t="s">
        <v>203</v>
      </c>
      <c r="F72" s="4" t="s">
        <v>204</v>
      </c>
      <c r="G72" s="6" t="s">
        <v>409</v>
      </c>
      <c r="H72" s="8">
        <v>1.5</v>
      </c>
      <c r="I72" s="5" t="s">
        <v>184</v>
      </c>
      <c r="J72" s="5" t="s">
        <v>197</v>
      </c>
      <c r="K72" s="5" t="s">
        <v>186</v>
      </c>
      <c r="L72" s="5" t="s">
        <v>187</v>
      </c>
      <c r="M72" s="8">
        <v>15113</v>
      </c>
      <c r="N72" s="5" t="s">
        <v>237</v>
      </c>
    </row>
    <row r="73" spans="1:14" x14ac:dyDescent="0.3">
      <c r="A73" s="1"/>
      <c r="B73" s="5" t="s">
        <v>410</v>
      </c>
      <c r="C73" s="5" t="s">
        <v>411</v>
      </c>
      <c r="D73" s="5" t="s">
        <v>412</v>
      </c>
      <c r="E73" s="4" t="s">
        <v>203</v>
      </c>
      <c r="F73" s="4" t="s">
        <v>413</v>
      </c>
      <c r="G73" s="6" t="s">
        <v>414</v>
      </c>
      <c r="H73" s="8">
        <v>0</v>
      </c>
      <c r="I73" s="5" t="s">
        <v>184</v>
      </c>
      <c r="J73" s="5" t="s">
        <v>197</v>
      </c>
      <c r="K73" s="5" t="s">
        <v>186</v>
      </c>
      <c r="L73" s="5" t="s">
        <v>187</v>
      </c>
      <c r="M73" s="8">
        <v>304</v>
      </c>
      <c r="N73" s="5" t="s">
        <v>188</v>
      </c>
    </row>
    <row r="74" spans="1:14" x14ac:dyDescent="0.3">
      <c r="A74" s="1"/>
      <c r="B74" s="5" t="s">
        <v>410</v>
      </c>
      <c r="C74" s="5" t="s">
        <v>411</v>
      </c>
      <c r="D74" s="5" t="s">
        <v>415</v>
      </c>
      <c r="E74" s="4" t="s">
        <v>203</v>
      </c>
      <c r="F74" s="4" t="s">
        <v>413</v>
      </c>
      <c r="G74" s="6" t="s">
        <v>414</v>
      </c>
      <c r="H74" s="8">
        <v>0</v>
      </c>
      <c r="I74" s="5" t="s">
        <v>184</v>
      </c>
      <c r="J74" s="5" t="s">
        <v>197</v>
      </c>
      <c r="K74" s="5" t="s">
        <v>186</v>
      </c>
      <c r="L74" s="5" t="s">
        <v>187</v>
      </c>
      <c r="M74" s="8">
        <v>1973</v>
      </c>
      <c r="N74" s="5" t="s">
        <v>188</v>
      </c>
    </row>
    <row r="75" spans="1:14" ht="26.4" x14ac:dyDescent="0.3">
      <c r="A75" s="1"/>
      <c r="B75" s="5" t="s">
        <v>50</v>
      </c>
      <c r="C75" s="5" t="s">
        <v>416</v>
      </c>
      <c r="D75" s="5" t="s">
        <v>417</v>
      </c>
      <c r="E75" s="4" t="s">
        <v>203</v>
      </c>
      <c r="F75" s="4" t="s">
        <v>204</v>
      </c>
      <c r="G75" s="6" t="s">
        <v>418</v>
      </c>
      <c r="H75" s="8">
        <v>0</v>
      </c>
      <c r="I75" s="5" t="s">
        <v>184</v>
      </c>
      <c r="J75" s="5" t="s">
        <v>185</v>
      </c>
      <c r="K75" s="5" t="s">
        <v>186</v>
      </c>
      <c r="L75" s="5" t="s">
        <v>206</v>
      </c>
      <c r="M75" s="8">
        <v>24124</v>
      </c>
      <c r="N75" s="5" t="s">
        <v>188</v>
      </c>
    </row>
    <row r="76" spans="1:14" ht="52.8" x14ac:dyDescent="0.3">
      <c r="A76" s="1"/>
      <c r="B76" s="5" t="s">
        <v>50</v>
      </c>
      <c r="C76" s="5" t="s">
        <v>419</v>
      </c>
      <c r="D76" s="5" t="s">
        <v>420</v>
      </c>
      <c r="E76" s="4" t="s">
        <v>203</v>
      </c>
      <c r="F76" s="4" t="s">
        <v>204</v>
      </c>
      <c r="G76" s="6" t="s">
        <v>421</v>
      </c>
      <c r="H76" s="8">
        <v>0</v>
      </c>
      <c r="I76" s="5" t="s">
        <v>184</v>
      </c>
      <c r="J76" s="5" t="s">
        <v>185</v>
      </c>
      <c r="K76" s="5" t="s">
        <v>186</v>
      </c>
      <c r="L76" s="5" t="s">
        <v>206</v>
      </c>
      <c r="M76" s="8">
        <v>890</v>
      </c>
      <c r="N76" s="5" t="s">
        <v>188</v>
      </c>
    </row>
    <row r="77" spans="1:14" x14ac:dyDescent="0.3">
      <c r="A77" s="1"/>
      <c r="B77" s="5" t="s">
        <v>50</v>
      </c>
      <c r="C77" s="5" t="s">
        <v>419</v>
      </c>
      <c r="D77" s="5" t="s">
        <v>422</v>
      </c>
      <c r="E77" s="4" t="s">
        <v>203</v>
      </c>
      <c r="F77" s="4" t="s">
        <v>204</v>
      </c>
      <c r="G77" s="6" t="s">
        <v>423</v>
      </c>
      <c r="H77" s="8">
        <v>0</v>
      </c>
      <c r="I77" s="5" t="s">
        <v>184</v>
      </c>
      <c r="J77" s="5" t="s">
        <v>197</v>
      </c>
      <c r="K77" s="5" t="s">
        <v>186</v>
      </c>
      <c r="L77" s="5" t="s">
        <v>206</v>
      </c>
      <c r="M77" s="8">
        <v>352</v>
      </c>
      <c r="N77" s="5" t="s">
        <v>188</v>
      </c>
    </row>
    <row r="78" spans="1:14" ht="66" x14ac:dyDescent="0.3">
      <c r="A78" s="1"/>
      <c r="B78" s="5" t="s">
        <v>50</v>
      </c>
      <c r="C78" s="5" t="s">
        <v>419</v>
      </c>
      <c r="D78" s="5" t="s">
        <v>424</v>
      </c>
      <c r="E78" s="4" t="s">
        <v>203</v>
      </c>
      <c r="F78" s="4" t="s">
        <v>204</v>
      </c>
      <c r="G78" s="6" t="s">
        <v>425</v>
      </c>
      <c r="H78" s="8">
        <v>0</v>
      </c>
      <c r="I78" s="5" t="s">
        <v>184</v>
      </c>
      <c r="J78" s="5" t="s">
        <v>197</v>
      </c>
      <c r="K78" s="5" t="s">
        <v>186</v>
      </c>
      <c r="L78" s="5" t="s">
        <v>206</v>
      </c>
      <c r="M78" s="8">
        <v>8939</v>
      </c>
      <c r="N78" s="5" t="s">
        <v>188</v>
      </c>
    </row>
    <row r="79" spans="1:14" ht="26.4" x14ac:dyDescent="0.3">
      <c r="A79" s="1"/>
      <c r="B79" s="5" t="s">
        <v>50</v>
      </c>
      <c r="C79" s="5" t="s">
        <v>426</v>
      </c>
      <c r="D79" s="5" t="s">
        <v>427</v>
      </c>
      <c r="E79" s="4" t="s">
        <v>203</v>
      </c>
      <c r="F79" s="4" t="s">
        <v>204</v>
      </c>
      <c r="G79" s="6" t="s">
        <v>428</v>
      </c>
      <c r="H79" s="8">
        <v>0</v>
      </c>
      <c r="I79" s="5" t="s">
        <v>184</v>
      </c>
      <c r="J79" s="5" t="s">
        <v>185</v>
      </c>
      <c r="K79" s="5" t="s">
        <v>186</v>
      </c>
      <c r="L79" s="5" t="s">
        <v>206</v>
      </c>
      <c r="M79" s="8">
        <v>356</v>
      </c>
      <c r="N79" s="5" t="s">
        <v>188</v>
      </c>
    </row>
    <row r="80" spans="1:14" ht="105.6" x14ac:dyDescent="0.3">
      <c r="A80" s="1"/>
      <c r="B80" s="5" t="s">
        <v>50</v>
      </c>
      <c r="C80" s="5" t="s">
        <v>426</v>
      </c>
      <c r="D80" s="5" t="s">
        <v>269</v>
      </c>
      <c r="E80" s="4" t="s">
        <v>429</v>
      </c>
      <c r="F80" s="4" t="s">
        <v>430</v>
      </c>
      <c r="G80" s="6" t="s">
        <v>431</v>
      </c>
      <c r="H80" s="8">
        <v>0</v>
      </c>
      <c r="I80" s="5" t="s">
        <v>184</v>
      </c>
      <c r="J80" s="5" t="s">
        <v>185</v>
      </c>
      <c r="K80" s="5" t="s">
        <v>186</v>
      </c>
      <c r="L80" s="5" t="s">
        <v>187</v>
      </c>
      <c r="M80" s="8">
        <v>375</v>
      </c>
      <c r="N80" s="5" t="s">
        <v>188</v>
      </c>
    </row>
    <row r="81" spans="1:14" ht="26.4" x14ac:dyDescent="0.3">
      <c r="A81" s="1"/>
      <c r="B81" s="5" t="s">
        <v>50</v>
      </c>
      <c r="C81" s="5" t="s">
        <v>432</v>
      </c>
      <c r="D81" s="5" t="s">
        <v>433</v>
      </c>
      <c r="E81" s="4" t="s">
        <v>434</v>
      </c>
      <c r="F81" s="4" t="s">
        <v>435</v>
      </c>
      <c r="G81" s="6" t="s">
        <v>436</v>
      </c>
      <c r="H81" s="8">
        <v>0</v>
      </c>
      <c r="I81" s="5" t="s">
        <v>184</v>
      </c>
      <c r="J81" s="5" t="s">
        <v>197</v>
      </c>
      <c r="K81" s="5" t="s">
        <v>186</v>
      </c>
      <c r="L81" s="5" t="s">
        <v>187</v>
      </c>
      <c r="M81" s="8">
        <v>13435</v>
      </c>
      <c r="N81" s="5" t="s">
        <v>188</v>
      </c>
    </row>
    <row r="82" spans="1:14" x14ac:dyDescent="0.3">
      <c r="A82" s="1"/>
      <c r="B82" s="5" t="s">
        <v>50</v>
      </c>
      <c r="C82" s="5" t="s">
        <v>432</v>
      </c>
      <c r="D82" s="5" t="s">
        <v>437</v>
      </c>
      <c r="E82" s="4" t="s">
        <v>434</v>
      </c>
      <c r="F82" s="4" t="s">
        <v>435</v>
      </c>
      <c r="G82" s="6" t="s">
        <v>438</v>
      </c>
      <c r="H82" s="8">
        <v>0</v>
      </c>
      <c r="I82" s="5" t="s">
        <v>184</v>
      </c>
      <c r="J82" s="5" t="s">
        <v>197</v>
      </c>
      <c r="K82" s="5" t="s">
        <v>186</v>
      </c>
      <c r="L82" s="5" t="s">
        <v>187</v>
      </c>
      <c r="M82" s="8">
        <v>1709</v>
      </c>
      <c r="N82" s="5" t="s">
        <v>188</v>
      </c>
    </row>
    <row r="83" spans="1:14" ht="26.4" x14ac:dyDescent="0.3">
      <c r="A83" s="1"/>
      <c r="B83" s="5" t="s">
        <v>50</v>
      </c>
      <c r="C83" s="5" t="s">
        <v>439</v>
      </c>
      <c r="D83" s="5" t="s">
        <v>440</v>
      </c>
      <c r="E83" s="4" t="s">
        <v>203</v>
      </c>
      <c r="F83" s="4" t="s">
        <v>204</v>
      </c>
      <c r="G83" s="6" t="s">
        <v>441</v>
      </c>
      <c r="H83" s="8">
        <v>0</v>
      </c>
      <c r="I83" s="5" t="s">
        <v>184</v>
      </c>
      <c r="J83" s="5" t="s">
        <v>185</v>
      </c>
      <c r="K83" s="5" t="s">
        <v>186</v>
      </c>
      <c r="L83" s="5" t="s">
        <v>206</v>
      </c>
      <c r="M83" s="8">
        <v>23258</v>
      </c>
      <c r="N83" s="5" t="s">
        <v>188</v>
      </c>
    </row>
    <row r="84" spans="1:14" ht="26.4" x14ac:dyDescent="0.3">
      <c r="A84" s="1"/>
      <c r="B84" s="5" t="s">
        <v>50</v>
      </c>
      <c r="C84" s="5" t="s">
        <v>442</v>
      </c>
      <c r="D84" s="5" t="s">
        <v>443</v>
      </c>
      <c r="E84" s="4" t="s">
        <v>203</v>
      </c>
      <c r="F84" s="4" t="s">
        <v>204</v>
      </c>
      <c r="G84" s="6" t="s">
        <v>444</v>
      </c>
      <c r="H84" s="8">
        <v>0</v>
      </c>
      <c r="I84" s="5" t="s">
        <v>184</v>
      </c>
      <c r="J84" s="5" t="s">
        <v>197</v>
      </c>
      <c r="K84" s="5" t="s">
        <v>186</v>
      </c>
      <c r="L84" s="5" t="s">
        <v>206</v>
      </c>
      <c r="M84" s="8">
        <v>853</v>
      </c>
      <c r="N84" s="5" t="s">
        <v>188</v>
      </c>
    </row>
    <row r="85" spans="1:14" ht="52.8" x14ac:dyDescent="0.3">
      <c r="A85" s="1"/>
      <c r="B85" s="5" t="s">
        <v>50</v>
      </c>
      <c r="C85" s="5" t="s">
        <v>192</v>
      </c>
      <c r="D85" s="5" t="s">
        <v>445</v>
      </c>
      <c r="E85" s="4" t="s">
        <v>203</v>
      </c>
      <c r="F85" s="4" t="s">
        <v>204</v>
      </c>
      <c r="G85" s="6" t="s">
        <v>446</v>
      </c>
      <c r="H85" s="8">
        <v>0</v>
      </c>
      <c r="I85" s="5" t="s">
        <v>184</v>
      </c>
      <c r="J85" s="5" t="s">
        <v>197</v>
      </c>
      <c r="K85" s="5" t="s">
        <v>186</v>
      </c>
      <c r="L85" s="5" t="s">
        <v>206</v>
      </c>
      <c r="M85" s="8">
        <v>834</v>
      </c>
      <c r="N85" s="5" t="s">
        <v>188</v>
      </c>
    </row>
    <row r="86" spans="1:14" ht="39.6" x14ac:dyDescent="0.3">
      <c r="A86" s="1"/>
      <c r="B86" s="5" t="s">
        <v>50</v>
      </c>
      <c r="C86" s="5" t="s">
        <v>192</v>
      </c>
      <c r="D86" s="5" t="s">
        <v>447</v>
      </c>
      <c r="E86" s="4" t="s">
        <v>203</v>
      </c>
      <c r="F86" s="4" t="s">
        <v>204</v>
      </c>
      <c r="G86" s="6" t="s">
        <v>448</v>
      </c>
      <c r="H86" s="8">
        <v>0</v>
      </c>
      <c r="I86" s="5" t="s">
        <v>184</v>
      </c>
      <c r="J86" s="5" t="s">
        <v>197</v>
      </c>
      <c r="K86" s="5" t="s">
        <v>186</v>
      </c>
      <c r="L86" s="5" t="s">
        <v>206</v>
      </c>
      <c r="M86" s="8">
        <v>1601</v>
      </c>
      <c r="N86" s="5" t="s">
        <v>188</v>
      </c>
    </row>
    <row r="87" spans="1:14" ht="52.8" x14ac:dyDescent="0.3">
      <c r="A87" s="1"/>
      <c r="B87" s="5" t="s">
        <v>50</v>
      </c>
      <c r="C87" s="5" t="s">
        <v>192</v>
      </c>
      <c r="D87" s="5" t="s">
        <v>449</v>
      </c>
      <c r="E87" s="4" t="s">
        <v>203</v>
      </c>
      <c r="F87" s="4" t="s">
        <v>204</v>
      </c>
      <c r="G87" s="6" t="s">
        <v>450</v>
      </c>
      <c r="H87" s="8">
        <v>0</v>
      </c>
      <c r="I87" s="5" t="s">
        <v>184</v>
      </c>
      <c r="J87" s="5" t="s">
        <v>197</v>
      </c>
      <c r="K87" s="5" t="s">
        <v>186</v>
      </c>
      <c r="L87" s="5" t="s">
        <v>206</v>
      </c>
      <c r="M87" s="8">
        <v>9267</v>
      </c>
      <c r="N87" s="5" t="s">
        <v>188</v>
      </c>
    </row>
    <row r="88" spans="1:14" ht="26.4" x14ac:dyDescent="0.3">
      <c r="A88" s="1"/>
      <c r="B88" s="5" t="s">
        <v>50</v>
      </c>
      <c r="C88" s="5" t="s">
        <v>192</v>
      </c>
      <c r="D88" s="5" t="s">
        <v>281</v>
      </c>
      <c r="E88" s="4" t="s">
        <v>203</v>
      </c>
      <c r="F88" s="4" t="s">
        <v>204</v>
      </c>
      <c r="G88" s="6" t="s">
        <v>451</v>
      </c>
      <c r="H88" s="8">
        <v>0</v>
      </c>
      <c r="I88" s="5" t="s">
        <v>184</v>
      </c>
      <c r="J88" s="5" t="s">
        <v>185</v>
      </c>
      <c r="K88" s="5" t="s">
        <v>186</v>
      </c>
      <c r="L88" s="5" t="s">
        <v>206</v>
      </c>
      <c r="M88" s="8">
        <v>464</v>
      </c>
      <c r="N88" s="5" t="s">
        <v>188</v>
      </c>
    </row>
    <row r="89" spans="1:14" ht="52.8" x14ac:dyDescent="0.3">
      <c r="A89" s="1"/>
      <c r="B89" s="5" t="s">
        <v>50</v>
      </c>
      <c r="C89" s="5" t="s">
        <v>192</v>
      </c>
      <c r="D89" s="5" t="s">
        <v>452</v>
      </c>
      <c r="E89" s="4" t="s">
        <v>203</v>
      </c>
      <c r="F89" s="4" t="s">
        <v>204</v>
      </c>
      <c r="G89" s="6" t="s">
        <v>453</v>
      </c>
      <c r="H89" s="8">
        <v>0</v>
      </c>
      <c r="I89" s="5" t="s">
        <v>184</v>
      </c>
      <c r="J89" s="5" t="s">
        <v>185</v>
      </c>
      <c r="K89" s="5" t="s">
        <v>186</v>
      </c>
      <c r="L89" s="5" t="s">
        <v>206</v>
      </c>
      <c r="M89" s="8">
        <v>8941</v>
      </c>
      <c r="N89" s="5" t="s">
        <v>188</v>
      </c>
    </row>
    <row r="90" spans="1:14" ht="26.4" x14ac:dyDescent="0.3">
      <c r="A90" s="1"/>
      <c r="B90" s="5" t="s">
        <v>50</v>
      </c>
      <c r="C90" s="5" t="s">
        <v>192</v>
      </c>
      <c r="D90" s="5" t="s">
        <v>281</v>
      </c>
      <c r="E90" s="4" t="s">
        <v>454</v>
      </c>
      <c r="F90" s="4" t="s">
        <v>455</v>
      </c>
      <c r="G90" s="6" t="s">
        <v>456</v>
      </c>
      <c r="H90" s="8">
        <v>0</v>
      </c>
      <c r="I90" s="5" t="s">
        <v>184</v>
      </c>
      <c r="J90" s="5" t="s">
        <v>185</v>
      </c>
      <c r="K90" s="5" t="s">
        <v>186</v>
      </c>
      <c r="L90" s="5" t="s">
        <v>187</v>
      </c>
      <c r="M90" s="8">
        <v>464</v>
      </c>
      <c r="N90" s="5" t="s">
        <v>188</v>
      </c>
    </row>
    <row r="91" spans="1:14" ht="39.6" x14ac:dyDescent="0.3">
      <c r="A91" s="1"/>
      <c r="B91" s="5" t="s">
        <v>50</v>
      </c>
      <c r="C91" s="5" t="s">
        <v>192</v>
      </c>
      <c r="D91" s="5" t="s">
        <v>457</v>
      </c>
      <c r="E91" s="4" t="s">
        <v>458</v>
      </c>
      <c r="F91" s="4" t="s">
        <v>455</v>
      </c>
      <c r="G91" s="6" t="s">
        <v>459</v>
      </c>
      <c r="H91" s="8">
        <v>0</v>
      </c>
      <c r="I91" s="5" t="s">
        <v>184</v>
      </c>
      <c r="J91" s="5" t="s">
        <v>185</v>
      </c>
      <c r="K91" s="5" t="s">
        <v>186</v>
      </c>
      <c r="L91" s="5" t="s">
        <v>206</v>
      </c>
      <c r="M91" s="8">
        <v>460</v>
      </c>
      <c r="N91" s="5" t="s">
        <v>188</v>
      </c>
    </row>
    <row r="92" spans="1:14" ht="39.6" x14ac:dyDescent="0.3">
      <c r="A92" s="1"/>
      <c r="B92" s="5" t="s">
        <v>50</v>
      </c>
      <c r="C92" s="5" t="s">
        <v>192</v>
      </c>
      <c r="D92" s="5" t="s">
        <v>460</v>
      </c>
      <c r="E92" s="4" t="s">
        <v>458</v>
      </c>
      <c r="F92" s="4" t="s">
        <v>455</v>
      </c>
      <c r="G92" s="6" t="s">
        <v>459</v>
      </c>
      <c r="H92" s="8">
        <v>0</v>
      </c>
      <c r="I92" s="5" t="s">
        <v>184</v>
      </c>
      <c r="J92" s="5" t="s">
        <v>185</v>
      </c>
      <c r="K92" s="5" t="s">
        <v>186</v>
      </c>
      <c r="L92" s="5" t="s">
        <v>206</v>
      </c>
      <c r="M92" s="8">
        <v>11916</v>
      </c>
      <c r="N92" s="5" t="s">
        <v>188</v>
      </c>
    </row>
    <row r="93" spans="1:14" ht="52.8" x14ac:dyDescent="0.3">
      <c r="A93" s="1"/>
      <c r="B93" s="5" t="s">
        <v>50</v>
      </c>
      <c r="C93" s="5" t="s">
        <v>192</v>
      </c>
      <c r="D93" s="5" t="s">
        <v>281</v>
      </c>
      <c r="E93" s="4" t="s">
        <v>458</v>
      </c>
      <c r="F93" s="4" t="s">
        <v>455</v>
      </c>
      <c r="G93" s="6" t="s">
        <v>461</v>
      </c>
      <c r="H93" s="8">
        <v>0</v>
      </c>
      <c r="I93" s="5" t="s">
        <v>184</v>
      </c>
      <c r="J93" s="5" t="s">
        <v>185</v>
      </c>
      <c r="K93" s="5" t="s">
        <v>186</v>
      </c>
      <c r="L93" s="5" t="s">
        <v>187</v>
      </c>
      <c r="M93" s="8">
        <v>464</v>
      </c>
      <c r="N93" s="5" t="s">
        <v>188</v>
      </c>
    </row>
    <row r="94" spans="1:14" ht="26.4" x14ac:dyDescent="0.3">
      <c r="A94" s="1"/>
      <c r="B94" s="5" t="s">
        <v>50</v>
      </c>
      <c r="C94" s="5" t="s">
        <v>192</v>
      </c>
      <c r="D94" s="5" t="s">
        <v>281</v>
      </c>
      <c r="E94" s="4" t="s">
        <v>462</v>
      </c>
      <c r="F94" s="4" t="s">
        <v>455</v>
      </c>
      <c r="G94" s="6" t="s">
        <v>463</v>
      </c>
      <c r="H94" s="8">
        <v>0</v>
      </c>
      <c r="I94" s="5" t="s">
        <v>184</v>
      </c>
      <c r="J94" s="5" t="s">
        <v>185</v>
      </c>
      <c r="K94" s="5" t="s">
        <v>186</v>
      </c>
      <c r="L94" s="5" t="s">
        <v>187</v>
      </c>
      <c r="M94" s="8">
        <v>464</v>
      </c>
      <c r="N94" s="5" t="s">
        <v>188</v>
      </c>
    </row>
    <row r="95" spans="1:14" x14ac:dyDescent="0.3">
      <c r="A95" s="1"/>
      <c r="B95" s="5" t="s">
        <v>50</v>
      </c>
      <c r="C95" s="5" t="s">
        <v>192</v>
      </c>
      <c r="D95" s="5" t="s">
        <v>464</v>
      </c>
      <c r="E95" s="4" t="s">
        <v>465</v>
      </c>
      <c r="F95" s="4" t="s">
        <v>466</v>
      </c>
      <c r="G95" s="6" t="s">
        <v>467</v>
      </c>
      <c r="H95" s="8">
        <v>0</v>
      </c>
      <c r="I95" s="5" t="s">
        <v>184</v>
      </c>
      <c r="J95" s="5" t="s">
        <v>185</v>
      </c>
      <c r="K95" s="5" t="s">
        <v>186</v>
      </c>
      <c r="L95" s="5" t="s">
        <v>206</v>
      </c>
      <c r="M95" s="8">
        <v>1011</v>
      </c>
      <c r="N95" s="5" t="s">
        <v>188</v>
      </c>
    </row>
    <row r="96" spans="1:14" ht="26.4" x14ac:dyDescent="0.3">
      <c r="A96" s="1"/>
      <c r="B96" s="5" t="s">
        <v>50</v>
      </c>
      <c r="C96" s="5" t="s">
        <v>468</v>
      </c>
      <c r="D96" s="5" t="s">
        <v>469</v>
      </c>
      <c r="E96" s="4" t="s">
        <v>203</v>
      </c>
      <c r="F96" s="4" t="s">
        <v>204</v>
      </c>
      <c r="G96" s="6" t="s">
        <v>470</v>
      </c>
      <c r="H96" s="8">
        <v>0</v>
      </c>
      <c r="I96" s="5" t="s">
        <v>184</v>
      </c>
      <c r="J96" s="5" t="s">
        <v>185</v>
      </c>
      <c r="K96" s="5" t="s">
        <v>186</v>
      </c>
      <c r="L96" s="5" t="s">
        <v>206</v>
      </c>
      <c r="M96" s="8">
        <v>24318</v>
      </c>
      <c r="N96" s="5" t="s">
        <v>188</v>
      </c>
    </row>
    <row r="97" spans="1:14" ht="66" x14ac:dyDescent="0.3">
      <c r="A97" s="1"/>
      <c r="B97" s="5" t="s">
        <v>50</v>
      </c>
      <c r="C97" s="5" t="s">
        <v>468</v>
      </c>
      <c r="D97" s="5" t="s">
        <v>471</v>
      </c>
      <c r="E97" s="4" t="s">
        <v>472</v>
      </c>
      <c r="F97" s="4" t="s">
        <v>473</v>
      </c>
      <c r="G97" s="6" t="s">
        <v>474</v>
      </c>
      <c r="H97" s="8">
        <v>0</v>
      </c>
      <c r="I97" s="5" t="s">
        <v>184</v>
      </c>
      <c r="J97" s="5" t="s">
        <v>185</v>
      </c>
      <c r="K97" s="5" t="s">
        <v>186</v>
      </c>
      <c r="L97" s="5" t="s">
        <v>187</v>
      </c>
      <c r="M97" s="8">
        <v>1127</v>
      </c>
      <c r="N97" s="5" t="s">
        <v>188</v>
      </c>
    </row>
    <row r="98" spans="1:14" ht="66" x14ac:dyDescent="0.3">
      <c r="A98" s="1"/>
      <c r="B98" s="5" t="s">
        <v>50</v>
      </c>
      <c r="C98" s="5" t="s">
        <v>475</v>
      </c>
      <c r="D98" s="5" t="s">
        <v>476</v>
      </c>
      <c r="E98" s="4" t="s">
        <v>203</v>
      </c>
      <c r="F98" s="4" t="s">
        <v>204</v>
      </c>
      <c r="G98" s="6" t="s">
        <v>477</v>
      </c>
      <c r="H98" s="8">
        <v>0</v>
      </c>
      <c r="I98" s="5" t="s">
        <v>184</v>
      </c>
      <c r="J98" s="5" t="s">
        <v>197</v>
      </c>
      <c r="K98" s="5" t="s">
        <v>186</v>
      </c>
      <c r="L98" s="5" t="s">
        <v>206</v>
      </c>
      <c r="M98" s="8">
        <v>8680</v>
      </c>
      <c r="N98" s="5" t="s">
        <v>188</v>
      </c>
    </row>
    <row r="99" spans="1:14" ht="39.6" x14ac:dyDescent="0.3">
      <c r="A99" s="1"/>
      <c r="B99" s="5" t="s">
        <v>50</v>
      </c>
      <c r="C99" s="5" t="s">
        <v>478</v>
      </c>
      <c r="D99" s="5" t="s">
        <v>269</v>
      </c>
      <c r="E99" s="4" t="s">
        <v>203</v>
      </c>
      <c r="F99" s="4" t="s">
        <v>204</v>
      </c>
      <c r="G99" s="6" t="s">
        <v>479</v>
      </c>
      <c r="H99" s="8">
        <v>0</v>
      </c>
      <c r="I99" s="5" t="s">
        <v>184</v>
      </c>
      <c r="J99" s="5" t="s">
        <v>185</v>
      </c>
      <c r="K99" s="5" t="s">
        <v>186</v>
      </c>
      <c r="L99" s="5" t="s">
        <v>206</v>
      </c>
      <c r="M99" s="8">
        <v>1422</v>
      </c>
      <c r="N99" s="5" t="s">
        <v>188</v>
      </c>
    </row>
    <row r="100" spans="1:14" x14ac:dyDescent="0.3">
      <c r="A100" s="1"/>
      <c r="B100" s="5" t="s">
        <v>50</v>
      </c>
      <c r="C100" s="5" t="s">
        <v>478</v>
      </c>
      <c r="D100" s="5" t="s">
        <v>57</v>
      </c>
      <c r="E100" s="4" t="s">
        <v>203</v>
      </c>
      <c r="F100" s="4" t="s">
        <v>204</v>
      </c>
      <c r="G100" s="6" t="s">
        <v>480</v>
      </c>
      <c r="H100" s="8">
        <v>0</v>
      </c>
      <c r="I100" s="5" t="s">
        <v>184</v>
      </c>
      <c r="J100" s="5" t="s">
        <v>185</v>
      </c>
      <c r="K100" s="5" t="s">
        <v>186</v>
      </c>
      <c r="L100" s="5" t="s">
        <v>206</v>
      </c>
      <c r="M100" s="8">
        <v>1941</v>
      </c>
      <c r="N100" s="5" t="s">
        <v>188</v>
      </c>
    </row>
    <row r="101" spans="1:14" ht="26.4" x14ac:dyDescent="0.3">
      <c r="A101" s="1"/>
      <c r="B101" s="5" t="s">
        <v>50</v>
      </c>
      <c r="C101" s="5" t="s">
        <v>56</v>
      </c>
      <c r="D101" s="5" t="s">
        <v>58</v>
      </c>
      <c r="E101" s="4" t="s">
        <v>203</v>
      </c>
      <c r="F101" s="4" t="s">
        <v>204</v>
      </c>
      <c r="G101" s="6" t="s">
        <v>481</v>
      </c>
      <c r="H101" s="8">
        <v>0</v>
      </c>
      <c r="I101" s="5" t="s">
        <v>184</v>
      </c>
      <c r="J101" s="5" t="s">
        <v>185</v>
      </c>
      <c r="K101" s="5" t="s">
        <v>186</v>
      </c>
      <c r="L101" s="5" t="s">
        <v>206</v>
      </c>
      <c r="M101" s="8">
        <v>642</v>
      </c>
      <c r="N101" s="5" t="s">
        <v>188</v>
      </c>
    </row>
    <row r="102" spans="1:14" ht="26.4" x14ac:dyDescent="0.3">
      <c r="A102" s="1"/>
      <c r="B102" s="5" t="s">
        <v>50</v>
      </c>
      <c r="C102" s="5" t="s">
        <v>482</v>
      </c>
      <c r="D102" s="5" t="s">
        <v>483</v>
      </c>
      <c r="E102" s="4" t="s">
        <v>203</v>
      </c>
      <c r="F102" s="4" t="s">
        <v>204</v>
      </c>
      <c r="G102" s="6" t="s">
        <v>484</v>
      </c>
      <c r="H102" s="8">
        <v>0</v>
      </c>
      <c r="I102" s="5" t="s">
        <v>184</v>
      </c>
      <c r="J102" s="5" t="s">
        <v>185</v>
      </c>
      <c r="K102" s="5" t="s">
        <v>186</v>
      </c>
      <c r="L102" s="5" t="s">
        <v>206</v>
      </c>
      <c r="M102" s="8">
        <v>19929</v>
      </c>
      <c r="N102" s="5" t="s">
        <v>188</v>
      </c>
    </row>
    <row r="103" spans="1:14" ht="39.6" x14ac:dyDescent="0.3">
      <c r="A103" s="1"/>
      <c r="B103" s="5" t="s">
        <v>50</v>
      </c>
      <c r="C103" s="5" t="s">
        <v>482</v>
      </c>
      <c r="D103" s="5" t="s">
        <v>485</v>
      </c>
      <c r="E103" s="4" t="s">
        <v>203</v>
      </c>
      <c r="F103" s="4" t="s">
        <v>204</v>
      </c>
      <c r="G103" s="6" t="s">
        <v>486</v>
      </c>
      <c r="H103" s="8">
        <v>0</v>
      </c>
      <c r="I103" s="5" t="s">
        <v>184</v>
      </c>
      <c r="J103" s="5" t="s">
        <v>185</v>
      </c>
      <c r="K103" s="5" t="s">
        <v>186</v>
      </c>
      <c r="L103" s="5" t="s">
        <v>206</v>
      </c>
      <c r="M103" s="8">
        <v>1110</v>
      </c>
      <c r="N103" s="5" t="s">
        <v>188</v>
      </c>
    </row>
    <row r="104" spans="1:14" ht="26.4" x14ac:dyDescent="0.3">
      <c r="A104" s="1"/>
      <c r="B104" s="5" t="s">
        <v>50</v>
      </c>
      <c r="C104" s="5" t="s">
        <v>482</v>
      </c>
      <c r="D104" s="5" t="s">
        <v>487</v>
      </c>
      <c r="E104" s="4" t="s">
        <v>203</v>
      </c>
      <c r="F104" s="4" t="s">
        <v>204</v>
      </c>
      <c r="G104" s="6" t="s">
        <v>488</v>
      </c>
      <c r="H104" s="8">
        <v>0</v>
      </c>
      <c r="I104" s="5" t="s">
        <v>184</v>
      </c>
      <c r="J104" s="5" t="s">
        <v>197</v>
      </c>
      <c r="K104" s="5" t="s">
        <v>186</v>
      </c>
      <c r="L104" s="5" t="s">
        <v>187</v>
      </c>
      <c r="M104" s="8">
        <v>6877</v>
      </c>
      <c r="N104" s="5" t="s">
        <v>188</v>
      </c>
    </row>
    <row r="105" spans="1:14" ht="26.4" x14ac:dyDescent="0.3">
      <c r="A105" s="1"/>
      <c r="B105" s="5" t="s">
        <v>489</v>
      </c>
      <c r="C105" s="5" t="s">
        <v>490</v>
      </c>
      <c r="D105" s="5" t="s">
        <v>491</v>
      </c>
      <c r="E105" s="4" t="s">
        <v>203</v>
      </c>
      <c r="F105" s="4" t="s">
        <v>204</v>
      </c>
      <c r="G105" s="6" t="s">
        <v>492</v>
      </c>
      <c r="H105" s="8">
        <v>0</v>
      </c>
      <c r="I105" s="5" t="s">
        <v>184</v>
      </c>
      <c r="J105" s="5" t="s">
        <v>197</v>
      </c>
      <c r="K105" s="5" t="s">
        <v>186</v>
      </c>
      <c r="L105" s="5" t="s">
        <v>187</v>
      </c>
      <c r="M105" s="8">
        <v>18961</v>
      </c>
      <c r="N105" s="5" t="s">
        <v>188</v>
      </c>
    </row>
    <row r="106" spans="1:14" ht="26.4" x14ac:dyDescent="0.3">
      <c r="A106" s="1"/>
      <c r="B106" s="5" t="s">
        <v>489</v>
      </c>
      <c r="C106" s="5" t="s">
        <v>493</v>
      </c>
      <c r="D106" s="5" t="s">
        <v>126</v>
      </c>
      <c r="E106" s="4" t="s">
        <v>203</v>
      </c>
      <c r="F106" s="4" t="s">
        <v>204</v>
      </c>
      <c r="G106" s="6" t="s">
        <v>492</v>
      </c>
      <c r="H106" s="8">
        <v>0</v>
      </c>
      <c r="I106" s="5" t="s">
        <v>184</v>
      </c>
      <c r="J106" s="5" t="s">
        <v>197</v>
      </c>
      <c r="K106" s="5" t="s">
        <v>186</v>
      </c>
      <c r="L106" s="5" t="s">
        <v>187</v>
      </c>
      <c r="M106" s="8">
        <v>191</v>
      </c>
      <c r="N106" s="5" t="s">
        <v>237</v>
      </c>
    </row>
    <row r="107" spans="1:14" x14ac:dyDescent="0.3">
      <c r="A107" s="1"/>
      <c r="B107" s="5" t="s">
        <v>494</v>
      </c>
      <c r="C107" s="5" t="s">
        <v>495</v>
      </c>
      <c r="D107" s="5" t="s">
        <v>496</v>
      </c>
      <c r="E107" s="4" t="s">
        <v>497</v>
      </c>
      <c r="F107" s="4" t="s">
        <v>498</v>
      </c>
      <c r="G107" s="6" t="s">
        <v>499</v>
      </c>
      <c r="H107" s="8">
        <v>0</v>
      </c>
      <c r="I107" s="5" t="s">
        <v>184</v>
      </c>
      <c r="J107" s="5" t="s">
        <v>197</v>
      </c>
      <c r="K107" s="5" t="s">
        <v>186</v>
      </c>
      <c r="L107" s="5" t="s">
        <v>187</v>
      </c>
      <c r="M107" s="8">
        <v>17677</v>
      </c>
      <c r="N107" s="5" t="s">
        <v>188</v>
      </c>
    </row>
    <row r="108" spans="1:14" x14ac:dyDescent="0.3">
      <c r="A108" s="1"/>
      <c r="B108" s="5" t="s">
        <v>494</v>
      </c>
      <c r="C108" s="5" t="s">
        <v>495</v>
      </c>
      <c r="D108" s="5" t="s">
        <v>500</v>
      </c>
      <c r="E108" s="4" t="s">
        <v>501</v>
      </c>
      <c r="F108" s="4" t="s">
        <v>502</v>
      </c>
      <c r="G108" s="6" t="s">
        <v>499</v>
      </c>
      <c r="H108" s="8">
        <v>0</v>
      </c>
      <c r="I108" s="5" t="s">
        <v>184</v>
      </c>
      <c r="J108" s="5" t="s">
        <v>197</v>
      </c>
      <c r="K108" s="5" t="s">
        <v>186</v>
      </c>
      <c r="L108" s="5" t="s">
        <v>187</v>
      </c>
      <c r="M108" s="8">
        <v>17678</v>
      </c>
      <c r="N108" s="5" t="s">
        <v>188</v>
      </c>
    </row>
    <row r="109" spans="1:14" x14ac:dyDescent="0.3">
      <c r="A109" s="1"/>
      <c r="B109" s="5" t="s">
        <v>494</v>
      </c>
      <c r="C109" s="5" t="s">
        <v>503</v>
      </c>
      <c r="D109" s="5" t="s">
        <v>504</v>
      </c>
      <c r="E109" s="4" t="s">
        <v>497</v>
      </c>
      <c r="F109" s="4" t="s">
        <v>498</v>
      </c>
      <c r="G109" s="6" t="s">
        <v>505</v>
      </c>
      <c r="H109" s="8">
        <v>0</v>
      </c>
      <c r="I109" s="5" t="s">
        <v>184</v>
      </c>
      <c r="J109" s="5" t="s">
        <v>197</v>
      </c>
      <c r="K109" s="5" t="s">
        <v>186</v>
      </c>
      <c r="L109" s="5" t="s">
        <v>187</v>
      </c>
      <c r="M109" s="8">
        <v>17681</v>
      </c>
      <c r="N109" s="5" t="s">
        <v>188</v>
      </c>
    </row>
    <row r="110" spans="1:14" x14ac:dyDescent="0.3">
      <c r="A110" s="1"/>
      <c r="B110" s="5" t="s">
        <v>494</v>
      </c>
      <c r="C110" s="5" t="s">
        <v>503</v>
      </c>
      <c r="D110" s="5" t="s">
        <v>506</v>
      </c>
      <c r="E110" s="4" t="s">
        <v>501</v>
      </c>
      <c r="F110" s="4" t="s">
        <v>502</v>
      </c>
      <c r="G110" s="6" t="s">
        <v>507</v>
      </c>
      <c r="H110" s="8">
        <v>0</v>
      </c>
      <c r="I110" s="5" t="s">
        <v>184</v>
      </c>
      <c r="J110" s="5" t="s">
        <v>197</v>
      </c>
      <c r="K110" s="5" t="s">
        <v>186</v>
      </c>
      <c r="L110" s="5" t="s">
        <v>187</v>
      </c>
      <c r="M110" s="8">
        <v>17682</v>
      </c>
      <c r="N110" s="5" t="s">
        <v>188</v>
      </c>
    </row>
    <row r="111" spans="1:14" x14ac:dyDescent="0.3">
      <c r="A111" s="1"/>
      <c r="B111" s="5" t="s">
        <v>494</v>
      </c>
      <c r="C111" s="5" t="s">
        <v>508</v>
      </c>
      <c r="D111" s="5" t="s">
        <v>509</v>
      </c>
      <c r="E111" s="4" t="s">
        <v>510</v>
      </c>
      <c r="F111" s="4" t="s">
        <v>511</v>
      </c>
      <c r="G111" s="6" t="s">
        <v>512</v>
      </c>
      <c r="H111" s="8">
        <v>0</v>
      </c>
      <c r="I111" s="5" t="s">
        <v>184</v>
      </c>
      <c r="J111" s="5" t="s">
        <v>197</v>
      </c>
      <c r="K111" s="5" t="s">
        <v>186</v>
      </c>
      <c r="L111" s="5" t="s">
        <v>187</v>
      </c>
      <c r="M111" s="8">
        <v>17685</v>
      </c>
      <c r="N111" s="5" t="s">
        <v>188</v>
      </c>
    </row>
    <row r="112" spans="1:14" x14ac:dyDescent="0.3">
      <c r="A112" s="1"/>
      <c r="B112" s="5" t="s">
        <v>494</v>
      </c>
      <c r="C112" s="5" t="s">
        <v>508</v>
      </c>
      <c r="D112" s="5" t="s">
        <v>513</v>
      </c>
      <c r="E112" s="4" t="s">
        <v>514</v>
      </c>
      <c r="F112" s="4" t="s">
        <v>392</v>
      </c>
      <c r="G112" s="6" t="s">
        <v>512</v>
      </c>
      <c r="H112" s="8">
        <v>0</v>
      </c>
      <c r="I112" s="5" t="s">
        <v>184</v>
      </c>
      <c r="J112" s="5" t="s">
        <v>197</v>
      </c>
      <c r="K112" s="5" t="s">
        <v>186</v>
      </c>
      <c r="L112" s="5" t="s">
        <v>187</v>
      </c>
      <c r="M112" s="8">
        <v>17686</v>
      </c>
      <c r="N112" s="5" t="s">
        <v>188</v>
      </c>
    </row>
    <row r="113" spans="1:14" ht="26.4" x14ac:dyDescent="0.3">
      <c r="A113" s="1"/>
      <c r="B113" s="5" t="s">
        <v>158</v>
      </c>
      <c r="C113" s="5" t="s">
        <v>515</v>
      </c>
      <c r="D113" s="5" t="s">
        <v>131</v>
      </c>
      <c r="E113" s="4" t="s">
        <v>203</v>
      </c>
      <c r="F113" s="4" t="s">
        <v>204</v>
      </c>
      <c r="G113" s="6" t="s">
        <v>516</v>
      </c>
      <c r="H113" s="8">
        <v>12</v>
      </c>
      <c r="I113" s="5" t="s">
        <v>184</v>
      </c>
      <c r="J113" s="5" t="s">
        <v>197</v>
      </c>
      <c r="K113" s="5" t="s">
        <v>186</v>
      </c>
      <c r="L113" s="5" t="s">
        <v>187</v>
      </c>
      <c r="M113" s="8">
        <v>42</v>
      </c>
      <c r="N113" s="5" t="s">
        <v>237</v>
      </c>
    </row>
    <row r="114" spans="1:14" ht="26.4" x14ac:dyDescent="0.3">
      <c r="A114" s="1"/>
      <c r="B114" s="5" t="s">
        <v>158</v>
      </c>
      <c r="C114" s="5" t="s">
        <v>517</v>
      </c>
      <c r="D114" s="5" t="s">
        <v>518</v>
      </c>
      <c r="E114" s="4" t="s">
        <v>203</v>
      </c>
      <c r="F114" s="4" t="s">
        <v>204</v>
      </c>
      <c r="G114" s="6" t="s">
        <v>519</v>
      </c>
      <c r="H114" s="8">
        <v>0</v>
      </c>
      <c r="I114" s="5" t="s">
        <v>184</v>
      </c>
      <c r="J114" s="5" t="s">
        <v>197</v>
      </c>
      <c r="K114" s="5" t="s">
        <v>186</v>
      </c>
      <c r="L114" s="5" t="s">
        <v>187</v>
      </c>
      <c r="M114" s="8">
        <v>680</v>
      </c>
      <c r="N114" s="5" t="s">
        <v>188</v>
      </c>
    </row>
    <row r="115" spans="1:14" x14ac:dyDescent="0.3">
      <c r="A115" s="1"/>
      <c r="B115" s="5" t="s">
        <v>164</v>
      </c>
      <c r="C115" s="5" t="s">
        <v>336</v>
      </c>
      <c r="D115" s="5" t="s">
        <v>46</v>
      </c>
      <c r="E115" s="4" t="s">
        <v>203</v>
      </c>
      <c r="F115" s="4" t="s">
        <v>204</v>
      </c>
      <c r="G115" s="6" t="s">
        <v>520</v>
      </c>
      <c r="H115" s="8">
        <v>0</v>
      </c>
      <c r="I115" s="5" t="s">
        <v>184</v>
      </c>
      <c r="J115" s="5" t="s">
        <v>185</v>
      </c>
      <c r="K115" s="5" t="s">
        <v>186</v>
      </c>
      <c r="L115" s="5" t="s">
        <v>206</v>
      </c>
      <c r="M115" s="8">
        <v>258</v>
      </c>
      <c r="N115" s="5" t="s">
        <v>237</v>
      </c>
    </row>
    <row r="116" spans="1:14" ht="26.4" x14ac:dyDescent="0.3">
      <c r="A116" s="1"/>
      <c r="B116" s="5" t="s">
        <v>521</v>
      </c>
      <c r="C116" s="5" t="s">
        <v>522</v>
      </c>
      <c r="D116" s="5" t="s">
        <v>523</v>
      </c>
      <c r="E116" s="4" t="s">
        <v>203</v>
      </c>
      <c r="F116" s="4" t="s">
        <v>204</v>
      </c>
      <c r="G116" s="6" t="s">
        <v>524</v>
      </c>
      <c r="H116" s="8">
        <v>0</v>
      </c>
      <c r="I116" s="5" t="s">
        <v>184</v>
      </c>
      <c r="J116" s="5" t="s">
        <v>185</v>
      </c>
      <c r="K116" s="5" t="s">
        <v>186</v>
      </c>
      <c r="L116" s="5" t="s">
        <v>187</v>
      </c>
      <c r="M116" s="8">
        <v>21644</v>
      </c>
      <c r="N116" s="5" t="s">
        <v>188</v>
      </c>
    </row>
    <row r="117" spans="1:14" ht="52.8" x14ac:dyDescent="0.3">
      <c r="A117" s="1"/>
      <c r="B117" s="5" t="s">
        <v>525</v>
      </c>
      <c r="C117" s="5" t="s">
        <v>526</v>
      </c>
      <c r="D117" s="5" t="s">
        <v>527</v>
      </c>
      <c r="E117" s="4" t="s">
        <v>203</v>
      </c>
      <c r="F117" s="4" t="s">
        <v>204</v>
      </c>
      <c r="G117" s="6" t="s">
        <v>528</v>
      </c>
      <c r="H117" s="8">
        <v>0</v>
      </c>
      <c r="I117" s="5" t="s">
        <v>184</v>
      </c>
      <c r="J117" s="5" t="s">
        <v>185</v>
      </c>
      <c r="K117" s="5" t="s">
        <v>186</v>
      </c>
      <c r="L117" s="5" t="s">
        <v>206</v>
      </c>
      <c r="M117" s="8">
        <v>23021</v>
      </c>
      <c r="N117" s="5" t="s">
        <v>188</v>
      </c>
    </row>
    <row r="118" spans="1:14" ht="39.6" x14ac:dyDescent="0.3">
      <c r="A118" s="1"/>
      <c r="B118" s="5" t="s">
        <v>525</v>
      </c>
      <c r="C118" s="5" t="s">
        <v>526</v>
      </c>
      <c r="D118" s="5" t="s">
        <v>529</v>
      </c>
      <c r="E118" s="4" t="s">
        <v>203</v>
      </c>
      <c r="F118" s="4" t="s">
        <v>204</v>
      </c>
      <c r="G118" s="6" t="s">
        <v>530</v>
      </c>
      <c r="H118" s="8">
        <v>0</v>
      </c>
      <c r="I118" s="5" t="s">
        <v>184</v>
      </c>
      <c r="J118" s="5" t="s">
        <v>185</v>
      </c>
      <c r="K118" s="5" t="s">
        <v>186</v>
      </c>
      <c r="L118" s="5" t="s">
        <v>206</v>
      </c>
      <c r="M118" s="8">
        <v>23022</v>
      </c>
      <c r="N118" s="5" t="s">
        <v>188</v>
      </c>
    </row>
    <row r="119" spans="1:14" ht="26.4" x14ac:dyDescent="0.3">
      <c r="A119" s="1"/>
      <c r="B119" s="5" t="s">
        <v>525</v>
      </c>
      <c r="C119" s="5" t="s">
        <v>526</v>
      </c>
      <c r="D119" s="5" t="s">
        <v>531</v>
      </c>
      <c r="E119" s="4" t="s">
        <v>532</v>
      </c>
      <c r="F119" s="4" t="s">
        <v>204</v>
      </c>
      <c r="G119" s="6" t="s">
        <v>533</v>
      </c>
      <c r="H119" s="8">
        <v>0</v>
      </c>
      <c r="I119" s="5" t="s">
        <v>184</v>
      </c>
      <c r="J119" s="5" t="s">
        <v>185</v>
      </c>
      <c r="K119" s="5" t="s">
        <v>186</v>
      </c>
      <c r="L119" s="5" t="s">
        <v>206</v>
      </c>
      <c r="M119" s="8">
        <v>23025</v>
      </c>
      <c r="N119" s="5" t="s">
        <v>188</v>
      </c>
    </row>
    <row r="120" spans="1:14" ht="52.8" x14ac:dyDescent="0.3">
      <c r="A120" s="1"/>
      <c r="B120" s="5" t="s">
        <v>525</v>
      </c>
      <c r="C120" s="5" t="s">
        <v>534</v>
      </c>
      <c r="D120" s="5" t="s">
        <v>535</v>
      </c>
      <c r="E120" s="4" t="s">
        <v>203</v>
      </c>
      <c r="F120" s="4" t="s">
        <v>204</v>
      </c>
      <c r="G120" s="6" t="s">
        <v>536</v>
      </c>
      <c r="H120" s="8">
        <v>0</v>
      </c>
      <c r="I120" s="5" t="s">
        <v>184</v>
      </c>
      <c r="J120" s="5" t="s">
        <v>185</v>
      </c>
      <c r="K120" s="5" t="s">
        <v>186</v>
      </c>
      <c r="L120" s="5" t="s">
        <v>206</v>
      </c>
      <c r="M120" s="8">
        <v>22626</v>
      </c>
      <c r="N120" s="5" t="s">
        <v>188</v>
      </c>
    </row>
    <row r="121" spans="1:14" ht="26.4" x14ac:dyDescent="0.3">
      <c r="A121" s="1"/>
      <c r="B121" s="5" t="s">
        <v>525</v>
      </c>
      <c r="C121" s="5" t="s">
        <v>534</v>
      </c>
      <c r="D121" s="5" t="s">
        <v>537</v>
      </c>
      <c r="E121" s="4" t="s">
        <v>203</v>
      </c>
      <c r="F121" s="4" t="s">
        <v>204</v>
      </c>
      <c r="G121" s="6" t="s">
        <v>538</v>
      </c>
      <c r="H121" s="8">
        <v>0</v>
      </c>
      <c r="I121" s="5" t="s">
        <v>184</v>
      </c>
      <c r="J121" s="5" t="s">
        <v>197</v>
      </c>
      <c r="K121" s="5" t="s">
        <v>186</v>
      </c>
      <c r="L121" s="5" t="s">
        <v>206</v>
      </c>
      <c r="M121" s="8">
        <v>22636</v>
      </c>
      <c r="N121" s="5" t="s">
        <v>188</v>
      </c>
    </row>
    <row r="122" spans="1:14" ht="39.6" x14ac:dyDescent="0.3">
      <c r="A122" s="1"/>
      <c r="B122" s="5" t="s">
        <v>525</v>
      </c>
      <c r="C122" s="5" t="s">
        <v>539</v>
      </c>
      <c r="D122" s="5" t="s">
        <v>540</v>
      </c>
      <c r="E122" s="4" t="s">
        <v>203</v>
      </c>
      <c r="F122" s="4" t="s">
        <v>204</v>
      </c>
      <c r="G122" s="6" t="s">
        <v>541</v>
      </c>
      <c r="H122" s="8">
        <v>0</v>
      </c>
      <c r="I122" s="5" t="s">
        <v>184</v>
      </c>
      <c r="J122" s="5" t="s">
        <v>185</v>
      </c>
      <c r="K122" s="5" t="s">
        <v>186</v>
      </c>
      <c r="L122" s="5" t="s">
        <v>206</v>
      </c>
      <c r="M122" s="8">
        <v>13658</v>
      </c>
      <c r="N122" s="5" t="s">
        <v>188</v>
      </c>
    </row>
    <row r="123" spans="1:14" ht="52.8" x14ac:dyDescent="0.3">
      <c r="A123" s="1"/>
      <c r="B123" s="5" t="s">
        <v>525</v>
      </c>
      <c r="C123" s="5" t="s">
        <v>542</v>
      </c>
      <c r="D123" s="5" t="s">
        <v>240</v>
      </c>
      <c r="E123" s="4" t="s">
        <v>543</v>
      </c>
      <c r="F123" s="4" t="s">
        <v>544</v>
      </c>
      <c r="G123" s="6" t="s">
        <v>545</v>
      </c>
      <c r="H123" s="8">
        <v>0</v>
      </c>
      <c r="I123" s="5" t="s">
        <v>184</v>
      </c>
      <c r="J123" s="5" t="s">
        <v>185</v>
      </c>
      <c r="K123" s="5" t="s">
        <v>186</v>
      </c>
      <c r="L123" s="5" t="s">
        <v>187</v>
      </c>
      <c r="M123" s="8">
        <v>13446</v>
      </c>
      <c r="N123" s="5" t="s">
        <v>188</v>
      </c>
    </row>
    <row r="124" spans="1:14" ht="52.8" x14ac:dyDescent="0.3">
      <c r="A124" s="1"/>
      <c r="B124" s="5" t="s">
        <v>525</v>
      </c>
      <c r="C124" s="5" t="s">
        <v>546</v>
      </c>
      <c r="D124" s="5" t="s">
        <v>547</v>
      </c>
      <c r="E124" s="4" t="s">
        <v>203</v>
      </c>
      <c r="F124" s="4" t="s">
        <v>204</v>
      </c>
      <c r="G124" s="6" t="s">
        <v>548</v>
      </c>
      <c r="H124" s="8">
        <v>0</v>
      </c>
      <c r="I124" s="5" t="s">
        <v>184</v>
      </c>
      <c r="J124" s="5" t="s">
        <v>185</v>
      </c>
      <c r="K124" s="5" t="s">
        <v>186</v>
      </c>
      <c r="L124" s="5" t="s">
        <v>206</v>
      </c>
      <c r="M124" s="8">
        <v>17377</v>
      </c>
      <c r="N124" s="5" t="s">
        <v>188</v>
      </c>
    </row>
    <row r="125" spans="1:14" ht="92.4" x14ac:dyDescent="0.3">
      <c r="A125" s="1"/>
      <c r="B125" s="5" t="s">
        <v>525</v>
      </c>
      <c r="C125" s="5" t="s">
        <v>546</v>
      </c>
      <c r="D125" s="5" t="s">
        <v>269</v>
      </c>
      <c r="E125" s="4" t="s">
        <v>549</v>
      </c>
      <c r="F125" s="4" t="s">
        <v>532</v>
      </c>
      <c r="G125" s="6" t="s">
        <v>550</v>
      </c>
      <c r="H125" s="8">
        <v>0</v>
      </c>
      <c r="I125" s="5" t="s">
        <v>184</v>
      </c>
      <c r="J125" s="5" t="s">
        <v>185</v>
      </c>
      <c r="K125" s="5" t="s">
        <v>186</v>
      </c>
      <c r="L125" s="5" t="s">
        <v>187</v>
      </c>
      <c r="M125" s="8">
        <v>17370</v>
      </c>
      <c r="N125" s="5" t="s">
        <v>188</v>
      </c>
    </row>
    <row r="126" spans="1:14" ht="26.4" x14ac:dyDescent="0.3">
      <c r="A126" s="1"/>
      <c r="B126" s="5" t="s">
        <v>525</v>
      </c>
      <c r="C126" s="5" t="s">
        <v>551</v>
      </c>
      <c r="D126" s="5" t="s">
        <v>552</v>
      </c>
      <c r="E126" s="4" t="s">
        <v>203</v>
      </c>
      <c r="F126" s="4" t="s">
        <v>204</v>
      </c>
      <c r="G126" s="6" t="s">
        <v>553</v>
      </c>
      <c r="H126" s="8">
        <v>0</v>
      </c>
      <c r="I126" s="5" t="s">
        <v>184</v>
      </c>
      <c r="J126" s="5" t="s">
        <v>197</v>
      </c>
      <c r="K126" s="5" t="s">
        <v>186</v>
      </c>
      <c r="L126" s="5" t="s">
        <v>206</v>
      </c>
      <c r="M126" s="8">
        <v>1378</v>
      </c>
      <c r="N126" s="5" t="s">
        <v>188</v>
      </c>
    </row>
    <row r="127" spans="1:14" ht="66" x14ac:dyDescent="0.3">
      <c r="A127" s="1"/>
      <c r="B127" s="5" t="s">
        <v>525</v>
      </c>
      <c r="C127" s="5" t="s">
        <v>551</v>
      </c>
      <c r="D127" s="5" t="s">
        <v>554</v>
      </c>
      <c r="E127" s="4" t="s">
        <v>203</v>
      </c>
      <c r="F127" s="4" t="s">
        <v>204</v>
      </c>
      <c r="G127" s="6" t="s">
        <v>555</v>
      </c>
      <c r="H127" s="8">
        <v>0</v>
      </c>
      <c r="I127" s="5" t="s">
        <v>184</v>
      </c>
      <c r="J127" s="5" t="s">
        <v>197</v>
      </c>
      <c r="K127" s="5" t="s">
        <v>186</v>
      </c>
      <c r="L127" s="5" t="s">
        <v>229</v>
      </c>
      <c r="M127" s="8">
        <v>1342</v>
      </c>
      <c r="N127" s="5" t="s">
        <v>188</v>
      </c>
    </row>
    <row r="128" spans="1:14" ht="26.4" x14ac:dyDescent="0.3">
      <c r="A128" s="1"/>
      <c r="B128" s="5" t="s">
        <v>525</v>
      </c>
      <c r="C128" s="5" t="s">
        <v>551</v>
      </c>
      <c r="D128" s="5" t="s">
        <v>556</v>
      </c>
      <c r="E128" s="4" t="s">
        <v>203</v>
      </c>
      <c r="F128" s="4" t="s">
        <v>204</v>
      </c>
      <c r="G128" s="6" t="s">
        <v>557</v>
      </c>
      <c r="H128" s="8">
        <v>0</v>
      </c>
      <c r="I128" s="5" t="s">
        <v>184</v>
      </c>
      <c r="J128" s="5" t="s">
        <v>185</v>
      </c>
      <c r="K128" s="5" t="s">
        <v>186</v>
      </c>
      <c r="L128" s="5" t="s">
        <v>206</v>
      </c>
      <c r="M128" s="8">
        <v>1344</v>
      </c>
      <c r="N128" s="5" t="s">
        <v>188</v>
      </c>
    </row>
    <row r="129" spans="1:14" x14ac:dyDescent="0.3">
      <c r="A129" s="1"/>
      <c r="B129" s="5" t="s">
        <v>525</v>
      </c>
      <c r="C129" s="5" t="s">
        <v>558</v>
      </c>
      <c r="D129" s="5" t="s">
        <v>559</v>
      </c>
      <c r="E129" s="4" t="s">
        <v>203</v>
      </c>
      <c r="F129" s="4" t="s">
        <v>204</v>
      </c>
      <c r="G129" s="6" t="s">
        <v>560</v>
      </c>
      <c r="H129" s="8">
        <v>0</v>
      </c>
      <c r="I129" s="5" t="s">
        <v>184</v>
      </c>
      <c r="J129" s="5" t="s">
        <v>197</v>
      </c>
      <c r="K129" s="5" t="s">
        <v>186</v>
      </c>
      <c r="L129" s="5" t="s">
        <v>206</v>
      </c>
      <c r="M129" s="8">
        <v>21426</v>
      </c>
      <c r="N129" s="5" t="s">
        <v>188</v>
      </c>
    </row>
    <row r="130" spans="1:14" ht="39.6" x14ac:dyDescent="0.3">
      <c r="A130" s="1"/>
      <c r="B130" s="5" t="s">
        <v>525</v>
      </c>
      <c r="C130" s="5" t="s">
        <v>561</v>
      </c>
      <c r="D130" s="5" t="s">
        <v>562</v>
      </c>
      <c r="E130" s="4" t="s">
        <v>203</v>
      </c>
      <c r="F130" s="4" t="s">
        <v>316</v>
      </c>
      <c r="G130" s="6" t="s">
        <v>563</v>
      </c>
      <c r="H130" s="8">
        <v>0</v>
      </c>
      <c r="I130" s="5" t="s">
        <v>184</v>
      </c>
      <c r="J130" s="5" t="s">
        <v>197</v>
      </c>
      <c r="K130" s="5" t="s">
        <v>186</v>
      </c>
      <c r="L130" s="5" t="s">
        <v>229</v>
      </c>
      <c r="M130" s="8">
        <v>1309</v>
      </c>
      <c r="N130" s="5" t="s">
        <v>188</v>
      </c>
    </row>
    <row r="131" spans="1:14" ht="52.8" x14ac:dyDescent="0.3">
      <c r="A131" s="1"/>
      <c r="B131" s="5" t="s">
        <v>525</v>
      </c>
      <c r="C131" s="5" t="s">
        <v>564</v>
      </c>
      <c r="D131" s="5" t="s">
        <v>269</v>
      </c>
      <c r="E131" s="4" t="s">
        <v>203</v>
      </c>
      <c r="F131" s="4" t="s">
        <v>204</v>
      </c>
      <c r="G131" s="6" t="s">
        <v>565</v>
      </c>
      <c r="H131" s="8">
        <v>0</v>
      </c>
      <c r="I131" s="5" t="s">
        <v>184</v>
      </c>
      <c r="J131" s="5" t="s">
        <v>185</v>
      </c>
      <c r="K131" s="5" t="s">
        <v>186</v>
      </c>
      <c r="L131" s="5" t="s">
        <v>206</v>
      </c>
      <c r="M131" s="8">
        <v>17650</v>
      </c>
      <c r="N131" s="5" t="s">
        <v>188</v>
      </c>
    </row>
    <row r="132" spans="1:14" ht="39.6" x14ac:dyDescent="0.3">
      <c r="A132" s="1"/>
      <c r="B132" s="5" t="s">
        <v>525</v>
      </c>
      <c r="C132" s="5" t="s">
        <v>211</v>
      </c>
      <c r="D132" s="5" t="s">
        <v>566</v>
      </c>
      <c r="E132" s="4" t="s">
        <v>203</v>
      </c>
      <c r="F132" s="4" t="s">
        <v>204</v>
      </c>
      <c r="G132" s="6" t="s">
        <v>567</v>
      </c>
      <c r="H132" s="8">
        <v>0</v>
      </c>
      <c r="I132" s="5" t="s">
        <v>184</v>
      </c>
      <c r="J132" s="5" t="s">
        <v>197</v>
      </c>
      <c r="K132" s="5" t="s">
        <v>186</v>
      </c>
      <c r="L132" s="5" t="s">
        <v>206</v>
      </c>
      <c r="M132" s="8">
        <v>17406</v>
      </c>
      <c r="N132" s="5" t="s">
        <v>188</v>
      </c>
    </row>
    <row r="133" spans="1:14" ht="26.4" x14ac:dyDescent="0.3">
      <c r="A133" s="1"/>
      <c r="B133" s="5" t="s">
        <v>525</v>
      </c>
      <c r="C133" s="5" t="s">
        <v>568</v>
      </c>
      <c r="D133" s="5" t="s">
        <v>569</v>
      </c>
      <c r="E133" s="4" t="s">
        <v>203</v>
      </c>
      <c r="F133" s="4" t="s">
        <v>204</v>
      </c>
      <c r="G133" s="6" t="s">
        <v>570</v>
      </c>
      <c r="H133" s="8">
        <v>0</v>
      </c>
      <c r="I133" s="5" t="s">
        <v>184</v>
      </c>
      <c r="J133" s="5" t="s">
        <v>185</v>
      </c>
      <c r="K133" s="5" t="s">
        <v>186</v>
      </c>
      <c r="L133" s="5" t="s">
        <v>206</v>
      </c>
      <c r="M133" s="8">
        <v>17410</v>
      </c>
      <c r="N133" s="5" t="s">
        <v>188</v>
      </c>
    </row>
    <row r="134" spans="1:14" ht="39.6" x14ac:dyDescent="0.3">
      <c r="A134" s="1"/>
      <c r="B134" s="5" t="s">
        <v>525</v>
      </c>
      <c r="C134" s="5" t="s">
        <v>571</v>
      </c>
      <c r="D134" s="5" t="s">
        <v>572</v>
      </c>
      <c r="E134" s="4" t="s">
        <v>203</v>
      </c>
      <c r="F134" s="4" t="s">
        <v>204</v>
      </c>
      <c r="G134" s="6" t="s">
        <v>573</v>
      </c>
      <c r="H134" s="8">
        <v>0</v>
      </c>
      <c r="I134" s="5" t="s">
        <v>184</v>
      </c>
      <c r="J134" s="5" t="s">
        <v>185</v>
      </c>
      <c r="K134" s="5" t="s">
        <v>186</v>
      </c>
      <c r="L134" s="5" t="s">
        <v>206</v>
      </c>
      <c r="M134" s="8">
        <v>13179</v>
      </c>
      <c r="N134" s="5" t="s">
        <v>188</v>
      </c>
    </row>
    <row r="135" spans="1:14" ht="66" x14ac:dyDescent="0.3">
      <c r="A135" s="1"/>
      <c r="B135" s="5" t="s">
        <v>525</v>
      </c>
      <c r="C135" s="5" t="s">
        <v>574</v>
      </c>
      <c r="D135" s="5" t="s">
        <v>575</v>
      </c>
      <c r="E135" s="4" t="s">
        <v>576</v>
      </c>
      <c r="F135" s="4" t="s">
        <v>316</v>
      </c>
      <c r="G135" s="6" t="s">
        <v>577</v>
      </c>
      <c r="H135" s="8">
        <v>0</v>
      </c>
      <c r="I135" s="5" t="s">
        <v>184</v>
      </c>
      <c r="J135" s="5" t="s">
        <v>185</v>
      </c>
      <c r="K135" s="5" t="s">
        <v>186</v>
      </c>
      <c r="L135" s="5" t="s">
        <v>187</v>
      </c>
      <c r="M135" s="8">
        <v>22645</v>
      </c>
      <c r="N135" s="5" t="s">
        <v>188</v>
      </c>
    </row>
    <row r="136" spans="1:14" ht="52.8" x14ac:dyDescent="0.3">
      <c r="A136" s="1"/>
      <c r="B136" s="5" t="s">
        <v>525</v>
      </c>
      <c r="C136" s="5" t="s">
        <v>578</v>
      </c>
      <c r="D136" s="5" t="s">
        <v>579</v>
      </c>
      <c r="E136" s="4" t="s">
        <v>203</v>
      </c>
      <c r="F136" s="4" t="s">
        <v>204</v>
      </c>
      <c r="G136" s="6" t="s">
        <v>548</v>
      </c>
      <c r="H136" s="8">
        <v>0</v>
      </c>
      <c r="I136" s="5" t="s">
        <v>184</v>
      </c>
      <c r="J136" s="5" t="s">
        <v>185</v>
      </c>
      <c r="K136" s="5" t="s">
        <v>186</v>
      </c>
      <c r="L136" s="5" t="s">
        <v>206</v>
      </c>
      <c r="M136" s="8">
        <v>17433</v>
      </c>
      <c r="N136" s="5" t="s">
        <v>188</v>
      </c>
    </row>
    <row r="137" spans="1:14" ht="39.6" x14ac:dyDescent="0.3">
      <c r="A137" s="1"/>
      <c r="B137" s="5" t="s">
        <v>580</v>
      </c>
      <c r="C137" s="5" t="s">
        <v>581</v>
      </c>
      <c r="D137" s="5" t="s">
        <v>123</v>
      </c>
      <c r="E137" s="4" t="s">
        <v>203</v>
      </c>
      <c r="F137" s="4" t="s">
        <v>204</v>
      </c>
      <c r="G137" s="6" t="s">
        <v>582</v>
      </c>
      <c r="H137" s="8">
        <v>20</v>
      </c>
      <c r="I137" s="5" t="s">
        <v>184</v>
      </c>
      <c r="J137" s="5" t="s">
        <v>197</v>
      </c>
      <c r="K137" s="5" t="s">
        <v>186</v>
      </c>
      <c r="L137" s="5" t="s">
        <v>206</v>
      </c>
      <c r="M137" s="8">
        <v>24348</v>
      </c>
      <c r="N137" s="5" t="s">
        <v>237</v>
      </c>
    </row>
    <row r="138" spans="1:14" ht="39.6" x14ac:dyDescent="0.3">
      <c r="A138" s="1"/>
      <c r="B138" s="5" t="s">
        <v>580</v>
      </c>
      <c r="C138" s="5" t="s">
        <v>583</v>
      </c>
      <c r="D138" s="5" t="s">
        <v>584</v>
      </c>
      <c r="E138" s="4" t="s">
        <v>203</v>
      </c>
      <c r="F138" s="4" t="s">
        <v>204</v>
      </c>
      <c r="G138" s="6" t="s">
        <v>585</v>
      </c>
      <c r="H138" s="8">
        <v>40</v>
      </c>
      <c r="I138" s="5" t="s">
        <v>184</v>
      </c>
      <c r="J138" s="5" t="s">
        <v>197</v>
      </c>
      <c r="K138" s="5" t="s">
        <v>186</v>
      </c>
      <c r="L138" s="5" t="s">
        <v>206</v>
      </c>
      <c r="M138" s="8">
        <v>24424</v>
      </c>
      <c r="N138" s="5" t="s">
        <v>188</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4" t="s">
        <v>0</v>
      </c>
      <c r="B3" s="195"/>
      <c r="C3" s="195"/>
      <c r="D3" s="195"/>
      <c r="E3" s="195"/>
      <c r="F3" s="197"/>
    </row>
    <row r="4" spans="1:6" ht="0" hidden="1" customHeight="1" x14ac:dyDescent="0.3">
      <c r="A4" s="1"/>
      <c r="B4" s="1"/>
      <c r="C4" s="1"/>
      <c r="D4" s="1"/>
      <c r="E4" s="1"/>
    </row>
    <row r="5" spans="1:6" ht="30" customHeight="1" x14ac:dyDescent="0.3">
      <c r="A5" s="2" t="s">
        <v>586</v>
      </c>
      <c r="B5" s="1"/>
      <c r="C5" s="1"/>
      <c r="D5" s="1"/>
      <c r="E5" s="1"/>
    </row>
    <row r="6" spans="1:6" ht="34.950000000000003" customHeight="1" x14ac:dyDescent="0.3">
      <c r="A6" s="3" t="s">
        <v>3</v>
      </c>
      <c r="B6" s="3" t="s">
        <v>5</v>
      </c>
      <c r="C6" s="3" t="s">
        <v>4</v>
      </c>
      <c r="D6" s="3" t="s">
        <v>6</v>
      </c>
      <c r="E6" s="3" t="s">
        <v>587</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70" workbookViewId="0">
      <pane xSplit="2" ySplit="10" topLeftCell="EX34" activePane="bottomRight" state="frozen"/>
      <selection pane="topRight" activeCell="C1" sqref="C1"/>
      <selection pane="bottomLeft" activeCell="A11" sqref="A11"/>
      <selection pane="bottomRight" activeCell="FK23" sqref="FK23"/>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203" t="s">
        <v>588</v>
      </c>
      <c r="B5" s="204"/>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c r="CY5" s="204"/>
      <c r="CZ5" s="204"/>
      <c r="DA5" s="204"/>
      <c r="DB5" s="204"/>
      <c r="DC5" s="204"/>
      <c r="DD5" s="204"/>
      <c r="DE5" s="204"/>
      <c r="DF5" s="204"/>
      <c r="DG5" s="204"/>
      <c r="DH5" s="204"/>
      <c r="DI5" s="204"/>
      <c r="DJ5" s="204"/>
      <c r="DK5" s="204"/>
      <c r="DL5" s="204"/>
      <c r="DM5" s="204"/>
      <c r="DN5" s="204"/>
      <c r="DO5" s="204"/>
      <c r="DP5" s="204"/>
      <c r="DQ5" s="204"/>
      <c r="DR5" s="204"/>
      <c r="DS5" s="204"/>
      <c r="DT5" s="204"/>
      <c r="DU5" s="204"/>
      <c r="DV5" s="204"/>
      <c r="DW5" s="204"/>
      <c r="DX5" s="204"/>
      <c r="DY5" s="204"/>
      <c r="DZ5" s="204"/>
      <c r="EA5" s="204"/>
      <c r="EB5" s="204"/>
      <c r="EC5" s="204"/>
      <c r="ED5" s="204"/>
      <c r="EE5" s="204"/>
      <c r="EF5" s="204"/>
      <c r="EG5" s="204"/>
      <c r="EH5" s="204"/>
      <c r="EI5" s="204"/>
      <c r="EJ5" s="204"/>
      <c r="EK5" s="204"/>
      <c r="EL5" s="204"/>
      <c r="EM5" s="204"/>
      <c r="EN5" s="204"/>
      <c r="EO5" s="204"/>
      <c r="EP5" s="204"/>
      <c r="EQ5" s="204"/>
      <c r="ER5" s="204"/>
      <c r="ES5" s="204"/>
      <c r="ET5" s="204"/>
      <c r="EU5" s="204"/>
      <c r="EV5" s="204"/>
      <c r="EW5" s="204"/>
      <c r="EX5" s="204"/>
      <c r="EY5" s="204"/>
      <c r="EZ5" s="204"/>
      <c r="FA5" s="204"/>
      <c r="FB5" s="204"/>
      <c r="FC5" s="204"/>
      <c r="FD5" s="204"/>
      <c r="FE5" s="204"/>
      <c r="FF5" s="204"/>
      <c r="FG5" s="204"/>
      <c r="FH5" s="204"/>
      <c r="FI5" s="204"/>
      <c r="FJ5" s="204"/>
      <c r="FK5" s="204"/>
      <c r="FL5" s="1"/>
      <c r="FM5" s="199" t="s">
        <v>589</v>
      </c>
      <c r="FN5" s="198"/>
      <c r="FO5" s="198"/>
      <c r="FP5" s="198"/>
      <c r="FQ5" s="198"/>
      <c r="FR5" s="198"/>
      <c r="FS5" s="198"/>
      <c r="FT5" s="198"/>
      <c r="FU5" s="198"/>
    </row>
    <row r="6" spans="1:177" ht="22.05" hidden="1" customHeight="1" x14ac:dyDescent="0.3">
      <c r="A6" s="202" t="s">
        <v>71</v>
      </c>
      <c r="B6" s="202" t="s">
        <v>590</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202" t="s">
        <v>591</v>
      </c>
      <c r="FL6" s="1"/>
      <c r="FM6" s="10">
        <v>221</v>
      </c>
      <c r="FN6" s="10">
        <v>222</v>
      </c>
      <c r="FO6" s="10">
        <v>224</v>
      </c>
      <c r="FP6" s="10">
        <v>2187</v>
      </c>
      <c r="FQ6" s="10">
        <v>227</v>
      </c>
      <c r="FR6" s="10">
        <v>49400</v>
      </c>
      <c r="FS6" s="10">
        <v>199</v>
      </c>
      <c r="FT6" s="10">
        <v>200</v>
      </c>
      <c r="FU6" s="198" t="s">
        <v>592</v>
      </c>
    </row>
    <row r="7" spans="1:177" ht="15" hidden="1" customHeight="1" x14ac:dyDescent="0.3">
      <c r="A7" s="202"/>
      <c r="B7" s="202"/>
      <c r="C7" s="9" t="s">
        <v>593</v>
      </c>
      <c r="D7" s="9" t="s">
        <v>594</v>
      </c>
      <c r="E7" s="9" t="s">
        <v>594</v>
      </c>
      <c r="F7" s="9" t="s">
        <v>595</v>
      </c>
      <c r="G7" s="9" t="s">
        <v>595</v>
      </c>
      <c r="H7" s="9" t="s">
        <v>595</v>
      </c>
      <c r="I7" s="9" t="s">
        <v>595</v>
      </c>
      <c r="J7" s="9" t="s">
        <v>594</v>
      </c>
      <c r="K7" s="9" t="s">
        <v>594</v>
      </c>
      <c r="L7" s="9" t="s">
        <v>594</v>
      </c>
      <c r="M7" s="9" t="s">
        <v>594</v>
      </c>
      <c r="N7" s="9" t="s">
        <v>594</v>
      </c>
      <c r="O7" s="9" t="s">
        <v>594</v>
      </c>
      <c r="P7" s="9" t="s">
        <v>594</v>
      </c>
      <c r="Q7" s="9" t="s">
        <v>594</v>
      </c>
      <c r="R7" s="9" t="s">
        <v>594</v>
      </c>
      <c r="S7" s="9" t="s">
        <v>594</v>
      </c>
      <c r="T7" s="9" t="s">
        <v>594</v>
      </c>
      <c r="U7" s="9" t="s">
        <v>594</v>
      </c>
      <c r="V7" s="9" t="s">
        <v>594</v>
      </c>
      <c r="W7" s="9" t="s">
        <v>594</v>
      </c>
      <c r="X7" s="9" t="s">
        <v>593</v>
      </c>
      <c r="Y7" s="9" t="s">
        <v>593</v>
      </c>
      <c r="Z7" s="9" t="s">
        <v>593</v>
      </c>
      <c r="AA7" s="9" t="s">
        <v>594</v>
      </c>
      <c r="AB7" s="9" t="s">
        <v>593</v>
      </c>
      <c r="AC7" s="9" t="s">
        <v>593</v>
      </c>
      <c r="AD7" s="9" t="s">
        <v>593</v>
      </c>
      <c r="AE7" s="9" t="s">
        <v>593</v>
      </c>
      <c r="AF7" s="9" t="s">
        <v>593</v>
      </c>
      <c r="AG7" s="9" t="s">
        <v>593</v>
      </c>
      <c r="AH7" s="9" t="s">
        <v>593</v>
      </c>
      <c r="AI7" s="9" t="s">
        <v>593</v>
      </c>
      <c r="AJ7" s="9" t="s">
        <v>594</v>
      </c>
      <c r="AK7" s="9" t="s">
        <v>595</v>
      </c>
      <c r="AL7" s="9" t="s">
        <v>595</v>
      </c>
      <c r="AM7" s="9" t="s">
        <v>595</v>
      </c>
      <c r="AN7" s="9" t="s">
        <v>594</v>
      </c>
      <c r="AO7" s="9" t="s">
        <v>594</v>
      </c>
      <c r="AP7" s="9" t="s">
        <v>594</v>
      </c>
      <c r="AQ7" s="9" t="s">
        <v>594</v>
      </c>
      <c r="AR7" s="9" t="s">
        <v>594</v>
      </c>
      <c r="AS7" s="9" t="s">
        <v>594</v>
      </c>
      <c r="AT7" s="9" t="s">
        <v>594</v>
      </c>
      <c r="AU7" s="9" t="s">
        <v>593</v>
      </c>
      <c r="AV7" s="9" t="s">
        <v>594</v>
      </c>
      <c r="AW7" s="9" t="s">
        <v>594</v>
      </c>
      <c r="AX7" s="9" t="s">
        <v>594</v>
      </c>
      <c r="AY7" s="9" t="s">
        <v>594</v>
      </c>
      <c r="AZ7" s="9" t="s">
        <v>594</v>
      </c>
      <c r="BA7" s="9" t="s">
        <v>594</v>
      </c>
      <c r="BB7" s="9" t="s">
        <v>593</v>
      </c>
      <c r="BC7" s="9" t="s">
        <v>595</v>
      </c>
      <c r="BD7" s="9" t="s">
        <v>594</v>
      </c>
      <c r="BE7" s="9" t="s">
        <v>594</v>
      </c>
      <c r="BF7" s="9" t="s">
        <v>594</v>
      </c>
      <c r="BG7" s="9" t="s">
        <v>594</v>
      </c>
      <c r="BH7" s="9" t="s">
        <v>595</v>
      </c>
      <c r="BI7" s="9" t="s">
        <v>595</v>
      </c>
      <c r="BJ7" s="9" t="s">
        <v>595</v>
      </c>
      <c r="BK7" s="9" t="s">
        <v>593</v>
      </c>
      <c r="BL7" s="9" t="s">
        <v>593</v>
      </c>
      <c r="BM7" s="9" t="s">
        <v>593</v>
      </c>
      <c r="BN7" s="9" t="s">
        <v>594</v>
      </c>
      <c r="BO7" s="9" t="s">
        <v>594</v>
      </c>
      <c r="BP7" s="9" t="s">
        <v>594</v>
      </c>
      <c r="BQ7" s="9" t="s">
        <v>594</v>
      </c>
      <c r="BR7" s="9" t="s">
        <v>594</v>
      </c>
      <c r="BS7" s="9" t="s">
        <v>594</v>
      </c>
      <c r="BT7" s="9" t="s">
        <v>594</v>
      </c>
      <c r="BU7" s="9" t="s">
        <v>593</v>
      </c>
      <c r="BV7" s="9" t="s">
        <v>593</v>
      </c>
      <c r="BW7" s="9" t="s">
        <v>593</v>
      </c>
      <c r="BX7" s="9" t="s">
        <v>595</v>
      </c>
      <c r="BY7" s="9" t="s">
        <v>593</v>
      </c>
      <c r="BZ7" s="9" t="s">
        <v>594</v>
      </c>
      <c r="CA7" s="9" t="s">
        <v>595</v>
      </c>
      <c r="CB7" s="9" t="s">
        <v>594</v>
      </c>
      <c r="CC7" s="9" t="s">
        <v>594</v>
      </c>
      <c r="CD7" s="9" t="s">
        <v>594</v>
      </c>
      <c r="CE7" s="9" t="s">
        <v>594</v>
      </c>
      <c r="CF7" s="9" t="s">
        <v>594</v>
      </c>
      <c r="CG7" s="9" t="s">
        <v>594</v>
      </c>
      <c r="CH7" s="9" t="s">
        <v>594</v>
      </c>
      <c r="CI7" s="9" t="s">
        <v>594</v>
      </c>
      <c r="CJ7" s="9" t="s">
        <v>594</v>
      </c>
      <c r="CK7" s="9" t="s">
        <v>594</v>
      </c>
      <c r="CL7" s="9" t="s">
        <v>594</v>
      </c>
      <c r="CM7" s="9" t="s">
        <v>594</v>
      </c>
      <c r="CN7" s="9" t="s">
        <v>593</v>
      </c>
      <c r="CO7" s="9" t="s">
        <v>593</v>
      </c>
      <c r="CP7" s="9" t="s">
        <v>593</v>
      </c>
      <c r="CQ7" s="9" t="s">
        <v>593</v>
      </c>
      <c r="CR7" s="9" t="s">
        <v>594</v>
      </c>
      <c r="CS7" s="9" t="s">
        <v>594</v>
      </c>
      <c r="CT7" s="9" t="s">
        <v>594</v>
      </c>
      <c r="CU7" s="9" t="s">
        <v>594</v>
      </c>
      <c r="CV7" s="9" t="s">
        <v>594</v>
      </c>
      <c r="CW7" s="9" t="s">
        <v>594</v>
      </c>
      <c r="CX7" s="9" t="s">
        <v>593</v>
      </c>
      <c r="CY7" s="9" t="s">
        <v>595</v>
      </c>
      <c r="CZ7" s="9" t="s">
        <v>595</v>
      </c>
      <c r="DA7" s="9" t="s">
        <v>595</v>
      </c>
      <c r="DB7" s="9" t="s">
        <v>594</v>
      </c>
      <c r="DC7" s="9" t="s">
        <v>595</v>
      </c>
      <c r="DD7" s="9" t="s">
        <v>595</v>
      </c>
      <c r="DE7" s="9" t="s">
        <v>593</v>
      </c>
      <c r="DF7" s="9" t="s">
        <v>593</v>
      </c>
      <c r="DG7" s="9" t="s">
        <v>594</v>
      </c>
      <c r="DH7" s="9" t="s">
        <v>594</v>
      </c>
      <c r="DI7" s="9" t="s">
        <v>594</v>
      </c>
      <c r="DJ7" s="9" t="s">
        <v>595</v>
      </c>
      <c r="DK7" s="9" t="s">
        <v>595</v>
      </c>
      <c r="DL7" s="9" t="s">
        <v>594</v>
      </c>
      <c r="DM7" s="9" t="s">
        <v>594</v>
      </c>
      <c r="DN7" s="9" t="s">
        <v>593</v>
      </c>
      <c r="DO7" s="9" t="s">
        <v>593</v>
      </c>
      <c r="DP7" s="9" t="s">
        <v>594</v>
      </c>
      <c r="DQ7" s="9" t="s">
        <v>594</v>
      </c>
      <c r="DR7" s="9" t="s">
        <v>593</v>
      </c>
      <c r="DS7" s="9" t="s">
        <v>594</v>
      </c>
      <c r="DT7" s="9" t="s">
        <v>594</v>
      </c>
      <c r="DU7" s="9" t="s">
        <v>595</v>
      </c>
      <c r="DV7" s="9" t="s">
        <v>594</v>
      </c>
      <c r="DW7" s="9" t="s">
        <v>594</v>
      </c>
      <c r="DX7" s="9" t="s">
        <v>595</v>
      </c>
      <c r="DY7" s="9" t="s">
        <v>594</v>
      </c>
      <c r="DZ7" s="9" t="s">
        <v>594</v>
      </c>
      <c r="EA7" s="9" t="s">
        <v>594</v>
      </c>
      <c r="EB7" s="9" t="s">
        <v>595</v>
      </c>
      <c r="EC7" s="9" t="s">
        <v>595</v>
      </c>
      <c r="ED7" s="9" t="s">
        <v>593</v>
      </c>
      <c r="EE7" s="9" t="s">
        <v>594</v>
      </c>
      <c r="EF7" s="9" t="s">
        <v>594</v>
      </c>
      <c r="EG7" s="9" t="s">
        <v>594</v>
      </c>
      <c r="EH7" s="9" t="s">
        <v>594</v>
      </c>
      <c r="EI7" s="9" t="s">
        <v>594</v>
      </c>
      <c r="EJ7" s="9" t="s">
        <v>594</v>
      </c>
      <c r="EK7" s="9" t="s">
        <v>593</v>
      </c>
      <c r="EL7" s="9" t="s">
        <v>593</v>
      </c>
      <c r="EM7" s="9" t="s">
        <v>593</v>
      </c>
      <c r="EN7" s="9" t="s">
        <v>593</v>
      </c>
      <c r="EO7" s="9" t="s">
        <v>595</v>
      </c>
      <c r="EP7" s="9" t="s">
        <v>593</v>
      </c>
      <c r="EQ7" s="9" t="s">
        <v>593</v>
      </c>
      <c r="ER7" s="9" t="s">
        <v>593</v>
      </c>
      <c r="ES7" s="9" t="s">
        <v>594</v>
      </c>
      <c r="ET7" s="9" t="s">
        <v>594</v>
      </c>
      <c r="EU7" s="9" t="s">
        <v>594</v>
      </c>
      <c r="EV7" s="9" t="s">
        <v>593</v>
      </c>
      <c r="EW7" s="9" t="s">
        <v>594</v>
      </c>
      <c r="EX7" s="9" t="s">
        <v>594</v>
      </c>
      <c r="EY7" s="9" t="s">
        <v>594</v>
      </c>
      <c r="EZ7" s="9" t="s">
        <v>594</v>
      </c>
      <c r="FA7" s="9" t="s">
        <v>593</v>
      </c>
      <c r="FB7" s="9" t="s">
        <v>595</v>
      </c>
      <c r="FC7" s="9" t="s">
        <v>594</v>
      </c>
      <c r="FD7" s="9" t="s">
        <v>595</v>
      </c>
      <c r="FE7" s="9" t="s">
        <v>595</v>
      </c>
      <c r="FF7" s="9" t="s">
        <v>595</v>
      </c>
      <c r="FG7" s="9" t="s">
        <v>594</v>
      </c>
      <c r="FH7" s="9" t="s">
        <v>595</v>
      </c>
      <c r="FI7" s="9" t="s">
        <v>595</v>
      </c>
      <c r="FJ7" s="9" t="s">
        <v>595</v>
      </c>
      <c r="FK7" s="202"/>
      <c r="FL7" s="1"/>
      <c r="FM7" s="10" t="s">
        <v>595</v>
      </c>
      <c r="FN7" s="10" t="s">
        <v>594</v>
      </c>
      <c r="FO7" s="10" t="s">
        <v>595</v>
      </c>
      <c r="FP7" s="10" t="s">
        <v>595</v>
      </c>
      <c r="FQ7" s="10" t="s">
        <v>595</v>
      </c>
      <c r="FR7" s="10" t="s">
        <v>595</v>
      </c>
      <c r="FS7" s="10" t="s">
        <v>595</v>
      </c>
      <c r="FT7" s="10" t="s">
        <v>595</v>
      </c>
      <c r="FU7" s="198"/>
    </row>
    <row r="8" spans="1:177" ht="15" hidden="1" customHeight="1" x14ac:dyDescent="0.3">
      <c r="A8" s="202"/>
      <c r="B8" s="202"/>
      <c r="C8" s="9" t="s">
        <v>596</v>
      </c>
      <c r="D8" s="9" t="s">
        <v>596</v>
      </c>
      <c r="E8" s="9" t="s">
        <v>596</v>
      </c>
      <c r="F8" s="9" t="s">
        <v>597</v>
      </c>
      <c r="G8" s="9" t="s">
        <v>597</v>
      </c>
      <c r="H8" s="9" t="s">
        <v>596</v>
      </c>
      <c r="I8" s="9" t="s">
        <v>596</v>
      </c>
      <c r="J8" s="9" t="s">
        <v>597</v>
      </c>
      <c r="K8" s="9" t="s">
        <v>597</v>
      </c>
      <c r="L8" s="9" t="s">
        <v>597</v>
      </c>
      <c r="M8" s="9" t="s">
        <v>597</v>
      </c>
      <c r="N8" s="9" t="s">
        <v>597</v>
      </c>
      <c r="O8" s="9" t="s">
        <v>597</v>
      </c>
      <c r="P8" s="9" t="s">
        <v>597</v>
      </c>
      <c r="Q8" s="9" t="s">
        <v>597</v>
      </c>
      <c r="R8" s="9" t="s">
        <v>596</v>
      </c>
      <c r="S8" s="9" t="s">
        <v>596</v>
      </c>
      <c r="T8" s="9" t="s">
        <v>597</v>
      </c>
      <c r="U8" s="9" t="s">
        <v>597</v>
      </c>
      <c r="V8" s="9" t="s">
        <v>597</v>
      </c>
      <c r="W8" s="9" t="s">
        <v>597</v>
      </c>
      <c r="X8" s="9" t="s">
        <v>596</v>
      </c>
      <c r="Y8" s="9" t="s">
        <v>596</v>
      </c>
      <c r="Z8" s="9" t="s">
        <v>596</v>
      </c>
      <c r="AA8" s="9" t="s">
        <v>597</v>
      </c>
      <c r="AB8" s="9" t="s">
        <v>596</v>
      </c>
      <c r="AC8" s="9" t="s">
        <v>596</v>
      </c>
      <c r="AD8" s="9" t="s">
        <v>596</v>
      </c>
      <c r="AE8" s="9" t="s">
        <v>596</v>
      </c>
      <c r="AF8" s="9" t="s">
        <v>597</v>
      </c>
      <c r="AG8" s="9" t="s">
        <v>597</v>
      </c>
      <c r="AH8" s="9" t="s">
        <v>597</v>
      </c>
      <c r="AI8" s="9" t="s">
        <v>596</v>
      </c>
      <c r="AJ8" s="9" t="s">
        <v>596</v>
      </c>
      <c r="AK8" s="9" t="s">
        <v>597</v>
      </c>
      <c r="AL8" s="9" t="s">
        <v>597</v>
      </c>
      <c r="AM8" s="9" t="s">
        <v>597</v>
      </c>
      <c r="AN8" s="9" t="s">
        <v>596</v>
      </c>
      <c r="AO8" s="9" t="s">
        <v>596</v>
      </c>
      <c r="AP8" s="9" t="s">
        <v>596</v>
      </c>
      <c r="AQ8" s="9" t="s">
        <v>596</v>
      </c>
      <c r="AR8" s="9" t="s">
        <v>596</v>
      </c>
      <c r="AS8" s="9" t="s">
        <v>596</v>
      </c>
      <c r="AT8" s="9" t="s">
        <v>596</v>
      </c>
      <c r="AU8" s="9" t="s">
        <v>596</v>
      </c>
      <c r="AV8" s="9" t="s">
        <v>597</v>
      </c>
      <c r="AW8" s="9" t="s">
        <v>597</v>
      </c>
      <c r="AX8" s="9" t="s">
        <v>597</v>
      </c>
      <c r="AY8" s="9" t="s">
        <v>596</v>
      </c>
      <c r="AZ8" s="9" t="s">
        <v>596</v>
      </c>
      <c r="BA8" s="9" t="s">
        <v>596</v>
      </c>
      <c r="BB8" s="9" t="s">
        <v>596</v>
      </c>
      <c r="BC8" s="9" t="s">
        <v>596</v>
      </c>
      <c r="BD8" s="9" t="s">
        <v>596</v>
      </c>
      <c r="BE8" s="9" t="s">
        <v>596</v>
      </c>
      <c r="BF8" s="9" t="s">
        <v>596</v>
      </c>
      <c r="BG8" s="9" t="s">
        <v>596</v>
      </c>
      <c r="BH8" s="9" t="s">
        <v>597</v>
      </c>
      <c r="BI8" s="9" t="s">
        <v>597</v>
      </c>
      <c r="BJ8" s="9" t="s">
        <v>597</v>
      </c>
      <c r="BK8" s="9" t="s">
        <v>597</v>
      </c>
      <c r="BL8" s="9" t="s">
        <v>597</v>
      </c>
      <c r="BM8" s="9" t="s">
        <v>597</v>
      </c>
      <c r="BN8" s="9" t="s">
        <v>596</v>
      </c>
      <c r="BO8" s="9" t="s">
        <v>597</v>
      </c>
      <c r="BP8" s="9" t="s">
        <v>597</v>
      </c>
      <c r="BQ8" s="9" t="s">
        <v>597</v>
      </c>
      <c r="BR8" s="9" t="s">
        <v>597</v>
      </c>
      <c r="BS8" s="9" t="s">
        <v>597</v>
      </c>
      <c r="BT8" s="9" t="s">
        <v>597</v>
      </c>
      <c r="BU8" s="9" t="s">
        <v>597</v>
      </c>
      <c r="BV8" s="9" t="s">
        <v>597</v>
      </c>
      <c r="BW8" s="9" t="s">
        <v>597</v>
      </c>
      <c r="BX8" s="9" t="s">
        <v>596</v>
      </c>
      <c r="BY8" s="9" t="s">
        <v>597</v>
      </c>
      <c r="BZ8" s="9" t="s">
        <v>597</v>
      </c>
      <c r="CA8" s="9" t="s">
        <v>596</v>
      </c>
      <c r="CB8" s="9" t="s">
        <v>596</v>
      </c>
      <c r="CC8" s="9" t="s">
        <v>596</v>
      </c>
      <c r="CD8" s="9" t="s">
        <v>596</v>
      </c>
      <c r="CE8" s="9" t="s">
        <v>596</v>
      </c>
      <c r="CF8" s="9" t="s">
        <v>596</v>
      </c>
      <c r="CG8" s="9" t="s">
        <v>597</v>
      </c>
      <c r="CH8" s="9" t="s">
        <v>597</v>
      </c>
      <c r="CI8" s="9" t="s">
        <v>597</v>
      </c>
      <c r="CJ8" s="9" t="s">
        <v>597</v>
      </c>
      <c r="CK8" s="9" t="s">
        <v>597</v>
      </c>
      <c r="CL8" s="9" t="s">
        <v>597</v>
      </c>
      <c r="CM8" s="9" t="s">
        <v>597</v>
      </c>
      <c r="CN8" s="9" t="s">
        <v>597</v>
      </c>
      <c r="CO8" s="9" t="s">
        <v>597</v>
      </c>
      <c r="CP8" s="9" t="s">
        <v>597</v>
      </c>
      <c r="CQ8" s="9" t="s">
        <v>597</v>
      </c>
      <c r="CR8" s="9" t="s">
        <v>597</v>
      </c>
      <c r="CS8" s="9" t="s">
        <v>597</v>
      </c>
      <c r="CT8" s="9" t="s">
        <v>596</v>
      </c>
      <c r="CU8" s="9" t="s">
        <v>596</v>
      </c>
      <c r="CV8" s="9" t="s">
        <v>598</v>
      </c>
      <c r="CW8" s="9" t="s">
        <v>599</v>
      </c>
      <c r="CX8" s="9" t="s">
        <v>598</v>
      </c>
      <c r="CY8" s="9" t="s">
        <v>599</v>
      </c>
      <c r="CZ8" s="9" t="s">
        <v>598</v>
      </c>
      <c r="DA8" s="9" t="s">
        <v>596</v>
      </c>
      <c r="DB8" s="9" t="s">
        <v>596</v>
      </c>
      <c r="DC8" s="9" t="s">
        <v>596</v>
      </c>
      <c r="DD8" s="9" t="s">
        <v>596</v>
      </c>
      <c r="DE8" s="9" t="s">
        <v>598</v>
      </c>
      <c r="DF8" s="9" t="s">
        <v>596</v>
      </c>
      <c r="DG8" s="9" t="s">
        <v>596</v>
      </c>
      <c r="DH8" s="9" t="s">
        <v>596</v>
      </c>
      <c r="DI8" s="9" t="s">
        <v>596</v>
      </c>
      <c r="DJ8" s="9" t="s">
        <v>596</v>
      </c>
      <c r="DK8" s="9" t="s">
        <v>596</v>
      </c>
      <c r="DL8" s="9" t="s">
        <v>596</v>
      </c>
      <c r="DM8" s="9" t="s">
        <v>596</v>
      </c>
      <c r="DN8" s="9" t="s">
        <v>598</v>
      </c>
      <c r="DO8" s="9" t="s">
        <v>598</v>
      </c>
      <c r="DP8" s="9" t="s">
        <v>599</v>
      </c>
      <c r="DQ8" s="9" t="s">
        <v>599</v>
      </c>
      <c r="DR8" s="9" t="s">
        <v>598</v>
      </c>
      <c r="DS8" s="9" t="s">
        <v>596</v>
      </c>
      <c r="DT8" s="9" t="s">
        <v>596</v>
      </c>
      <c r="DU8" s="9" t="s">
        <v>596</v>
      </c>
      <c r="DV8" s="9" t="s">
        <v>596</v>
      </c>
      <c r="DW8" s="9" t="s">
        <v>596</v>
      </c>
      <c r="DX8" s="9" t="s">
        <v>596</v>
      </c>
      <c r="DY8" s="9" t="s">
        <v>596</v>
      </c>
      <c r="DZ8" s="9" t="s">
        <v>596</v>
      </c>
      <c r="EA8" s="9" t="s">
        <v>596</v>
      </c>
      <c r="EB8" s="9" t="s">
        <v>599</v>
      </c>
      <c r="EC8" s="9" t="s">
        <v>599</v>
      </c>
      <c r="ED8" s="9" t="s">
        <v>598</v>
      </c>
      <c r="EE8" s="9" t="s">
        <v>599</v>
      </c>
      <c r="EF8" s="9" t="s">
        <v>599</v>
      </c>
      <c r="EG8" s="9" t="s">
        <v>599</v>
      </c>
      <c r="EH8" s="9" t="s">
        <v>599</v>
      </c>
      <c r="EI8" s="9" t="s">
        <v>596</v>
      </c>
      <c r="EJ8" s="9" t="s">
        <v>596</v>
      </c>
      <c r="EK8" s="9" t="s">
        <v>596</v>
      </c>
      <c r="EL8" s="9" t="s">
        <v>596</v>
      </c>
      <c r="EM8" s="9" t="s">
        <v>596</v>
      </c>
      <c r="EN8" s="9" t="s">
        <v>596</v>
      </c>
      <c r="EO8" s="9" t="s">
        <v>599</v>
      </c>
      <c r="EP8" s="9" t="s">
        <v>598</v>
      </c>
      <c r="EQ8" s="9" t="s">
        <v>598</v>
      </c>
      <c r="ER8" s="9" t="s">
        <v>598</v>
      </c>
      <c r="ES8" s="9" t="s">
        <v>596</v>
      </c>
      <c r="ET8" s="9" t="s">
        <v>599</v>
      </c>
      <c r="EU8" s="9" t="s">
        <v>599</v>
      </c>
      <c r="EV8" s="9" t="s">
        <v>598</v>
      </c>
      <c r="EW8" s="9" t="s">
        <v>597</v>
      </c>
      <c r="EX8" s="9" t="s">
        <v>597</v>
      </c>
      <c r="EY8" s="9" t="s">
        <v>597</v>
      </c>
      <c r="EZ8" s="9" t="s">
        <v>597</v>
      </c>
      <c r="FA8" s="9" t="s">
        <v>598</v>
      </c>
      <c r="FB8" s="9" t="s">
        <v>596</v>
      </c>
      <c r="FC8" s="9" t="s">
        <v>596</v>
      </c>
      <c r="FD8" s="9" t="s">
        <v>597</v>
      </c>
      <c r="FE8" s="9" t="s">
        <v>597</v>
      </c>
      <c r="FF8" s="9" t="s">
        <v>597</v>
      </c>
      <c r="FG8" s="9" t="s">
        <v>597</v>
      </c>
      <c r="FH8" s="9" t="s">
        <v>597</v>
      </c>
      <c r="FI8" s="9" t="s">
        <v>597</v>
      </c>
      <c r="FJ8" s="9" t="s">
        <v>597</v>
      </c>
      <c r="FK8" s="202"/>
      <c r="FL8" s="1"/>
      <c r="FM8" s="10" t="s">
        <v>596</v>
      </c>
      <c r="FN8" s="10" t="s">
        <v>596</v>
      </c>
      <c r="FO8" s="10" t="s">
        <v>596</v>
      </c>
      <c r="FP8" s="10" t="s">
        <v>596</v>
      </c>
      <c r="FQ8" s="10" t="s">
        <v>597</v>
      </c>
      <c r="FR8" s="10" t="s">
        <v>597</v>
      </c>
      <c r="FS8" s="10" t="s">
        <v>596</v>
      </c>
      <c r="FT8" s="10" t="s">
        <v>596</v>
      </c>
      <c r="FU8" s="198"/>
    </row>
    <row r="9" spans="1:177" ht="40.049999999999997" customHeight="1" x14ac:dyDescent="0.3">
      <c r="A9" s="202"/>
      <c r="B9" s="202"/>
      <c r="C9" s="11" t="s">
        <v>600</v>
      </c>
      <c r="D9" s="11" t="s">
        <v>87</v>
      </c>
      <c r="E9" s="11" t="s">
        <v>87</v>
      </c>
      <c r="F9" s="11" t="s">
        <v>87</v>
      </c>
      <c r="G9" s="11" t="s">
        <v>87</v>
      </c>
      <c r="H9" s="11" t="s">
        <v>119</v>
      </c>
      <c r="I9" s="11" t="s">
        <v>119</v>
      </c>
      <c r="J9" s="11" t="s">
        <v>164</v>
      </c>
      <c r="K9" s="11" t="s">
        <v>164</v>
      </c>
      <c r="L9" s="11" t="s">
        <v>109</v>
      </c>
      <c r="M9" s="11" t="s">
        <v>109</v>
      </c>
      <c r="N9" s="11" t="s">
        <v>109</v>
      </c>
      <c r="O9" s="11" t="s">
        <v>109</v>
      </c>
      <c r="P9" s="11" t="s">
        <v>109</v>
      </c>
      <c r="Q9" s="11" t="s">
        <v>109</v>
      </c>
      <c r="R9" s="11" t="s">
        <v>109</v>
      </c>
      <c r="S9" s="11" t="s">
        <v>109</v>
      </c>
      <c r="T9" s="11" t="s">
        <v>601</v>
      </c>
      <c r="U9" s="11" t="s">
        <v>601</v>
      </c>
      <c r="V9" s="11" t="s">
        <v>601</v>
      </c>
      <c r="W9" s="11" t="s">
        <v>601</v>
      </c>
      <c r="X9" s="11" t="s">
        <v>602</v>
      </c>
      <c r="Y9" s="11" t="s">
        <v>250</v>
      </c>
      <c r="Z9" s="11" t="s">
        <v>250</v>
      </c>
      <c r="AA9" s="11" t="s">
        <v>250</v>
      </c>
      <c r="AB9" s="11" t="s">
        <v>82</v>
      </c>
      <c r="AC9" s="11" t="s">
        <v>82</v>
      </c>
      <c r="AD9" s="11" t="s">
        <v>82</v>
      </c>
      <c r="AE9" s="11" t="s">
        <v>82</v>
      </c>
      <c r="AF9" s="11" t="s">
        <v>82</v>
      </c>
      <c r="AG9" s="11" t="s">
        <v>82</v>
      </c>
      <c r="AH9" s="11" t="s">
        <v>82</v>
      </c>
      <c r="AI9" s="11" t="s">
        <v>489</v>
      </c>
      <c r="AJ9" s="11" t="s">
        <v>78</v>
      </c>
      <c r="AK9" s="11" t="s">
        <v>370</v>
      </c>
      <c r="AL9" s="11" t="s">
        <v>603</v>
      </c>
      <c r="AM9" s="11" t="s">
        <v>603</v>
      </c>
      <c r="AN9" s="11" t="s">
        <v>604</v>
      </c>
      <c r="AO9" s="11" t="s">
        <v>604</v>
      </c>
      <c r="AP9" s="11" t="s">
        <v>605</v>
      </c>
      <c r="AQ9" s="11" t="s">
        <v>606</v>
      </c>
      <c r="AR9" s="11" t="s">
        <v>606</v>
      </c>
      <c r="AS9" s="11" t="s">
        <v>607</v>
      </c>
      <c r="AT9" s="11" t="s">
        <v>608</v>
      </c>
      <c r="AU9" s="11" t="s">
        <v>609</v>
      </c>
      <c r="AV9" s="11" t="s">
        <v>106</v>
      </c>
      <c r="AW9" s="11" t="s">
        <v>106</v>
      </c>
      <c r="AX9" s="11" t="s">
        <v>106</v>
      </c>
      <c r="AY9" s="11" t="s">
        <v>158</v>
      </c>
      <c r="AZ9" s="11" t="s">
        <v>158</v>
      </c>
      <c r="BA9" s="11" t="s">
        <v>158</v>
      </c>
      <c r="BB9" s="11" t="s">
        <v>158</v>
      </c>
      <c r="BC9" s="11" t="s">
        <v>158</v>
      </c>
      <c r="BD9" s="11" t="s">
        <v>158</v>
      </c>
      <c r="BE9" s="11" t="s">
        <v>610</v>
      </c>
      <c r="BF9" s="11" t="s">
        <v>610</v>
      </c>
      <c r="BG9" s="11" t="s">
        <v>611</v>
      </c>
      <c r="BH9" s="11" t="s">
        <v>90</v>
      </c>
      <c r="BI9" s="11" t="s">
        <v>90</v>
      </c>
      <c r="BJ9" s="11" t="s">
        <v>90</v>
      </c>
      <c r="BK9" s="11" t="s">
        <v>97</v>
      </c>
      <c r="BL9" s="11" t="s">
        <v>97</v>
      </c>
      <c r="BM9" s="11" t="s">
        <v>97</v>
      </c>
      <c r="BN9" s="11" t="s">
        <v>97</v>
      </c>
      <c r="BO9" s="11" t="s">
        <v>97</v>
      </c>
      <c r="BP9" s="11" t="s">
        <v>97</v>
      </c>
      <c r="BQ9" s="11" t="s">
        <v>97</v>
      </c>
      <c r="BR9" s="11" t="s">
        <v>97</v>
      </c>
      <c r="BS9" s="11" t="s">
        <v>97</v>
      </c>
      <c r="BT9" s="11" t="s">
        <v>97</v>
      </c>
      <c r="BU9" s="11" t="s">
        <v>97</v>
      </c>
      <c r="BV9" s="11" t="s">
        <v>97</v>
      </c>
      <c r="BW9" s="11" t="s">
        <v>97</v>
      </c>
      <c r="BX9" s="11" t="s">
        <v>97</v>
      </c>
      <c r="BY9" s="11" t="s">
        <v>612</v>
      </c>
      <c r="BZ9" s="11" t="s">
        <v>612</v>
      </c>
      <c r="CA9" s="11" t="s">
        <v>613</v>
      </c>
      <c r="CB9" s="11" t="s">
        <v>43</v>
      </c>
      <c r="CC9" s="11" t="s">
        <v>43</v>
      </c>
      <c r="CD9" s="11" t="s">
        <v>43</v>
      </c>
      <c r="CE9" s="11" t="s">
        <v>43</v>
      </c>
      <c r="CF9" s="11" t="s">
        <v>43</v>
      </c>
      <c r="CG9" s="11" t="s">
        <v>43</v>
      </c>
      <c r="CH9" s="11" t="s">
        <v>43</v>
      </c>
      <c r="CI9" s="11" t="s">
        <v>43</v>
      </c>
      <c r="CJ9" s="11" t="s">
        <v>43</v>
      </c>
      <c r="CK9" s="11" t="s">
        <v>43</v>
      </c>
      <c r="CL9" s="11" t="s">
        <v>43</v>
      </c>
      <c r="CM9" s="11" t="s">
        <v>43</v>
      </c>
      <c r="CN9" s="11" t="s">
        <v>155</v>
      </c>
      <c r="CO9" s="11" t="s">
        <v>155</v>
      </c>
      <c r="CP9" s="11" t="s">
        <v>155</v>
      </c>
      <c r="CQ9" s="11" t="s">
        <v>155</v>
      </c>
      <c r="CR9" s="11" t="s">
        <v>161</v>
      </c>
      <c r="CS9" s="11" t="s">
        <v>161</v>
      </c>
      <c r="CT9" s="11" t="s">
        <v>614</v>
      </c>
      <c r="CU9" s="11" t="s">
        <v>614</v>
      </c>
      <c r="CV9" s="11" t="s">
        <v>615</v>
      </c>
      <c r="CW9" s="11" t="s">
        <v>274</v>
      </c>
      <c r="CX9" s="11" t="s">
        <v>616</v>
      </c>
      <c r="CY9" s="11" t="s">
        <v>617</v>
      </c>
      <c r="CZ9" s="11" t="s">
        <v>618</v>
      </c>
      <c r="DA9" s="11" t="s">
        <v>619</v>
      </c>
      <c r="DB9" s="11" t="s">
        <v>580</v>
      </c>
      <c r="DC9" s="11" t="s">
        <v>119</v>
      </c>
      <c r="DD9" s="11" t="s">
        <v>119</v>
      </c>
      <c r="DE9" s="11" t="s">
        <v>109</v>
      </c>
      <c r="DF9" s="11" t="s">
        <v>489</v>
      </c>
      <c r="DG9" s="11" t="s">
        <v>620</v>
      </c>
      <c r="DH9" s="11" t="s">
        <v>621</v>
      </c>
      <c r="DI9" s="11" t="s">
        <v>271</v>
      </c>
      <c r="DJ9" s="11" t="s">
        <v>622</v>
      </c>
      <c r="DK9" s="11" t="s">
        <v>623</v>
      </c>
      <c r="DL9" s="11" t="s">
        <v>624</v>
      </c>
      <c r="DM9" s="11" t="s">
        <v>625</v>
      </c>
      <c r="DN9" s="11" t="s">
        <v>626</v>
      </c>
      <c r="DO9" s="11" t="s">
        <v>627</v>
      </c>
      <c r="DP9" s="11" t="s">
        <v>628</v>
      </c>
      <c r="DQ9" s="11" t="s">
        <v>629</v>
      </c>
      <c r="DR9" s="11" t="s">
        <v>630</v>
      </c>
      <c r="DS9" s="11" t="s">
        <v>631</v>
      </c>
      <c r="DT9" s="11" t="s">
        <v>632</v>
      </c>
      <c r="DU9" s="11" t="s">
        <v>633</v>
      </c>
      <c r="DV9" s="11" t="s">
        <v>634</v>
      </c>
      <c r="DW9" s="11" t="s">
        <v>635</v>
      </c>
      <c r="DX9" s="11" t="s">
        <v>635</v>
      </c>
      <c r="DY9" s="11" t="s">
        <v>635</v>
      </c>
      <c r="DZ9" s="11" t="s">
        <v>635</v>
      </c>
      <c r="EA9" s="11" t="s">
        <v>636</v>
      </c>
      <c r="EB9" s="11" t="s">
        <v>637</v>
      </c>
      <c r="EC9" s="11" t="s">
        <v>637</v>
      </c>
      <c r="ED9" s="11" t="s">
        <v>97</v>
      </c>
      <c r="EE9" s="11" t="s">
        <v>97</v>
      </c>
      <c r="EF9" s="11" t="s">
        <v>97</v>
      </c>
      <c r="EG9" s="11" t="s">
        <v>97</v>
      </c>
      <c r="EH9" s="11" t="s">
        <v>97</v>
      </c>
      <c r="EI9" s="11" t="s">
        <v>638</v>
      </c>
      <c r="EJ9" s="11" t="s">
        <v>638</v>
      </c>
      <c r="EK9" s="11" t="s">
        <v>639</v>
      </c>
      <c r="EL9" s="11" t="s">
        <v>639</v>
      </c>
      <c r="EM9" s="11" t="s">
        <v>639</v>
      </c>
      <c r="EN9" s="11" t="s">
        <v>639</v>
      </c>
      <c r="EO9" s="11" t="s">
        <v>331</v>
      </c>
      <c r="EP9" s="11" t="s">
        <v>345</v>
      </c>
      <c r="EQ9" s="11" t="s">
        <v>640</v>
      </c>
      <c r="ER9" s="11" t="s">
        <v>43</v>
      </c>
      <c r="ES9" s="11" t="s">
        <v>43</v>
      </c>
      <c r="ET9" s="11" t="s">
        <v>43</v>
      </c>
      <c r="EU9" s="11" t="s">
        <v>43</v>
      </c>
      <c r="EV9" s="11" t="s">
        <v>43</v>
      </c>
      <c r="EW9" s="11" t="s">
        <v>405</v>
      </c>
      <c r="EX9" s="11" t="s">
        <v>405</v>
      </c>
      <c r="EY9" s="11" t="s">
        <v>405</v>
      </c>
      <c r="EZ9" s="11" t="s">
        <v>405</v>
      </c>
      <c r="FA9" s="11" t="s">
        <v>641</v>
      </c>
      <c r="FB9" s="11" t="s">
        <v>642</v>
      </c>
      <c r="FC9" s="11" t="s">
        <v>642</v>
      </c>
      <c r="FD9" s="11" t="s">
        <v>643</v>
      </c>
      <c r="FE9" s="11" t="s">
        <v>644</v>
      </c>
      <c r="FF9" s="11" t="s">
        <v>644</v>
      </c>
      <c r="FG9" s="11" t="s">
        <v>645</v>
      </c>
      <c r="FH9" s="11" t="s">
        <v>646</v>
      </c>
      <c r="FI9" s="11" t="s">
        <v>647</v>
      </c>
      <c r="FJ9" s="11" t="s">
        <v>14</v>
      </c>
      <c r="FK9" s="202"/>
      <c r="FL9" s="1"/>
      <c r="FM9" s="12" t="s">
        <v>648</v>
      </c>
      <c r="FN9" s="12" t="s">
        <v>35</v>
      </c>
      <c r="FO9" s="12" t="s">
        <v>649</v>
      </c>
      <c r="FP9" s="12" t="s">
        <v>650</v>
      </c>
      <c r="FQ9" s="12" t="s">
        <v>651</v>
      </c>
      <c r="FR9" s="12" t="s">
        <v>652</v>
      </c>
      <c r="FS9" s="12" t="s">
        <v>642</v>
      </c>
      <c r="FT9" s="12" t="s">
        <v>642</v>
      </c>
      <c r="FU9" s="198"/>
    </row>
    <row r="10" spans="1:177" ht="40.049999999999997" customHeight="1" x14ac:dyDescent="0.3">
      <c r="A10" s="202"/>
      <c r="B10" s="202"/>
      <c r="C10" s="9" t="s">
        <v>653</v>
      </c>
      <c r="D10" s="9" t="s">
        <v>654</v>
      </c>
      <c r="E10" s="9" t="s">
        <v>655</v>
      </c>
      <c r="F10" s="9" t="s">
        <v>656</v>
      </c>
      <c r="G10" s="9" t="s">
        <v>657</v>
      </c>
      <c r="H10" s="9" t="s">
        <v>658</v>
      </c>
      <c r="I10" s="9" t="s">
        <v>659</v>
      </c>
      <c r="J10" s="9" t="s">
        <v>660</v>
      </c>
      <c r="K10" s="9" t="s">
        <v>661</v>
      </c>
      <c r="L10" s="9" t="s">
        <v>662</v>
      </c>
      <c r="M10" s="9" t="s">
        <v>663</v>
      </c>
      <c r="N10" s="9" t="s">
        <v>664</v>
      </c>
      <c r="O10" s="9" t="s">
        <v>665</v>
      </c>
      <c r="P10" s="9" t="s">
        <v>666</v>
      </c>
      <c r="Q10" s="9" t="s">
        <v>667</v>
      </c>
      <c r="R10" s="9" t="s">
        <v>668</v>
      </c>
      <c r="S10" s="9" t="s">
        <v>669</v>
      </c>
      <c r="T10" s="9" t="s">
        <v>670</v>
      </c>
      <c r="U10" s="9" t="s">
        <v>671</v>
      </c>
      <c r="V10" s="9" t="s">
        <v>672</v>
      </c>
      <c r="W10" s="9" t="s">
        <v>673</v>
      </c>
      <c r="X10" s="9" t="s">
        <v>674</v>
      </c>
      <c r="Y10" s="9" t="s">
        <v>675</v>
      </c>
      <c r="Z10" s="9" t="s">
        <v>676</v>
      </c>
      <c r="AA10" s="9" t="s">
        <v>261</v>
      </c>
      <c r="AB10" s="9" t="s">
        <v>677</v>
      </c>
      <c r="AC10" s="9" t="s">
        <v>243</v>
      </c>
      <c r="AD10" s="9" t="s">
        <v>678</v>
      </c>
      <c r="AE10" s="9" t="s">
        <v>679</v>
      </c>
      <c r="AF10" s="9" t="s">
        <v>680</v>
      </c>
      <c r="AG10" s="9" t="s">
        <v>681</v>
      </c>
      <c r="AH10" s="9" t="s">
        <v>682</v>
      </c>
      <c r="AI10" s="9" t="s">
        <v>493</v>
      </c>
      <c r="AJ10" s="9" t="s">
        <v>683</v>
      </c>
      <c r="AK10" s="9" t="s">
        <v>371</v>
      </c>
      <c r="AL10" s="9" t="s">
        <v>684</v>
      </c>
      <c r="AM10" s="9" t="s">
        <v>685</v>
      </c>
      <c r="AN10" s="9" t="s">
        <v>686</v>
      </c>
      <c r="AO10" s="9" t="s">
        <v>687</v>
      </c>
      <c r="AP10" s="9" t="s">
        <v>605</v>
      </c>
      <c r="AQ10" s="9" t="s">
        <v>688</v>
      </c>
      <c r="AR10" s="9" t="s">
        <v>574</v>
      </c>
      <c r="AS10" s="9" t="s">
        <v>689</v>
      </c>
      <c r="AT10" s="9" t="s">
        <v>690</v>
      </c>
      <c r="AU10" s="9" t="s">
        <v>691</v>
      </c>
      <c r="AV10" s="9" t="s">
        <v>692</v>
      </c>
      <c r="AW10" s="9" t="s">
        <v>693</v>
      </c>
      <c r="AX10" s="9" t="s">
        <v>694</v>
      </c>
      <c r="AY10" s="9" t="s">
        <v>695</v>
      </c>
      <c r="AZ10" s="9" t="s">
        <v>515</v>
      </c>
      <c r="BA10" s="9" t="s">
        <v>696</v>
      </c>
      <c r="BB10" s="9" t="s">
        <v>697</v>
      </c>
      <c r="BC10" s="9" t="s">
        <v>698</v>
      </c>
      <c r="BD10" s="9" t="s">
        <v>699</v>
      </c>
      <c r="BE10" s="9" t="s">
        <v>700</v>
      </c>
      <c r="BF10" s="9" t="s">
        <v>701</v>
      </c>
      <c r="BG10" s="9" t="s">
        <v>702</v>
      </c>
      <c r="BH10" s="9" t="s">
        <v>703</v>
      </c>
      <c r="BI10" s="9" t="s">
        <v>704</v>
      </c>
      <c r="BJ10" s="9" t="s">
        <v>705</v>
      </c>
      <c r="BK10" s="9" t="s">
        <v>706</v>
      </c>
      <c r="BL10" s="9" t="s">
        <v>707</v>
      </c>
      <c r="BM10" s="9" t="s">
        <v>708</v>
      </c>
      <c r="BN10" s="9" t="s">
        <v>709</v>
      </c>
      <c r="BO10" s="9" t="s">
        <v>710</v>
      </c>
      <c r="BP10" s="9" t="s">
        <v>711</v>
      </c>
      <c r="BQ10" s="9" t="s">
        <v>712</v>
      </c>
      <c r="BR10" s="9" t="s">
        <v>713</v>
      </c>
      <c r="BS10" s="9" t="s">
        <v>714</v>
      </c>
      <c r="BT10" s="9" t="s">
        <v>715</v>
      </c>
      <c r="BU10" s="9" t="s">
        <v>716</v>
      </c>
      <c r="BV10" s="9" t="s">
        <v>717</v>
      </c>
      <c r="BW10" s="9" t="s">
        <v>718</v>
      </c>
      <c r="BX10" s="9" t="s">
        <v>320</v>
      </c>
      <c r="BY10" s="9" t="s">
        <v>719</v>
      </c>
      <c r="BZ10" s="9" t="s">
        <v>720</v>
      </c>
      <c r="CA10" s="9" t="s">
        <v>721</v>
      </c>
      <c r="CB10" s="9" t="s">
        <v>722</v>
      </c>
      <c r="CC10" s="9" t="s">
        <v>723</v>
      </c>
      <c r="CD10" s="9" t="s">
        <v>724</v>
      </c>
      <c r="CE10" s="9" t="s">
        <v>388</v>
      </c>
      <c r="CF10" s="9" t="s">
        <v>725</v>
      </c>
      <c r="CG10" s="9" t="s">
        <v>726</v>
      </c>
      <c r="CH10" s="9" t="s">
        <v>727</v>
      </c>
      <c r="CI10" s="9" t="s">
        <v>728</v>
      </c>
      <c r="CJ10" s="9" t="s">
        <v>729</v>
      </c>
      <c r="CK10" s="9" t="s">
        <v>730</v>
      </c>
      <c r="CL10" s="9" t="s">
        <v>731</v>
      </c>
      <c r="CM10" s="9" t="s">
        <v>732</v>
      </c>
      <c r="CN10" s="9" t="s">
        <v>733</v>
      </c>
      <c r="CO10" s="9" t="s">
        <v>734</v>
      </c>
      <c r="CP10" s="9" t="s">
        <v>735</v>
      </c>
      <c r="CQ10" s="9" t="s">
        <v>736</v>
      </c>
      <c r="CR10" s="9" t="s">
        <v>737</v>
      </c>
      <c r="CS10" s="9" t="s">
        <v>738</v>
      </c>
      <c r="CT10" s="9" t="s">
        <v>739</v>
      </c>
      <c r="CU10" s="9" t="s">
        <v>740</v>
      </c>
      <c r="CV10" s="9" t="s">
        <v>741</v>
      </c>
      <c r="CW10" s="9" t="s">
        <v>742</v>
      </c>
      <c r="CX10" s="9" t="s">
        <v>743</v>
      </c>
      <c r="CY10" s="9" t="s">
        <v>744</v>
      </c>
      <c r="CZ10" s="9" t="s">
        <v>745</v>
      </c>
      <c r="DA10" s="9" t="s">
        <v>746</v>
      </c>
      <c r="DB10" s="9" t="s">
        <v>581</v>
      </c>
      <c r="DC10" s="9" t="s">
        <v>747</v>
      </c>
      <c r="DD10" s="9" t="s">
        <v>748</v>
      </c>
      <c r="DE10" s="9" t="s">
        <v>749</v>
      </c>
      <c r="DF10" s="9" t="s">
        <v>750</v>
      </c>
      <c r="DG10" s="9" t="s">
        <v>751</v>
      </c>
      <c r="DH10" s="9" t="s">
        <v>752</v>
      </c>
      <c r="DI10" s="9" t="s">
        <v>753</v>
      </c>
      <c r="DJ10" s="9" t="s">
        <v>754</v>
      </c>
      <c r="DK10" s="9" t="s">
        <v>755</v>
      </c>
      <c r="DL10" s="9" t="s">
        <v>756</v>
      </c>
      <c r="DM10" s="9" t="s">
        <v>757</v>
      </c>
      <c r="DN10" s="9" t="s">
        <v>758</v>
      </c>
      <c r="DO10" s="9" t="s">
        <v>759</v>
      </c>
      <c r="DP10" s="9" t="s">
        <v>760</v>
      </c>
      <c r="DQ10" s="9" t="s">
        <v>761</v>
      </c>
      <c r="DR10" s="9" t="s">
        <v>762</v>
      </c>
      <c r="DS10" s="9" t="s">
        <v>763</v>
      </c>
      <c r="DT10" s="9" t="s">
        <v>764</v>
      </c>
      <c r="DU10" s="9" t="s">
        <v>765</v>
      </c>
      <c r="DV10" s="9" t="s">
        <v>766</v>
      </c>
      <c r="DW10" s="9" t="s">
        <v>767</v>
      </c>
      <c r="DX10" s="9" t="s">
        <v>768</v>
      </c>
      <c r="DY10" s="9" t="s">
        <v>769</v>
      </c>
      <c r="DZ10" s="9" t="s">
        <v>770</v>
      </c>
      <c r="EA10" s="9" t="s">
        <v>771</v>
      </c>
      <c r="EB10" s="9" t="s">
        <v>772</v>
      </c>
      <c r="EC10" s="9" t="s">
        <v>773</v>
      </c>
      <c r="ED10" s="9" t="s">
        <v>284</v>
      </c>
      <c r="EE10" s="9" t="s">
        <v>774</v>
      </c>
      <c r="EF10" s="9" t="s">
        <v>775</v>
      </c>
      <c r="EG10" s="9" t="s">
        <v>776</v>
      </c>
      <c r="EH10" s="9" t="s">
        <v>777</v>
      </c>
      <c r="EI10" s="9" t="s">
        <v>778</v>
      </c>
      <c r="EJ10" s="9" t="s">
        <v>779</v>
      </c>
      <c r="EK10" s="9" t="s">
        <v>780</v>
      </c>
      <c r="EL10" s="9" t="s">
        <v>781</v>
      </c>
      <c r="EM10" s="9" t="s">
        <v>782</v>
      </c>
      <c r="EN10" s="9" t="s">
        <v>783</v>
      </c>
      <c r="EO10" s="9" t="s">
        <v>784</v>
      </c>
      <c r="EP10" s="9" t="s">
        <v>785</v>
      </c>
      <c r="EQ10" s="9" t="s">
        <v>786</v>
      </c>
      <c r="ER10" s="9" t="s">
        <v>787</v>
      </c>
      <c r="ES10" s="9" t="s">
        <v>788</v>
      </c>
      <c r="ET10" s="9" t="s">
        <v>789</v>
      </c>
      <c r="EU10" s="9" t="s">
        <v>44</v>
      </c>
      <c r="EV10" s="9" t="s">
        <v>790</v>
      </c>
      <c r="EW10" s="9" t="s">
        <v>406</v>
      </c>
      <c r="EX10" s="9" t="s">
        <v>791</v>
      </c>
      <c r="EY10" s="9" t="s">
        <v>792</v>
      </c>
      <c r="EZ10" s="9" t="s">
        <v>793</v>
      </c>
      <c r="FA10" s="9" t="s">
        <v>794</v>
      </c>
      <c r="FB10" s="9" t="s">
        <v>795</v>
      </c>
      <c r="FC10" s="9" t="s">
        <v>796</v>
      </c>
      <c r="FD10" s="9" t="s">
        <v>797</v>
      </c>
      <c r="FE10" s="9" t="s">
        <v>798</v>
      </c>
      <c r="FF10" s="9" t="s">
        <v>799</v>
      </c>
      <c r="FG10" s="9" t="s">
        <v>800</v>
      </c>
      <c r="FH10" s="9" t="s">
        <v>801</v>
      </c>
      <c r="FI10" s="9" t="s">
        <v>802</v>
      </c>
      <c r="FJ10" s="9" t="s">
        <v>15</v>
      </c>
      <c r="FK10" s="202" t="s">
        <v>803</v>
      </c>
      <c r="FL10" s="1"/>
      <c r="FM10" s="10" t="s">
        <v>804</v>
      </c>
      <c r="FN10" s="10" t="s">
        <v>805</v>
      </c>
      <c r="FO10" s="10" t="s">
        <v>806</v>
      </c>
      <c r="FP10" s="10" t="s">
        <v>807</v>
      </c>
      <c r="FQ10" s="10" t="s">
        <v>808</v>
      </c>
      <c r="FR10" s="10" t="s">
        <v>809</v>
      </c>
      <c r="FS10" s="10" t="s">
        <v>810</v>
      </c>
      <c r="FT10" s="10" t="s">
        <v>811</v>
      </c>
      <c r="FU10" s="198" t="s">
        <v>803</v>
      </c>
    </row>
    <row r="11" spans="1:177" ht="24" customHeight="1" x14ac:dyDescent="0.3">
      <c r="A11" s="13" t="s">
        <v>75</v>
      </c>
      <c r="B11" s="13" t="s">
        <v>812</v>
      </c>
      <c r="C11" s="14">
        <v>201.2</v>
      </c>
      <c r="D11" s="14">
        <v>622.1</v>
      </c>
      <c r="E11" s="14">
        <v>215.3</v>
      </c>
      <c r="F11" s="14"/>
      <c r="G11" s="14"/>
      <c r="H11" s="14">
        <v>83.5</v>
      </c>
      <c r="I11" s="14">
        <v>163.9</v>
      </c>
      <c r="J11" s="14"/>
      <c r="K11" s="14"/>
      <c r="L11" s="14">
        <v>186.3</v>
      </c>
      <c r="M11" s="14">
        <v>202.1</v>
      </c>
      <c r="N11" s="14">
        <v>202.5</v>
      </c>
      <c r="O11" s="14">
        <v>286.2</v>
      </c>
      <c r="P11" s="14">
        <v>214.2</v>
      </c>
      <c r="Q11" s="14"/>
      <c r="R11" s="14">
        <v>349</v>
      </c>
      <c r="S11" s="14">
        <v>5.2</v>
      </c>
      <c r="T11" s="14"/>
      <c r="U11" s="14"/>
      <c r="V11" s="14"/>
      <c r="W11" s="14"/>
      <c r="X11" s="14">
        <v>143.69999999999999</v>
      </c>
      <c r="Y11" s="14">
        <v>6.6</v>
      </c>
      <c r="Z11" s="14">
        <v>5.2</v>
      </c>
      <c r="AA11" s="14">
        <v>22.5</v>
      </c>
      <c r="AB11" s="14">
        <v>6.8</v>
      </c>
      <c r="AC11" s="14">
        <v>12.8</v>
      </c>
      <c r="AD11" s="14">
        <v>72.099999999999994</v>
      </c>
      <c r="AE11" s="14"/>
      <c r="AF11" s="14"/>
      <c r="AG11" s="14"/>
      <c r="AH11" s="14"/>
      <c r="AI11" s="14">
        <v>55.2</v>
      </c>
      <c r="AJ11" s="14">
        <v>51</v>
      </c>
      <c r="AK11" s="14"/>
      <c r="AL11" s="14"/>
      <c r="AM11" s="14"/>
      <c r="AN11" s="14">
        <v>6.5</v>
      </c>
      <c r="AO11" s="14">
        <v>231.4</v>
      </c>
      <c r="AP11" s="14">
        <v>44.9</v>
      </c>
      <c r="AQ11" s="14">
        <v>113.8</v>
      </c>
      <c r="AR11" s="14">
        <v>20.3</v>
      </c>
      <c r="AS11" s="14">
        <v>17.8</v>
      </c>
      <c r="AT11" s="14">
        <v>18.8</v>
      </c>
      <c r="AU11" s="14">
        <v>70.400000000000006</v>
      </c>
      <c r="AV11" s="14">
        <v>176.6</v>
      </c>
      <c r="AW11" s="14">
        <v>177.8</v>
      </c>
      <c r="AX11" s="14">
        <v>0</v>
      </c>
      <c r="AY11" s="14">
        <v>101.9</v>
      </c>
      <c r="AZ11" s="14">
        <v>10.9</v>
      </c>
      <c r="BA11" s="14">
        <v>37.799999999999997</v>
      </c>
      <c r="BB11" s="14">
        <v>2.1</v>
      </c>
      <c r="BC11" s="14">
        <v>14</v>
      </c>
      <c r="BD11" s="14">
        <v>109.5</v>
      </c>
      <c r="BE11" s="14"/>
      <c r="BF11" s="14"/>
      <c r="BG11" s="14">
        <v>68.8</v>
      </c>
      <c r="BH11" s="14"/>
      <c r="BI11" s="14"/>
      <c r="BJ11" s="14">
        <v>47.7</v>
      </c>
      <c r="BK11" s="14"/>
      <c r="BL11" s="14"/>
      <c r="BM11" s="14"/>
      <c r="BN11" s="14">
        <v>74.3</v>
      </c>
      <c r="BO11" s="14">
        <v>0</v>
      </c>
      <c r="BP11" s="14">
        <v>174</v>
      </c>
      <c r="BQ11" s="14">
        <v>200</v>
      </c>
      <c r="BR11" s="14">
        <v>182</v>
      </c>
      <c r="BS11" s="14">
        <v>0</v>
      </c>
      <c r="BT11" s="14"/>
      <c r="BU11" s="14"/>
      <c r="BV11" s="14"/>
      <c r="BW11" s="14"/>
      <c r="BX11" s="14">
        <v>0</v>
      </c>
      <c r="BY11" s="14"/>
      <c r="BZ11" s="14"/>
      <c r="CA11" s="14">
        <v>2.5</v>
      </c>
      <c r="CB11" s="14">
        <v>171.4</v>
      </c>
      <c r="CC11" s="14">
        <v>71.400000000000006</v>
      </c>
      <c r="CD11" s="14">
        <v>63.2</v>
      </c>
      <c r="CE11" s="14">
        <v>46.4</v>
      </c>
      <c r="CF11" s="14">
        <v>29</v>
      </c>
      <c r="CG11" s="14"/>
      <c r="CH11" s="14"/>
      <c r="CI11" s="14"/>
      <c r="CJ11" s="14">
        <v>146.19999999999999</v>
      </c>
      <c r="CK11" s="14">
        <v>147.9</v>
      </c>
      <c r="CL11" s="14">
        <v>164</v>
      </c>
      <c r="CM11" s="14"/>
      <c r="CN11" s="14"/>
      <c r="CO11" s="14"/>
      <c r="CP11" s="14"/>
      <c r="CQ11" s="14"/>
      <c r="CR11" s="14">
        <v>214.7</v>
      </c>
      <c r="CS11" s="14">
        <v>102.9</v>
      </c>
      <c r="CT11" s="14">
        <v>6.7350000000000003</v>
      </c>
      <c r="CU11" s="14">
        <v>2.7450000000000001</v>
      </c>
      <c r="CV11" s="14">
        <v>0</v>
      </c>
      <c r="CW11" s="14">
        <v>12.7</v>
      </c>
      <c r="CX11" s="14">
        <v>0</v>
      </c>
      <c r="CY11" s="14">
        <v>0.3</v>
      </c>
      <c r="CZ11" s="14">
        <v>0</v>
      </c>
      <c r="DA11" s="14">
        <v>19.7</v>
      </c>
      <c r="DB11" s="14">
        <v>0</v>
      </c>
      <c r="DC11" s="14">
        <v>9.6999999999999993</v>
      </c>
      <c r="DD11" s="14"/>
      <c r="DE11" s="14">
        <v>0</v>
      </c>
      <c r="DF11" s="14">
        <v>1.1000000000000001</v>
      </c>
      <c r="DG11" s="14">
        <v>3.5</v>
      </c>
      <c r="DH11" s="14">
        <v>2.5</v>
      </c>
      <c r="DI11" s="14">
        <v>0</v>
      </c>
      <c r="DJ11" s="14">
        <v>20</v>
      </c>
      <c r="DK11" s="14">
        <v>18.8</v>
      </c>
      <c r="DL11" s="14"/>
      <c r="DM11" s="14">
        <v>18.5</v>
      </c>
      <c r="DN11" s="14">
        <v>0</v>
      </c>
      <c r="DO11" s="14">
        <v>0</v>
      </c>
      <c r="DP11" s="14">
        <v>6.5</v>
      </c>
      <c r="DQ11" s="14">
        <v>16.899999999999999</v>
      </c>
      <c r="DR11" s="14">
        <v>0</v>
      </c>
      <c r="DS11" s="14">
        <v>3.1</v>
      </c>
      <c r="DT11" s="14">
        <v>17.399999999999999</v>
      </c>
      <c r="DU11" s="14">
        <v>2.6</v>
      </c>
      <c r="DV11" s="14">
        <v>0.4</v>
      </c>
      <c r="DW11" s="14">
        <v>6.4</v>
      </c>
      <c r="DX11" s="14">
        <v>6.8</v>
      </c>
      <c r="DY11" s="14">
        <v>9.4</v>
      </c>
      <c r="DZ11" s="14">
        <v>13.3</v>
      </c>
      <c r="EA11" s="14">
        <v>10.1</v>
      </c>
      <c r="EB11" s="14">
        <v>6.2</v>
      </c>
      <c r="EC11" s="14">
        <v>16</v>
      </c>
      <c r="ED11" s="14">
        <v>0</v>
      </c>
      <c r="EE11" s="14">
        <v>24</v>
      </c>
      <c r="EF11" s="14">
        <v>48.9</v>
      </c>
      <c r="EG11" s="14">
        <v>1.2</v>
      </c>
      <c r="EH11" s="14">
        <v>1.6</v>
      </c>
      <c r="EI11" s="14">
        <v>20.100000000000001</v>
      </c>
      <c r="EJ11" s="14">
        <v>4.7</v>
      </c>
      <c r="EK11" s="14">
        <v>7.4</v>
      </c>
      <c r="EL11" s="14">
        <v>18.5</v>
      </c>
      <c r="EM11" s="14">
        <v>19</v>
      </c>
      <c r="EN11" s="14">
        <v>19</v>
      </c>
      <c r="EO11" s="14">
        <v>1.5</v>
      </c>
      <c r="EP11" s="14">
        <v>0</v>
      </c>
      <c r="EQ11" s="14">
        <v>0</v>
      </c>
      <c r="ER11" s="14">
        <v>0</v>
      </c>
      <c r="ES11" s="14">
        <v>0.6</v>
      </c>
      <c r="ET11" s="14">
        <v>8.6</v>
      </c>
      <c r="EU11" s="14">
        <v>11.1</v>
      </c>
      <c r="EV11" s="14">
        <v>0</v>
      </c>
      <c r="EW11" s="14">
        <v>2</v>
      </c>
      <c r="EX11" s="14">
        <v>2.2000000000000002</v>
      </c>
      <c r="EY11" s="14">
        <v>1.8</v>
      </c>
      <c r="EZ11" s="14">
        <v>1</v>
      </c>
      <c r="FA11" s="14">
        <v>0</v>
      </c>
      <c r="FB11" s="14">
        <v>4.3</v>
      </c>
      <c r="FC11" s="14">
        <v>20.2</v>
      </c>
      <c r="FD11" s="14">
        <v>8.6</v>
      </c>
      <c r="FE11" s="14">
        <v>27.2</v>
      </c>
      <c r="FF11" s="14">
        <v>33.799999999999997</v>
      </c>
      <c r="FG11" s="14">
        <v>14.5</v>
      </c>
      <c r="FH11" s="14">
        <v>19.899999999999999</v>
      </c>
      <c r="FI11" s="14">
        <v>9.1</v>
      </c>
      <c r="FJ11" s="14">
        <v>11</v>
      </c>
      <c r="FK11" s="14">
        <v>6741.48</v>
      </c>
      <c r="FL11" s="15"/>
      <c r="FM11" s="14">
        <v>17.781590000000001</v>
      </c>
      <c r="FN11" s="14">
        <v>0</v>
      </c>
      <c r="FO11" s="14">
        <v>12.07</v>
      </c>
      <c r="FP11" s="14">
        <v>13.2</v>
      </c>
      <c r="FQ11" s="14">
        <v>27.120539999999998</v>
      </c>
      <c r="FR11" s="14">
        <v>18.923439999999999</v>
      </c>
      <c r="FS11" s="14"/>
      <c r="FT11" s="14">
        <v>3.8</v>
      </c>
      <c r="FU11" s="14">
        <v>92.895570000000006</v>
      </c>
    </row>
    <row r="12" spans="1:177" ht="24" customHeight="1" x14ac:dyDescent="0.3">
      <c r="A12" s="16" t="s">
        <v>75</v>
      </c>
      <c r="B12" s="16" t="s">
        <v>813</v>
      </c>
      <c r="C12" s="17">
        <v>204.4</v>
      </c>
      <c r="D12" s="17">
        <v>631.79999999999995</v>
      </c>
      <c r="E12" s="17">
        <v>216.1</v>
      </c>
      <c r="F12" s="17"/>
      <c r="G12" s="17"/>
      <c r="H12" s="17">
        <v>91.9</v>
      </c>
      <c r="I12" s="17">
        <v>172.6</v>
      </c>
      <c r="J12" s="17"/>
      <c r="K12" s="17"/>
      <c r="L12" s="17">
        <v>182.9</v>
      </c>
      <c r="M12" s="17">
        <v>183</v>
      </c>
      <c r="N12" s="17">
        <v>183</v>
      </c>
      <c r="O12" s="17">
        <v>265.60000000000002</v>
      </c>
      <c r="P12" s="17">
        <v>212.5</v>
      </c>
      <c r="Q12" s="17"/>
      <c r="R12" s="17">
        <v>357.2</v>
      </c>
      <c r="S12" s="17">
        <v>5.7</v>
      </c>
      <c r="T12" s="17"/>
      <c r="U12" s="17"/>
      <c r="V12" s="17"/>
      <c r="W12" s="17"/>
      <c r="X12" s="17">
        <v>143.80000000000001</v>
      </c>
      <c r="Y12" s="17">
        <v>7.5</v>
      </c>
      <c r="Z12" s="17">
        <v>5.7</v>
      </c>
      <c r="AA12" s="17">
        <v>22.5</v>
      </c>
      <c r="AB12" s="17">
        <v>6.8</v>
      </c>
      <c r="AC12" s="17">
        <v>12.8</v>
      </c>
      <c r="AD12" s="17">
        <v>73.599999999999994</v>
      </c>
      <c r="AE12" s="17"/>
      <c r="AF12" s="17"/>
      <c r="AG12" s="17"/>
      <c r="AH12" s="17"/>
      <c r="AI12" s="17">
        <v>56.3</v>
      </c>
      <c r="AJ12" s="17">
        <v>48.2</v>
      </c>
      <c r="AK12" s="17"/>
      <c r="AL12" s="17"/>
      <c r="AM12" s="17"/>
      <c r="AN12" s="17">
        <v>6.5</v>
      </c>
      <c r="AO12" s="17">
        <v>151.80000000000001</v>
      </c>
      <c r="AP12" s="17">
        <v>44.4</v>
      </c>
      <c r="AQ12" s="17">
        <v>131.19999999999999</v>
      </c>
      <c r="AR12" s="17">
        <v>21.5</v>
      </c>
      <c r="AS12" s="17">
        <v>17.899999999999999</v>
      </c>
      <c r="AT12" s="17">
        <v>18.8</v>
      </c>
      <c r="AU12" s="17">
        <v>79.599999999999994</v>
      </c>
      <c r="AV12" s="17">
        <v>185.3</v>
      </c>
      <c r="AW12" s="17">
        <v>185.6</v>
      </c>
      <c r="AX12" s="17">
        <v>0</v>
      </c>
      <c r="AY12" s="17">
        <v>106.5</v>
      </c>
      <c r="AZ12" s="17">
        <v>22.9</v>
      </c>
      <c r="BA12" s="17">
        <v>38.299999999999997</v>
      </c>
      <c r="BB12" s="17">
        <v>2.1</v>
      </c>
      <c r="BC12" s="17">
        <v>15.1</v>
      </c>
      <c r="BD12" s="17">
        <v>70.099999999999994</v>
      </c>
      <c r="BE12" s="17"/>
      <c r="BF12" s="17"/>
      <c r="BG12" s="17">
        <v>71.5</v>
      </c>
      <c r="BH12" s="17"/>
      <c r="BI12" s="17"/>
      <c r="BJ12" s="17">
        <v>47.5</v>
      </c>
      <c r="BK12" s="17"/>
      <c r="BL12" s="17"/>
      <c r="BM12" s="17"/>
      <c r="BN12" s="17">
        <v>78.400000000000006</v>
      </c>
      <c r="BO12" s="17">
        <v>0</v>
      </c>
      <c r="BP12" s="17">
        <v>172.4</v>
      </c>
      <c r="BQ12" s="17">
        <v>200</v>
      </c>
      <c r="BR12" s="17">
        <v>182.1</v>
      </c>
      <c r="BS12" s="17">
        <v>0</v>
      </c>
      <c r="BT12" s="17"/>
      <c r="BU12" s="17"/>
      <c r="BV12" s="17"/>
      <c r="BW12" s="17"/>
      <c r="BX12" s="17">
        <v>0</v>
      </c>
      <c r="BY12" s="17"/>
      <c r="BZ12" s="17"/>
      <c r="CA12" s="17">
        <v>2.5</v>
      </c>
      <c r="CB12" s="17">
        <v>155</v>
      </c>
      <c r="CC12" s="17">
        <v>77.2</v>
      </c>
      <c r="CD12" s="17">
        <v>65.900000000000006</v>
      </c>
      <c r="CE12" s="17">
        <v>47.1</v>
      </c>
      <c r="CF12" s="17">
        <v>30.3</v>
      </c>
      <c r="CG12" s="17"/>
      <c r="CH12" s="17"/>
      <c r="CI12" s="17"/>
      <c r="CJ12" s="17">
        <v>145.19999999999999</v>
      </c>
      <c r="CK12" s="17">
        <v>146.6</v>
      </c>
      <c r="CL12" s="17">
        <v>170.2</v>
      </c>
      <c r="CM12" s="17"/>
      <c r="CN12" s="17"/>
      <c r="CO12" s="17"/>
      <c r="CP12" s="17"/>
      <c r="CQ12" s="17"/>
      <c r="CR12" s="17">
        <v>214.5</v>
      </c>
      <c r="CS12" s="17">
        <v>102.8</v>
      </c>
      <c r="CT12" s="17">
        <v>6.702</v>
      </c>
      <c r="CU12" s="17">
        <v>2.7450000000000001</v>
      </c>
      <c r="CV12" s="17">
        <v>0</v>
      </c>
      <c r="CW12" s="17">
        <v>10.5</v>
      </c>
      <c r="CX12" s="17">
        <v>0</v>
      </c>
      <c r="CY12" s="17">
        <v>0.3</v>
      </c>
      <c r="CZ12" s="17">
        <v>0</v>
      </c>
      <c r="DA12" s="17">
        <v>19.7</v>
      </c>
      <c r="DB12" s="17">
        <v>0</v>
      </c>
      <c r="DC12" s="17">
        <v>9.9</v>
      </c>
      <c r="DD12" s="17"/>
      <c r="DE12" s="17">
        <v>0</v>
      </c>
      <c r="DF12" s="17">
        <v>1.1000000000000001</v>
      </c>
      <c r="DG12" s="17">
        <v>3.5</v>
      </c>
      <c r="DH12" s="17">
        <v>2.6</v>
      </c>
      <c r="DI12" s="17">
        <v>0</v>
      </c>
      <c r="DJ12" s="17">
        <v>20</v>
      </c>
      <c r="DK12" s="17">
        <v>18.8</v>
      </c>
      <c r="DL12" s="17"/>
      <c r="DM12" s="17">
        <v>18.5</v>
      </c>
      <c r="DN12" s="17">
        <v>0</v>
      </c>
      <c r="DO12" s="17">
        <v>0</v>
      </c>
      <c r="DP12" s="17">
        <v>4.9000000000000004</v>
      </c>
      <c r="DQ12" s="17">
        <v>12.9</v>
      </c>
      <c r="DR12" s="17">
        <v>0</v>
      </c>
      <c r="DS12" s="17">
        <v>3.1</v>
      </c>
      <c r="DT12" s="17">
        <v>16.8</v>
      </c>
      <c r="DU12" s="17">
        <v>2.6</v>
      </c>
      <c r="DV12" s="17">
        <v>0.4</v>
      </c>
      <c r="DW12" s="17">
        <v>6.4</v>
      </c>
      <c r="DX12" s="17">
        <v>6.8</v>
      </c>
      <c r="DY12" s="17">
        <v>9.5</v>
      </c>
      <c r="DZ12" s="17">
        <v>12.8</v>
      </c>
      <c r="EA12" s="17">
        <v>10</v>
      </c>
      <c r="EB12" s="17">
        <v>7.8</v>
      </c>
      <c r="EC12" s="17">
        <v>18.100000000000001</v>
      </c>
      <c r="ED12" s="17">
        <v>0</v>
      </c>
      <c r="EE12" s="17">
        <v>22.8</v>
      </c>
      <c r="EF12" s="17">
        <v>44.2</v>
      </c>
      <c r="EG12" s="17">
        <v>1.2</v>
      </c>
      <c r="EH12" s="17">
        <v>1.5</v>
      </c>
      <c r="EI12" s="17">
        <v>20.100000000000001</v>
      </c>
      <c r="EJ12" s="17">
        <v>4.7</v>
      </c>
      <c r="EK12" s="17">
        <v>7.4</v>
      </c>
      <c r="EL12" s="17">
        <v>18.5</v>
      </c>
      <c r="EM12" s="17">
        <v>19</v>
      </c>
      <c r="EN12" s="17">
        <v>19</v>
      </c>
      <c r="EO12" s="17">
        <v>0.8</v>
      </c>
      <c r="EP12" s="17">
        <v>0</v>
      </c>
      <c r="EQ12" s="17">
        <v>0</v>
      </c>
      <c r="ER12" s="17">
        <v>0</v>
      </c>
      <c r="ES12" s="17">
        <v>0.6</v>
      </c>
      <c r="ET12" s="17">
        <v>3.1</v>
      </c>
      <c r="EU12" s="17">
        <v>4.8</v>
      </c>
      <c r="EV12" s="17">
        <v>0</v>
      </c>
      <c r="EW12" s="17">
        <v>2</v>
      </c>
      <c r="EX12" s="17">
        <v>2.2000000000000002</v>
      </c>
      <c r="EY12" s="17">
        <v>1.8</v>
      </c>
      <c r="EZ12" s="17">
        <v>1</v>
      </c>
      <c r="FA12" s="17">
        <v>0</v>
      </c>
      <c r="FB12" s="17">
        <v>4.3</v>
      </c>
      <c r="FC12" s="17">
        <v>19.899999999999999</v>
      </c>
      <c r="FD12" s="17">
        <v>8.4</v>
      </c>
      <c r="FE12" s="17">
        <v>27.6</v>
      </c>
      <c r="FF12" s="17">
        <v>33.9</v>
      </c>
      <c r="FG12" s="17">
        <v>15</v>
      </c>
      <c r="FH12" s="17">
        <v>19.8</v>
      </c>
      <c r="FI12" s="17">
        <v>9.1999999999999993</v>
      </c>
      <c r="FJ12" s="17">
        <v>11</v>
      </c>
      <c r="FK12" s="17">
        <v>6640.9470000000001</v>
      </c>
      <c r="FL12" s="15"/>
      <c r="FM12" s="17">
        <v>17.991499999999998</v>
      </c>
      <c r="FN12" s="17">
        <v>0</v>
      </c>
      <c r="FO12" s="17">
        <v>12.08</v>
      </c>
      <c r="FP12" s="17">
        <v>13.2</v>
      </c>
      <c r="FQ12" s="17">
        <v>27.094280000000001</v>
      </c>
      <c r="FR12" s="17">
        <v>18.923439999999999</v>
      </c>
      <c r="FS12" s="17"/>
      <c r="FT12" s="17">
        <v>3.8</v>
      </c>
      <c r="FU12" s="17">
        <v>93.089219999999997</v>
      </c>
    </row>
    <row r="13" spans="1:177" ht="24" customHeight="1" x14ac:dyDescent="0.3">
      <c r="A13" s="16" t="s">
        <v>75</v>
      </c>
      <c r="B13" s="16" t="s">
        <v>814</v>
      </c>
      <c r="C13" s="17">
        <v>203.1</v>
      </c>
      <c r="D13" s="17">
        <v>628.20000000000005</v>
      </c>
      <c r="E13" s="17">
        <v>216</v>
      </c>
      <c r="F13" s="17"/>
      <c r="G13" s="17"/>
      <c r="H13" s="17">
        <v>90.9</v>
      </c>
      <c r="I13" s="17">
        <v>169.7</v>
      </c>
      <c r="J13" s="17"/>
      <c r="K13" s="17"/>
      <c r="L13" s="17">
        <v>184.5</v>
      </c>
      <c r="M13" s="17">
        <v>184.8</v>
      </c>
      <c r="N13" s="17">
        <v>184.7</v>
      </c>
      <c r="O13" s="17">
        <v>283.10000000000002</v>
      </c>
      <c r="P13" s="17">
        <v>213</v>
      </c>
      <c r="Q13" s="17"/>
      <c r="R13" s="17">
        <v>347.6</v>
      </c>
      <c r="S13" s="17">
        <v>5.6</v>
      </c>
      <c r="T13" s="17"/>
      <c r="U13" s="17"/>
      <c r="V13" s="17"/>
      <c r="W13" s="17"/>
      <c r="X13" s="17">
        <v>150.19999999999999</v>
      </c>
      <c r="Y13" s="17">
        <v>7.4</v>
      </c>
      <c r="Z13" s="17">
        <v>6</v>
      </c>
      <c r="AA13" s="17">
        <v>22.7</v>
      </c>
      <c r="AB13" s="17">
        <v>6.8</v>
      </c>
      <c r="AC13" s="17">
        <v>12.8</v>
      </c>
      <c r="AD13" s="17">
        <v>72.2</v>
      </c>
      <c r="AE13" s="17"/>
      <c r="AF13" s="17"/>
      <c r="AG13" s="17"/>
      <c r="AH13" s="17"/>
      <c r="AI13" s="17">
        <v>56.2</v>
      </c>
      <c r="AJ13" s="17">
        <v>0</v>
      </c>
      <c r="AK13" s="17"/>
      <c r="AL13" s="17"/>
      <c r="AM13" s="17"/>
      <c r="AN13" s="17">
        <v>6.5</v>
      </c>
      <c r="AO13" s="17">
        <v>152.4</v>
      </c>
      <c r="AP13" s="17">
        <v>44.2</v>
      </c>
      <c r="AQ13" s="17">
        <v>129.4</v>
      </c>
      <c r="AR13" s="17">
        <v>23.4</v>
      </c>
      <c r="AS13" s="17">
        <v>17.8</v>
      </c>
      <c r="AT13" s="17">
        <v>18.8</v>
      </c>
      <c r="AU13" s="17">
        <v>79.8</v>
      </c>
      <c r="AV13" s="17">
        <v>183</v>
      </c>
      <c r="AW13" s="17">
        <v>184</v>
      </c>
      <c r="AX13" s="17">
        <v>0</v>
      </c>
      <c r="AY13" s="17">
        <v>105.6</v>
      </c>
      <c r="AZ13" s="17">
        <v>34.4</v>
      </c>
      <c r="BA13" s="17">
        <v>38.299999999999997</v>
      </c>
      <c r="BB13" s="17">
        <v>2.1</v>
      </c>
      <c r="BC13" s="17">
        <v>14.8</v>
      </c>
      <c r="BD13" s="17">
        <v>60.8</v>
      </c>
      <c r="BE13" s="17"/>
      <c r="BF13" s="17"/>
      <c r="BG13" s="17">
        <v>71.099999999999994</v>
      </c>
      <c r="BH13" s="17"/>
      <c r="BI13" s="17"/>
      <c r="BJ13" s="17">
        <v>47.8</v>
      </c>
      <c r="BK13" s="17"/>
      <c r="BL13" s="17"/>
      <c r="BM13" s="17"/>
      <c r="BN13" s="17">
        <v>77.099999999999994</v>
      </c>
      <c r="BO13" s="17">
        <v>0</v>
      </c>
      <c r="BP13" s="17">
        <v>172.4</v>
      </c>
      <c r="BQ13" s="17">
        <v>200</v>
      </c>
      <c r="BR13" s="17">
        <v>182.1</v>
      </c>
      <c r="BS13" s="17">
        <v>0</v>
      </c>
      <c r="BT13" s="17"/>
      <c r="BU13" s="17"/>
      <c r="BV13" s="17"/>
      <c r="BW13" s="17"/>
      <c r="BX13" s="17">
        <v>0</v>
      </c>
      <c r="BY13" s="17"/>
      <c r="BZ13" s="17"/>
      <c r="CA13" s="17">
        <v>2.5</v>
      </c>
      <c r="CB13" s="17">
        <v>106.1</v>
      </c>
      <c r="CC13" s="17">
        <v>82.3</v>
      </c>
      <c r="CD13" s="17">
        <v>65.3</v>
      </c>
      <c r="CE13" s="17">
        <v>47</v>
      </c>
      <c r="CF13" s="17">
        <v>30.3</v>
      </c>
      <c r="CG13" s="17"/>
      <c r="CH13" s="17"/>
      <c r="CI13" s="17"/>
      <c r="CJ13" s="17">
        <v>145.80000000000001</v>
      </c>
      <c r="CK13" s="17">
        <v>147.30000000000001</v>
      </c>
      <c r="CL13" s="17">
        <v>171.3</v>
      </c>
      <c r="CM13" s="17"/>
      <c r="CN13" s="17"/>
      <c r="CO13" s="17"/>
      <c r="CP13" s="17"/>
      <c r="CQ13" s="17"/>
      <c r="CR13" s="17">
        <v>214.6</v>
      </c>
      <c r="CS13" s="17">
        <v>102.9</v>
      </c>
      <c r="CT13" s="17">
        <v>6.7240000000000002</v>
      </c>
      <c r="CU13" s="17">
        <v>2.7709999999999999</v>
      </c>
      <c r="CV13" s="17">
        <v>0</v>
      </c>
      <c r="CW13" s="17">
        <v>7.4</v>
      </c>
      <c r="CX13" s="17">
        <v>0</v>
      </c>
      <c r="CY13" s="17">
        <v>0.6</v>
      </c>
      <c r="CZ13" s="17">
        <v>0</v>
      </c>
      <c r="DA13" s="17">
        <v>19.7</v>
      </c>
      <c r="DB13" s="17">
        <v>0</v>
      </c>
      <c r="DC13" s="17">
        <v>9.8000000000000007</v>
      </c>
      <c r="DD13" s="17"/>
      <c r="DE13" s="17">
        <v>0</v>
      </c>
      <c r="DF13" s="17">
        <v>1.1000000000000001</v>
      </c>
      <c r="DG13" s="17">
        <v>3.6</v>
      </c>
      <c r="DH13" s="17">
        <v>2.6</v>
      </c>
      <c r="DI13" s="17">
        <v>0</v>
      </c>
      <c r="DJ13" s="17">
        <v>20</v>
      </c>
      <c r="DK13" s="17">
        <v>18.7</v>
      </c>
      <c r="DL13" s="17"/>
      <c r="DM13" s="17">
        <v>18.5</v>
      </c>
      <c r="DN13" s="17">
        <v>0</v>
      </c>
      <c r="DO13" s="17">
        <v>0</v>
      </c>
      <c r="DP13" s="17">
        <v>3.7</v>
      </c>
      <c r="DQ13" s="17">
        <v>9.1</v>
      </c>
      <c r="DR13" s="17">
        <v>0</v>
      </c>
      <c r="DS13" s="17">
        <v>3.1</v>
      </c>
      <c r="DT13" s="17">
        <v>16.899999999999999</v>
      </c>
      <c r="DU13" s="17">
        <v>2.5</v>
      </c>
      <c r="DV13" s="17">
        <v>0.4</v>
      </c>
      <c r="DW13" s="17">
        <v>6.4</v>
      </c>
      <c r="DX13" s="17">
        <v>6.8</v>
      </c>
      <c r="DY13" s="17">
        <v>9.6</v>
      </c>
      <c r="DZ13" s="17">
        <v>12.7</v>
      </c>
      <c r="EA13" s="17">
        <v>10</v>
      </c>
      <c r="EB13" s="17">
        <v>9.9</v>
      </c>
      <c r="EC13" s="17">
        <v>17.5</v>
      </c>
      <c r="ED13" s="17">
        <v>0</v>
      </c>
      <c r="EE13" s="17">
        <v>35.9</v>
      </c>
      <c r="EF13" s="17">
        <v>42.7</v>
      </c>
      <c r="EG13" s="17">
        <v>2.1</v>
      </c>
      <c r="EH13" s="17">
        <v>1.8</v>
      </c>
      <c r="EI13" s="17">
        <v>19.899999999999999</v>
      </c>
      <c r="EJ13" s="17">
        <v>4.7</v>
      </c>
      <c r="EK13" s="17">
        <v>7.4</v>
      </c>
      <c r="EL13" s="17">
        <v>18.5</v>
      </c>
      <c r="EM13" s="17">
        <v>19</v>
      </c>
      <c r="EN13" s="17">
        <v>19</v>
      </c>
      <c r="EO13" s="17">
        <v>0.8</v>
      </c>
      <c r="EP13" s="17">
        <v>0</v>
      </c>
      <c r="EQ13" s="17">
        <v>0</v>
      </c>
      <c r="ER13" s="17">
        <v>0</v>
      </c>
      <c r="ES13" s="17">
        <v>0.6</v>
      </c>
      <c r="ET13" s="17">
        <v>0</v>
      </c>
      <c r="EU13" s="17">
        <v>0.4</v>
      </c>
      <c r="EV13" s="17">
        <v>0</v>
      </c>
      <c r="EW13" s="17">
        <v>2</v>
      </c>
      <c r="EX13" s="17">
        <v>2.2000000000000002</v>
      </c>
      <c r="EY13" s="17">
        <v>1.8</v>
      </c>
      <c r="EZ13" s="17">
        <v>1</v>
      </c>
      <c r="FA13" s="17">
        <v>0</v>
      </c>
      <c r="FB13" s="17">
        <v>4.3</v>
      </c>
      <c r="FC13" s="17">
        <v>20</v>
      </c>
      <c r="FD13" s="17">
        <v>9.1</v>
      </c>
      <c r="FE13" s="17">
        <v>27.5</v>
      </c>
      <c r="FF13" s="17">
        <v>34</v>
      </c>
      <c r="FG13" s="17">
        <v>14.8</v>
      </c>
      <c r="FH13" s="17">
        <v>19.899999999999999</v>
      </c>
      <c r="FI13" s="17">
        <v>8.6</v>
      </c>
      <c r="FJ13" s="17">
        <v>11</v>
      </c>
      <c r="FK13" s="17">
        <v>6555.7950000000001</v>
      </c>
      <c r="FL13" s="15"/>
      <c r="FM13" s="17">
        <v>17.950199999999999</v>
      </c>
      <c r="FN13" s="17">
        <v>0</v>
      </c>
      <c r="FO13" s="17">
        <v>12.07</v>
      </c>
      <c r="FP13" s="17">
        <v>13.2</v>
      </c>
      <c r="FQ13" s="17">
        <v>27.237549999999999</v>
      </c>
      <c r="FR13" s="17">
        <v>18.923400000000001</v>
      </c>
      <c r="FS13" s="17"/>
      <c r="FT13" s="17">
        <v>3.7</v>
      </c>
      <c r="FU13" s="17">
        <v>93.081149999999994</v>
      </c>
    </row>
    <row r="14" spans="1:177" ht="24" customHeight="1" x14ac:dyDescent="0.3">
      <c r="A14" s="16" t="s">
        <v>75</v>
      </c>
      <c r="B14" s="16" t="s">
        <v>815</v>
      </c>
      <c r="C14" s="17">
        <v>203.5</v>
      </c>
      <c r="D14" s="17">
        <v>637</v>
      </c>
      <c r="E14" s="17">
        <v>217.3</v>
      </c>
      <c r="F14" s="17"/>
      <c r="G14" s="17"/>
      <c r="H14" s="17">
        <v>90.4</v>
      </c>
      <c r="I14" s="17">
        <v>136.6</v>
      </c>
      <c r="J14" s="17"/>
      <c r="K14" s="17"/>
      <c r="L14" s="17">
        <v>181.8</v>
      </c>
      <c r="M14" s="17">
        <v>182.3</v>
      </c>
      <c r="N14" s="17">
        <v>182.1</v>
      </c>
      <c r="O14" s="17">
        <v>267.60000000000002</v>
      </c>
      <c r="P14" s="17">
        <v>212.9</v>
      </c>
      <c r="Q14" s="17"/>
      <c r="R14" s="17">
        <v>376.4</v>
      </c>
      <c r="S14" s="17">
        <v>5.6</v>
      </c>
      <c r="T14" s="17"/>
      <c r="U14" s="17"/>
      <c r="V14" s="17"/>
      <c r="W14" s="17"/>
      <c r="X14" s="17">
        <v>149.5</v>
      </c>
      <c r="Y14" s="17">
        <v>7.8</v>
      </c>
      <c r="Z14" s="17">
        <v>5.6</v>
      </c>
      <c r="AA14" s="17">
        <v>22.5</v>
      </c>
      <c r="AB14" s="17">
        <v>6.8</v>
      </c>
      <c r="AC14" s="17">
        <v>12.8</v>
      </c>
      <c r="AD14" s="17">
        <v>73.900000000000006</v>
      </c>
      <c r="AE14" s="17"/>
      <c r="AF14" s="17"/>
      <c r="AG14" s="17"/>
      <c r="AH14" s="17"/>
      <c r="AI14" s="17">
        <v>56.6</v>
      </c>
      <c r="AJ14" s="17">
        <v>0</v>
      </c>
      <c r="AK14" s="17"/>
      <c r="AL14" s="17"/>
      <c r="AM14" s="17"/>
      <c r="AN14" s="17">
        <v>6.5</v>
      </c>
      <c r="AO14" s="17">
        <v>0</v>
      </c>
      <c r="AP14" s="17">
        <v>45</v>
      </c>
      <c r="AQ14" s="17">
        <v>124</v>
      </c>
      <c r="AR14" s="17">
        <v>20.6</v>
      </c>
      <c r="AS14" s="17">
        <v>18</v>
      </c>
      <c r="AT14" s="17">
        <v>18.8</v>
      </c>
      <c r="AU14" s="17">
        <v>81.599999999999994</v>
      </c>
      <c r="AV14" s="17">
        <v>183.7</v>
      </c>
      <c r="AW14" s="17">
        <v>184.5</v>
      </c>
      <c r="AX14" s="17">
        <v>0</v>
      </c>
      <c r="AY14" s="17">
        <v>105</v>
      </c>
      <c r="AZ14" s="17">
        <v>33.5</v>
      </c>
      <c r="BA14" s="17">
        <v>39</v>
      </c>
      <c r="BB14" s="17">
        <v>2.1</v>
      </c>
      <c r="BC14" s="17">
        <v>14.7</v>
      </c>
      <c r="BD14" s="17">
        <v>57.7</v>
      </c>
      <c r="BE14" s="17"/>
      <c r="BF14" s="17"/>
      <c r="BG14" s="17">
        <v>72</v>
      </c>
      <c r="BH14" s="17"/>
      <c r="BI14" s="17"/>
      <c r="BJ14" s="17">
        <v>47.9</v>
      </c>
      <c r="BK14" s="17"/>
      <c r="BL14" s="17"/>
      <c r="BM14" s="17"/>
      <c r="BN14" s="17">
        <v>77.8</v>
      </c>
      <c r="BO14" s="17">
        <v>0</v>
      </c>
      <c r="BP14" s="17">
        <v>173.7</v>
      </c>
      <c r="BQ14" s="17">
        <v>200</v>
      </c>
      <c r="BR14" s="17">
        <v>182.2</v>
      </c>
      <c r="BS14" s="17">
        <v>0</v>
      </c>
      <c r="BT14" s="17"/>
      <c r="BU14" s="17"/>
      <c r="BV14" s="17"/>
      <c r="BW14" s="17"/>
      <c r="BX14" s="17">
        <v>0</v>
      </c>
      <c r="BY14" s="17"/>
      <c r="BZ14" s="17"/>
      <c r="CA14" s="17">
        <v>2.5</v>
      </c>
      <c r="CB14" s="17">
        <v>178.3</v>
      </c>
      <c r="CC14" s="17">
        <v>93.2</v>
      </c>
      <c r="CD14" s="17">
        <v>66.599999999999994</v>
      </c>
      <c r="CE14" s="17">
        <v>47.5</v>
      </c>
      <c r="CF14" s="17">
        <v>30.6</v>
      </c>
      <c r="CG14" s="17"/>
      <c r="CH14" s="17"/>
      <c r="CI14" s="17"/>
      <c r="CJ14" s="17">
        <v>147</v>
      </c>
      <c r="CK14" s="17">
        <v>148.5</v>
      </c>
      <c r="CL14" s="17">
        <v>171.4</v>
      </c>
      <c r="CM14" s="17"/>
      <c r="CN14" s="17"/>
      <c r="CO14" s="17"/>
      <c r="CP14" s="17"/>
      <c r="CQ14" s="17"/>
      <c r="CR14" s="17">
        <v>214.5</v>
      </c>
      <c r="CS14" s="17">
        <v>103</v>
      </c>
      <c r="CT14" s="17">
        <v>6.7409999999999997</v>
      </c>
      <c r="CU14" s="17">
        <v>2.7709999999999999</v>
      </c>
      <c r="CV14" s="17">
        <v>0</v>
      </c>
      <c r="CW14" s="17">
        <v>4.3</v>
      </c>
      <c r="CX14" s="17">
        <v>0</v>
      </c>
      <c r="CY14" s="17">
        <v>0.7</v>
      </c>
      <c r="CZ14" s="17">
        <v>0</v>
      </c>
      <c r="DA14" s="17">
        <v>19.5</v>
      </c>
      <c r="DB14" s="17">
        <v>0</v>
      </c>
      <c r="DC14" s="17">
        <v>9.9</v>
      </c>
      <c r="DD14" s="17"/>
      <c r="DE14" s="17">
        <v>0</v>
      </c>
      <c r="DF14" s="17">
        <v>1.1000000000000001</v>
      </c>
      <c r="DG14" s="17">
        <v>3.5</v>
      </c>
      <c r="DH14" s="17">
        <v>2.5</v>
      </c>
      <c r="DI14" s="17">
        <v>0</v>
      </c>
      <c r="DJ14" s="17">
        <v>20</v>
      </c>
      <c r="DK14" s="17">
        <v>18.8</v>
      </c>
      <c r="DL14" s="17"/>
      <c r="DM14" s="17">
        <v>18.5</v>
      </c>
      <c r="DN14" s="17">
        <v>0</v>
      </c>
      <c r="DO14" s="17">
        <v>0</v>
      </c>
      <c r="DP14" s="17">
        <v>1.8</v>
      </c>
      <c r="DQ14" s="17">
        <v>5.4</v>
      </c>
      <c r="DR14" s="17">
        <v>0</v>
      </c>
      <c r="DS14" s="17">
        <v>3.1</v>
      </c>
      <c r="DT14" s="17">
        <v>16.899999999999999</v>
      </c>
      <c r="DU14" s="17">
        <v>2.5</v>
      </c>
      <c r="DV14" s="17">
        <v>0.4</v>
      </c>
      <c r="DW14" s="17">
        <v>6.4</v>
      </c>
      <c r="DX14" s="17">
        <v>6.8</v>
      </c>
      <c r="DY14" s="17">
        <v>9.6</v>
      </c>
      <c r="DZ14" s="17">
        <v>13.2</v>
      </c>
      <c r="EA14" s="17">
        <v>10</v>
      </c>
      <c r="EB14" s="17">
        <v>10.3</v>
      </c>
      <c r="EC14" s="17">
        <v>18.7</v>
      </c>
      <c r="ED14" s="17">
        <v>0</v>
      </c>
      <c r="EE14" s="17">
        <v>18.3</v>
      </c>
      <c r="EF14" s="17">
        <v>31.9</v>
      </c>
      <c r="EG14" s="17">
        <v>0.9</v>
      </c>
      <c r="EH14" s="17">
        <v>1.2</v>
      </c>
      <c r="EI14" s="17">
        <v>19.8</v>
      </c>
      <c r="EJ14" s="17">
        <v>4.5999999999999996</v>
      </c>
      <c r="EK14" s="17">
        <v>7.4</v>
      </c>
      <c r="EL14" s="17">
        <v>18.899999999999999</v>
      </c>
      <c r="EM14" s="17">
        <v>19</v>
      </c>
      <c r="EN14" s="17">
        <v>19</v>
      </c>
      <c r="EO14" s="17">
        <v>0.6</v>
      </c>
      <c r="EP14" s="17">
        <v>0</v>
      </c>
      <c r="EQ14" s="17">
        <v>0</v>
      </c>
      <c r="ER14" s="17">
        <v>0</v>
      </c>
      <c r="ES14" s="17">
        <v>0.6</v>
      </c>
      <c r="ET14" s="17">
        <v>0</v>
      </c>
      <c r="EU14" s="17">
        <v>0</v>
      </c>
      <c r="EV14" s="17">
        <v>0</v>
      </c>
      <c r="EW14" s="17">
        <v>2</v>
      </c>
      <c r="EX14" s="17">
        <v>2.2000000000000002</v>
      </c>
      <c r="EY14" s="17">
        <v>1.8</v>
      </c>
      <c r="EZ14" s="17">
        <v>1</v>
      </c>
      <c r="FA14" s="17">
        <v>0</v>
      </c>
      <c r="FB14" s="17">
        <v>4.3</v>
      </c>
      <c r="FC14" s="17">
        <v>20</v>
      </c>
      <c r="FD14" s="17">
        <v>8.5</v>
      </c>
      <c r="FE14" s="17">
        <v>27.4</v>
      </c>
      <c r="FF14" s="17">
        <v>33.9</v>
      </c>
      <c r="FG14" s="17">
        <v>14.8</v>
      </c>
      <c r="FH14" s="17">
        <v>19.899999999999999</v>
      </c>
      <c r="FI14" s="17">
        <v>8.4</v>
      </c>
      <c r="FJ14" s="17">
        <v>11</v>
      </c>
      <c r="FK14" s="17">
        <v>6431.2120000000004</v>
      </c>
      <c r="FL14" s="15"/>
      <c r="FM14" s="17">
        <v>18.017910000000001</v>
      </c>
      <c r="FN14" s="17">
        <v>0</v>
      </c>
      <c r="FO14" s="17">
        <v>12.07</v>
      </c>
      <c r="FP14" s="17">
        <v>13.2</v>
      </c>
      <c r="FQ14" s="17">
        <v>27.207889999999999</v>
      </c>
      <c r="FR14" s="17">
        <v>18.92323</v>
      </c>
      <c r="FS14" s="17"/>
      <c r="FT14" s="17">
        <v>3.8</v>
      </c>
      <c r="FU14" s="17">
        <v>93.219030000000004</v>
      </c>
    </row>
    <row r="15" spans="1:177" ht="24" customHeight="1" x14ac:dyDescent="0.3">
      <c r="A15" s="16" t="s">
        <v>75</v>
      </c>
      <c r="B15" s="16" t="s">
        <v>816</v>
      </c>
      <c r="C15" s="17">
        <v>175.8</v>
      </c>
      <c r="D15" s="17">
        <v>623.20000000000005</v>
      </c>
      <c r="E15" s="17">
        <v>215.1</v>
      </c>
      <c r="F15" s="17"/>
      <c r="G15" s="17"/>
      <c r="H15" s="17">
        <v>90.2</v>
      </c>
      <c r="I15" s="17">
        <v>129.5</v>
      </c>
      <c r="J15" s="17"/>
      <c r="K15" s="17"/>
      <c r="L15" s="17">
        <v>184.2</v>
      </c>
      <c r="M15" s="17">
        <v>203.4</v>
      </c>
      <c r="N15" s="17">
        <v>203.3</v>
      </c>
      <c r="O15" s="17">
        <v>290.5</v>
      </c>
      <c r="P15" s="17">
        <v>211.7</v>
      </c>
      <c r="Q15" s="17"/>
      <c r="R15" s="17">
        <v>480.4</v>
      </c>
      <c r="S15" s="17">
        <v>5.5</v>
      </c>
      <c r="T15" s="17"/>
      <c r="U15" s="17"/>
      <c r="V15" s="17"/>
      <c r="W15" s="17"/>
      <c r="X15" s="17">
        <v>143.19999999999999</v>
      </c>
      <c r="Y15" s="17">
        <v>6.8</v>
      </c>
      <c r="Z15" s="17">
        <v>5.5</v>
      </c>
      <c r="AA15" s="17">
        <v>22.5</v>
      </c>
      <c r="AB15" s="17">
        <v>6.8</v>
      </c>
      <c r="AC15" s="17">
        <v>12.8</v>
      </c>
      <c r="AD15" s="17">
        <v>72.3</v>
      </c>
      <c r="AE15" s="17"/>
      <c r="AF15" s="17"/>
      <c r="AG15" s="17"/>
      <c r="AH15" s="17"/>
      <c r="AI15" s="17">
        <v>55.6</v>
      </c>
      <c r="AJ15" s="17">
        <v>0</v>
      </c>
      <c r="AK15" s="17"/>
      <c r="AL15" s="17"/>
      <c r="AM15" s="17"/>
      <c r="AN15" s="17">
        <v>6.5</v>
      </c>
      <c r="AO15" s="17">
        <v>0</v>
      </c>
      <c r="AP15" s="17">
        <v>43.6</v>
      </c>
      <c r="AQ15" s="17">
        <v>120.7</v>
      </c>
      <c r="AR15" s="17">
        <v>21.2</v>
      </c>
      <c r="AS15" s="17">
        <v>17.8</v>
      </c>
      <c r="AT15" s="17">
        <v>18.8</v>
      </c>
      <c r="AU15" s="17">
        <v>78.900000000000006</v>
      </c>
      <c r="AV15" s="17">
        <v>180.6</v>
      </c>
      <c r="AW15" s="17">
        <v>181.5</v>
      </c>
      <c r="AX15" s="17">
        <v>0</v>
      </c>
      <c r="AY15" s="17">
        <v>100.6</v>
      </c>
      <c r="AZ15" s="17">
        <v>19.3</v>
      </c>
      <c r="BA15" s="17">
        <v>39</v>
      </c>
      <c r="BB15" s="17">
        <v>2.1</v>
      </c>
      <c r="BC15" s="17">
        <v>14.9</v>
      </c>
      <c r="BD15" s="17">
        <v>57.3</v>
      </c>
      <c r="BE15" s="17"/>
      <c r="BF15" s="17"/>
      <c r="BG15" s="17">
        <v>69.400000000000006</v>
      </c>
      <c r="BH15" s="17"/>
      <c r="BI15" s="17"/>
      <c r="BJ15" s="17">
        <v>47.7</v>
      </c>
      <c r="BK15" s="17"/>
      <c r="BL15" s="17"/>
      <c r="BM15" s="17"/>
      <c r="BN15" s="17">
        <v>76.400000000000006</v>
      </c>
      <c r="BO15" s="17">
        <v>0</v>
      </c>
      <c r="BP15" s="17">
        <v>172.4</v>
      </c>
      <c r="BQ15" s="17">
        <v>200</v>
      </c>
      <c r="BR15" s="17">
        <v>180.9</v>
      </c>
      <c r="BS15" s="17">
        <v>0</v>
      </c>
      <c r="BT15" s="17"/>
      <c r="BU15" s="17"/>
      <c r="BV15" s="17"/>
      <c r="BW15" s="17"/>
      <c r="BX15" s="17">
        <v>0</v>
      </c>
      <c r="BY15" s="17"/>
      <c r="BZ15" s="17"/>
      <c r="CA15" s="17">
        <v>2.5</v>
      </c>
      <c r="CB15" s="17">
        <v>62.6</v>
      </c>
      <c r="CC15" s="17">
        <v>88.1</v>
      </c>
      <c r="CD15" s="17">
        <v>64.2</v>
      </c>
      <c r="CE15" s="17">
        <v>46.7</v>
      </c>
      <c r="CF15" s="17">
        <v>29.7</v>
      </c>
      <c r="CG15" s="17"/>
      <c r="CH15" s="17"/>
      <c r="CI15" s="17"/>
      <c r="CJ15" s="17">
        <v>145.30000000000001</v>
      </c>
      <c r="CK15" s="17">
        <v>146.69999999999999</v>
      </c>
      <c r="CL15" s="17">
        <v>168.9</v>
      </c>
      <c r="CM15" s="17"/>
      <c r="CN15" s="17"/>
      <c r="CO15" s="17"/>
      <c r="CP15" s="17"/>
      <c r="CQ15" s="17"/>
      <c r="CR15" s="17">
        <v>214.7</v>
      </c>
      <c r="CS15" s="17">
        <v>103.1</v>
      </c>
      <c r="CT15" s="17">
        <v>6.7169999999999996</v>
      </c>
      <c r="CU15" s="17">
        <v>2.762</v>
      </c>
      <c r="CV15" s="17">
        <v>0</v>
      </c>
      <c r="CW15" s="17">
        <v>0.9</v>
      </c>
      <c r="CX15" s="17">
        <v>0</v>
      </c>
      <c r="CY15" s="17">
        <v>0.1</v>
      </c>
      <c r="CZ15" s="17">
        <v>0</v>
      </c>
      <c r="DA15" s="17">
        <v>19.5</v>
      </c>
      <c r="DB15" s="17">
        <v>0</v>
      </c>
      <c r="DC15" s="17">
        <v>9.9</v>
      </c>
      <c r="DD15" s="17"/>
      <c r="DE15" s="17">
        <v>0</v>
      </c>
      <c r="DF15" s="17">
        <v>1.1000000000000001</v>
      </c>
      <c r="DG15" s="17">
        <v>3.5</v>
      </c>
      <c r="DH15" s="17">
        <v>2.5</v>
      </c>
      <c r="DI15" s="17">
        <v>0</v>
      </c>
      <c r="DJ15" s="17">
        <v>20</v>
      </c>
      <c r="DK15" s="17">
        <v>18.8</v>
      </c>
      <c r="DL15" s="17"/>
      <c r="DM15" s="17">
        <v>18.5</v>
      </c>
      <c r="DN15" s="17">
        <v>0</v>
      </c>
      <c r="DO15" s="17">
        <v>0</v>
      </c>
      <c r="DP15" s="17">
        <v>1.6</v>
      </c>
      <c r="DQ15" s="17">
        <v>3.7</v>
      </c>
      <c r="DR15" s="17">
        <v>0</v>
      </c>
      <c r="DS15" s="17">
        <v>3</v>
      </c>
      <c r="DT15" s="17">
        <v>16.899999999999999</v>
      </c>
      <c r="DU15" s="17">
        <v>2.4</v>
      </c>
      <c r="DV15" s="17">
        <v>0.4</v>
      </c>
      <c r="DW15" s="17">
        <v>6.4</v>
      </c>
      <c r="DX15" s="17">
        <v>6.8</v>
      </c>
      <c r="DY15" s="17">
        <v>9.5</v>
      </c>
      <c r="DZ15" s="17">
        <v>12.4</v>
      </c>
      <c r="EA15" s="17">
        <v>10</v>
      </c>
      <c r="EB15" s="17">
        <v>12.2</v>
      </c>
      <c r="EC15" s="17">
        <v>18.899999999999999</v>
      </c>
      <c r="ED15" s="17">
        <v>0</v>
      </c>
      <c r="EE15" s="17">
        <v>18.7</v>
      </c>
      <c r="EF15" s="17">
        <v>32.1</v>
      </c>
      <c r="EG15" s="17">
        <v>1.1000000000000001</v>
      </c>
      <c r="EH15" s="17">
        <v>1.6</v>
      </c>
      <c r="EI15" s="17">
        <v>19.7</v>
      </c>
      <c r="EJ15" s="17">
        <v>4.5999999999999996</v>
      </c>
      <c r="EK15" s="17">
        <v>7.4</v>
      </c>
      <c r="EL15" s="17">
        <v>18.899999999999999</v>
      </c>
      <c r="EM15" s="17">
        <v>19.5</v>
      </c>
      <c r="EN15" s="17">
        <v>19</v>
      </c>
      <c r="EO15" s="17">
        <v>0</v>
      </c>
      <c r="EP15" s="17">
        <v>0</v>
      </c>
      <c r="EQ15" s="17">
        <v>0</v>
      </c>
      <c r="ER15" s="17">
        <v>0</v>
      </c>
      <c r="ES15" s="17">
        <v>0.6</v>
      </c>
      <c r="ET15" s="17">
        <v>0</v>
      </c>
      <c r="EU15" s="17">
        <v>0</v>
      </c>
      <c r="EV15" s="17">
        <v>0</v>
      </c>
      <c r="EW15" s="17">
        <v>2</v>
      </c>
      <c r="EX15" s="17">
        <v>2.2000000000000002</v>
      </c>
      <c r="EY15" s="17">
        <v>1.8</v>
      </c>
      <c r="EZ15" s="17">
        <v>1</v>
      </c>
      <c r="FA15" s="17">
        <v>0</v>
      </c>
      <c r="FB15" s="17">
        <v>4.3</v>
      </c>
      <c r="FC15" s="17">
        <v>20</v>
      </c>
      <c r="FD15" s="17">
        <v>8</v>
      </c>
      <c r="FE15" s="17">
        <v>26.8</v>
      </c>
      <c r="FF15" s="17">
        <v>33.5</v>
      </c>
      <c r="FG15" s="17">
        <v>15</v>
      </c>
      <c r="FH15" s="17">
        <v>19.899999999999999</v>
      </c>
      <c r="FI15" s="17">
        <v>8.5</v>
      </c>
      <c r="FJ15" s="17">
        <v>11</v>
      </c>
      <c r="FK15" s="17">
        <v>6366.0789999999997</v>
      </c>
      <c r="FL15" s="15"/>
      <c r="FM15" s="17">
        <v>17.989180000000001</v>
      </c>
      <c r="FN15" s="17">
        <v>0</v>
      </c>
      <c r="FO15" s="17">
        <v>12.07</v>
      </c>
      <c r="FP15" s="17">
        <v>13.2</v>
      </c>
      <c r="FQ15" s="17">
        <v>27.17896</v>
      </c>
      <c r="FR15" s="17">
        <v>18.923220000000001</v>
      </c>
      <c r="FS15" s="17"/>
      <c r="FT15" s="17">
        <v>3.8</v>
      </c>
      <c r="FU15" s="17">
        <v>93.161360000000002</v>
      </c>
    </row>
    <row r="16" spans="1:177" ht="24" customHeight="1" x14ac:dyDescent="0.3">
      <c r="A16" s="16" t="s">
        <v>75</v>
      </c>
      <c r="B16" s="16" t="s">
        <v>817</v>
      </c>
      <c r="C16" s="17">
        <v>180.7</v>
      </c>
      <c r="D16" s="17">
        <v>626.29999999999995</v>
      </c>
      <c r="E16" s="17">
        <v>215.1</v>
      </c>
      <c r="F16" s="17"/>
      <c r="G16" s="17"/>
      <c r="H16" s="17">
        <v>90.4</v>
      </c>
      <c r="I16" s="17">
        <v>130.4</v>
      </c>
      <c r="J16" s="17"/>
      <c r="K16" s="17"/>
      <c r="L16" s="17">
        <v>184.5</v>
      </c>
      <c r="M16" s="17">
        <v>194.1</v>
      </c>
      <c r="N16" s="17">
        <v>193.8</v>
      </c>
      <c r="O16" s="17">
        <v>287.89999999999998</v>
      </c>
      <c r="P16" s="17">
        <v>212.3</v>
      </c>
      <c r="Q16" s="17"/>
      <c r="R16" s="17">
        <v>488.9</v>
      </c>
      <c r="S16" s="17">
        <v>5.5</v>
      </c>
      <c r="T16" s="17"/>
      <c r="U16" s="17"/>
      <c r="V16" s="17"/>
      <c r="W16" s="17"/>
      <c r="X16" s="17">
        <v>143.80000000000001</v>
      </c>
      <c r="Y16" s="17">
        <v>7.1</v>
      </c>
      <c r="Z16" s="17">
        <v>6.1</v>
      </c>
      <c r="AA16" s="17">
        <v>22.4</v>
      </c>
      <c r="AB16" s="17">
        <v>6.8</v>
      </c>
      <c r="AC16" s="17">
        <v>12.8</v>
      </c>
      <c r="AD16" s="17">
        <v>72.3</v>
      </c>
      <c r="AE16" s="17"/>
      <c r="AF16" s="17"/>
      <c r="AG16" s="17"/>
      <c r="AH16" s="17"/>
      <c r="AI16" s="17">
        <v>55.9</v>
      </c>
      <c r="AJ16" s="17">
        <v>0</v>
      </c>
      <c r="AK16" s="17"/>
      <c r="AL16" s="17"/>
      <c r="AM16" s="17"/>
      <c r="AN16" s="17">
        <v>6.5</v>
      </c>
      <c r="AO16" s="17">
        <v>0</v>
      </c>
      <c r="AP16" s="17">
        <v>44.4</v>
      </c>
      <c r="AQ16" s="17">
        <v>124.7</v>
      </c>
      <c r="AR16" s="17">
        <v>22.2</v>
      </c>
      <c r="AS16" s="17">
        <v>17.8</v>
      </c>
      <c r="AT16" s="17">
        <v>18.8</v>
      </c>
      <c r="AU16" s="17">
        <v>77.3</v>
      </c>
      <c r="AV16" s="17">
        <v>182.1</v>
      </c>
      <c r="AW16" s="17">
        <v>182.4</v>
      </c>
      <c r="AX16" s="17">
        <v>0</v>
      </c>
      <c r="AY16" s="17">
        <v>103.9</v>
      </c>
      <c r="AZ16" s="17">
        <v>17.899999999999999</v>
      </c>
      <c r="BA16" s="17">
        <v>39.5</v>
      </c>
      <c r="BB16" s="17">
        <v>2.1</v>
      </c>
      <c r="BC16" s="17">
        <v>14.7</v>
      </c>
      <c r="BD16" s="17">
        <v>89.8</v>
      </c>
      <c r="BE16" s="17"/>
      <c r="BF16" s="17"/>
      <c r="BG16" s="17">
        <v>32.200000000000003</v>
      </c>
      <c r="BH16" s="17"/>
      <c r="BI16" s="17"/>
      <c r="BJ16" s="17">
        <v>47.6</v>
      </c>
      <c r="BK16" s="17"/>
      <c r="BL16" s="17"/>
      <c r="BM16" s="17"/>
      <c r="BN16" s="17">
        <v>77</v>
      </c>
      <c r="BO16" s="17">
        <v>0</v>
      </c>
      <c r="BP16" s="17">
        <v>172.8</v>
      </c>
      <c r="BQ16" s="17">
        <v>200</v>
      </c>
      <c r="BR16" s="17">
        <v>181.3</v>
      </c>
      <c r="BS16" s="17">
        <v>0</v>
      </c>
      <c r="BT16" s="17"/>
      <c r="BU16" s="17"/>
      <c r="BV16" s="17"/>
      <c r="BW16" s="17"/>
      <c r="BX16" s="17">
        <v>0</v>
      </c>
      <c r="BY16" s="17"/>
      <c r="BZ16" s="17"/>
      <c r="CA16" s="17">
        <v>2.5</v>
      </c>
      <c r="CB16" s="17">
        <v>109.1</v>
      </c>
      <c r="CC16" s="17">
        <v>89.5</v>
      </c>
      <c r="CD16" s="17">
        <v>65.099999999999994</v>
      </c>
      <c r="CE16" s="17">
        <v>47</v>
      </c>
      <c r="CF16" s="17">
        <v>30.1</v>
      </c>
      <c r="CG16" s="17"/>
      <c r="CH16" s="17"/>
      <c r="CI16" s="17"/>
      <c r="CJ16" s="17">
        <v>146</v>
      </c>
      <c r="CK16" s="17">
        <v>147.19999999999999</v>
      </c>
      <c r="CL16" s="17">
        <v>171.3</v>
      </c>
      <c r="CM16" s="17"/>
      <c r="CN16" s="17"/>
      <c r="CO16" s="17"/>
      <c r="CP16" s="17"/>
      <c r="CQ16" s="17"/>
      <c r="CR16" s="17">
        <v>214.5</v>
      </c>
      <c r="CS16" s="17">
        <v>103.1</v>
      </c>
      <c r="CT16" s="17">
        <v>6.718</v>
      </c>
      <c r="CU16" s="17">
        <v>2.774</v>
      </c>
      <c r="CV16" s="17">
        <v>0</v>
      </c>
      <c r="CW16" s="17">
        <v>0.4</v>
      </c>
      <c r="CX16" s="17">
        <v>0</v>
      </c>
      <c r="CY16" s="17">
        <v>0</v>
      </c>
      <c r="CZ16" s="17">
        <v>0</v>
      </c>
      <c r="DA16" s="17">
        <v>19.600000000000001</v>
      </c>
      <c r="DB16" s="17">
        <v>0</v>
      </c>
      <c r="DC16" s="17">
        <v>9.9</v>
      </c>
      <c r="DD16" s="17"/>
      <c r="DE16" s="17">
        <v>0</v>
      </c>
      <c r="DF16" s="17">
        <v>1.1000000000000001</v>
      </c>
      <c r="DG16" s="17">
        <v>3.5</v>
      </c>
      <c r="DH16" s="17">
        <v>2.5</v>
      </c>
      <c r="DI16" s="17">
        <v>0</v>
      </c>
      <c r="DJ16" s="17">
        <v>20</v>
      </c>
      <c r="DK16" s="17">
        <v>18.7</v>
      </c>
      <c r="DL16" s="17"/>
      <c r="DM16" s="17">
        <v>18.5</v>
      </c>
      <c r="DN16" s="17">
        <v>0</v>
      </c>
      <c r="DO16" s="17">
        <v>0</v>
      </c>
      <c r="DP16" s="17">
        <v>0.5</v>
      </c>
      <c r="DQ16" s="17">
        <v>1.4</v>
      </c>
      <c r="DR16" s="17">
        <v>0</v>
      </c>
      <c r="DS16" s="17">
        <v>3</v>
      </c>
      <c r="DT16" s="17">
        <v>12.2</v>
      </c>
      <c r="DU16" s="17">
        <v>2.4</v>
      </c>
      <c r="DV16" s="17">
        <v>0.4</v>
      </c>
      <c r="DW16" s="17">
        <v>6.4</v>
      </c>
      <c r="DX16" s="17">
        <v>6.8</v>
      </c>
      <c r="DY16" s="17">
        <v>9.5</v>
      </c>
      <c r="DZ16" s="17">
        <v>12.7</v>
      </c>
      <c r="EA16" s="17">
        <v>10</v>
      </c>
      <c r="EB16" s="17">
        <v>13.5</v>
      </c>
      <c r="EC16" s="17">
        <v>18.600000000000001</v>
      </c>
      <c r="ED16" s="17">
        <v>0</v>
      </c>
      <c r="EE16" s="17">
        <v>19.100000000000001</v>
      </c>
      <c r="EF16" s="17">
        <v>29.9</v>
      </c>
      <c r="EG16" s="17">
        <v>2.2999999999999998</v>
      </c>
      <c r="EH16" s="17">
        <v>1.3</v>
      </c>
      <c r="EI16" s="17">
        <v>19.5</v>
      </c>
      <c r="EJ16" s="17">
        <v>4.5999999999999996</v>
      </c>
      <c r="EK16" s="17">
        <v>7.4</v>
      </c>
      <c r="EL16" s="17">
        <v>18.899999999999999</v>
      </c>
      <c r="EM16" s="17">
        <v>19.5</v>
      </c>
      <c r="EN16" s="17">
        <v>19</v>
      </c>
      <c r="EO16" s="17">
        <v>0.2</v>
      </c>
      <c r="EP16" s="17">
        <v>0</v>
      </c>
      <c r="EQ16" s="17">
        <v>0</v>
      </c>
      <c r="ER16" s="17">
        <v>0</v>
      </c>
      <c r="ES16" s="17">
        <v>0.6</v>
      </c>
      <c r="ET16" s="17">
        <v>0</v>
      </c>
      <c r="EU16" s="17">
        <v>0</v>
      </c>
      <c r="EV16" s="17">
        <v>0</v>
      </c>
      <c r="EW16" s="17">
        <v>2</v>
      </c>
      <c r="EX16" s="17">
        <v>2.2000000000000002</v>
      </c>
      <c r="EY16" s="17">
        <v>1.8</v>
      </c>
      <c r="EZ16" s="17">
        <v>1</v>
      </c>
      <c r="FA16" s="17">
        <v>0</v>
      </c>
      <c r="FB16" s="17">
        <v>4.2</v>
      </c>
      <c r="FC16" s="17">
        <v>20</v>
      </c>
      <c r="FD16" s="17">
        <v>8</v>
      </c>
      <c r="FE16" s="17">
        <v>26.8</v>
      </c>
      <c r="FF16" s="17">
        <v>33.700000000000003</v>
      </c>
      <c r="FG16" s="17">
        <v>15</v>
      </c>
      <c r="FH16" s="17">
        <v>19.8</v>
      </c>
      <c r="FI16" s="17">
        <v>8.1999999999999993</v>
      </c>
      <c r="FJ16" s="17">
        <v>11</v>
      </c>
      <c r="FK16" s="17">
        <v>6414.5919999999996</v>
      </c>
      <c r="FL16" s="15"/>
      <c r="FM16" s="17">
        <v>17.995470000000001</v>
      </c>
      <c r="FN16" s="17">
        <v>0</v>
      </c>
      <c r="FO16" s="17">
        <v>12.07</v>
      </c>
      <c r="FP16" s="17">
        <v>13.2</v>
      </c>
      <c r="FQ16" s="17">
        <v>27.189060000000001</v>
      </c>
      <c r="FR16" s="17">
        <v>18.923390000000001</v>
      </c>
      <c r="FS16" s="17"/>
      <c r="FT16" s="17">
        <v>3.8</v>
      </c>
      <c r="FU16" s="17">
        <v>93.17792</v>
      </c>
    </row>
    <row r="17" spans="1:177" ht="24" customHeight="1" x14ac:dyDescent="0.3">
      <c r="A17" s="16" t="s">
        <v>75</v>
      </c>
      <c r="B17" s="16" t="s">
        <v>818</v>
      </c>
      <c r="C17" s="17">
        <v>179.6</v>
      </c>
      <c r="D17" s="17">
        <v>632.29999999999995</v>
      </c>
      <c r="E17" s="17">
        <v>216</v>
      </c>
      <c r="F17" s="17"/>
      <c r="G17" s="17"/>
      <c r="H17" s="17">
        <v>90.3</v>
      </c>
      <c r="I17" s="17">
        <v>133.80000000000001</v>
      </c>
      <c r="J17" s="17"/>
      <c r="K17" s="17"/>
      <c r="L17" s="17">
        <v>184.3</v>
      </c>
      <c r="M17" s="17">
        <v>193.2</v>
      </c>
      <c r="N17" s="17">
        <v>192.9</v>
      </c>
      <c r="O17" s="17">
        <v>290.7</v>
      </c>
      <c r="P17" s="17">
        <v>212.6</v>
      </c>
      <c r="Q17" s="17"/>
      <c r="R17" s="17">
        <v>488</v>
      </c>
      <c r="S17" s="17">
        <v>5.6</v>
      </c>
      <c r="T17" s="17"/>
      <c r="U17" s="17"/>
      <c r="V17" s="17"/>
      <c r="W17" s="17"/>
      <c r="X17" s="17">
        <v>144.5</v>
      </c>
      <c r="Y17" s="17">
        <v>7.5</v>
      </c>
      <c r="Z17" s="17">
        <v>6.2</v>
      </c>
      <c r="AA17" s="17">
        <v>22.6</v>
      </c>
      <c r="AB17" s="17">
        <v>6.8</v>
      </c>
      <c r="AC17" s="17">
        <v>13.6</v>
      </c>
      <c r="AD17" s="17">
        <v>72.599999999999994</v>
      </c>
      <c r="AE17" s="17"/>
      <c r="AF17" s="17"/>
      <c r="AG17" s="17"/>
      <c r="AH17" s="17"/>
      <c r="AI17" s="17">
        <v>56.4</v>
      </c>
      <c r="AJ17" s="17">
        <v>0</v>
      </c>
      <c r="AK17" s="17"/>
      <c r="AL17" s="17"/>
      <c r="AM17" s="17"/>
      <c r="AN17" s="17">
        <v>6.5</v>
      </c>
      <c r="AO17" s="17">
        <v>0</v>
      </c>
      <c r="AP17" s="17">
        <v>43.7</v>
      </c>
      <c r="AQ17" s="17">
        <v>118.5</v>
      </c>
      <c r="AR17" s="17">
        <v>23.3</v>
      </c>
      <c r="AS17" s="17">
        <v>17.8</v>
      </c>
      <c r="AT17" s="17">
        <v>18.8</v>
      </c>
      <c r="AU17" s="17">
        <v>78</v>
      </c>
      <c r="AV17" s="17">
        <v>183</v>
      </c>
      <c r="AW17" s="17">
        <v>184.1</v>
      </c>
      <c r="AX17" s="17">
        <v>0</v>
      </c>
      <c r="AY17" s="17">
        <v>104.6</v>
      </c>
      <c r="AZ17" s="17">
        <v>21.2</v>
      </c>
      <c r="BA17" s="17">
        <v>40</v>
      </c>
      <c r="BB17" s="17">
        <v>2.1</v>
      </c>
      <c r="BC17" s="17">
        <v>14.8</v>
      </c>
      <c r="BD17" s="17">
        <v>105.7</v>
      </c>
      <c r="BE17" s="17"/>
      <c r="BF17" s="17"/>
      <c r="BG17" s="17">
        <v>32.6</v>
      </c>
      <c r="BH17" s="17"/>
      <c r="BI17" s="17"/>
      <c r="BJ17" s="17">
        <v>47.6</v>
      </c>
      <c r="BK17" s="17"/>
      <c r="BL17" s="17"/>
      <c r="BM17" s="17"/>
      <c r="BN17" s="17">
        <v>77.400000000000006</v>
      </c>
      <c r="BO17" s="17">
        <v>0</v>
      </c>
      <c r="BP17" s="17">
        <v>173.1</v>
      </c>
      <c r="BQ17" s="17">
        <v>200</v>
      </c>
      <c r="BR17" s="17">
        <v>181.7</v>
      </c>
      <c r="BS17" s="17">
        <v>0</v>
      </c>
      <c r="BT17" s="17"/>
      <c r="BU17" s="17"/>
      <c r="BV17" s="17"/>
      <c r="BW17" s="17"/>
      <c r="BX17" s="17">
        <v>0</v>
      </c>
      <c r="BY17" s="17"/>
      <c r="BZ17" s="17"/>
      <c r="CA17" s="17">
        <v>2.5</v>
      </c>
      <c r="CB17" s="17">
        <v>85.7</v>
      </c>
      <c r="CC17" s="17">
        <v>93.6</v>
      </c>
      <c r="CD17" s="17">
        <v>65.7</v>
      </c>
      <c r="CE17" s="17">
        <v>47</v>
      </c>
      <c r="CF17" s="17">
        <v>30.3</v>
      </c>
      <c r="CG17" s="17"/>
      <c r="CH17" s="17"/>
      <c r="CI17" s="17"/>
      <c r="CJ17" s="17">
        <v>146.19999999999999</v>
      </c>
      <c r="CK17" s="17">
        <v>147.6</v>
      </c>
      <c r="CL17" s="17">
        <v>170.9</v>
      </c>
      <c r="CM17" s="17"/>
      <c r="CN17" s="17"/>
      <c r="CO17" s="17"/>
      <c r="CP17" s="17"/>
      <c r="CQ17" s="17"/>
      <c r="CR17" s="17">
        <v>214.7</v>
      </c>
      <c r="CS17" s="17">
        <v>103</v>
      </c>
      <c r="CT17" s="17">
        <v>6.6879999999999997</v>
      </c>
      <c r="CU17" s="17">
        <v>2.7970000000000002</v>
      </c>
      <c r="CV17" s="17">
        <v>0</v>
      </c>
      <c r="CW17" s="17">
        <v>2.1</v>
      </c>
      <c r="CX17" s="17">
        <v>0</v>
      </c>
      <c r="CY17" s="17">
        <v>0</v>
      </c>
      <c r="CZ17" s="17">
        <v>0</v>
      </c>
      <c r="DA17" s="17">
        <v>19.7</v>
      </c>
      <c r="DB17" s="17">
        <v>0</v>
      </c>
      <c r="DC17" s="17">
        <v>9.9</v>
      </c>
      <c r="DD17" s="17"/>
      <c r="DE17" s="17">
        <v>0</v>
      </c>
      <c r="DF17" s="17">
        <v>1.1000000000000001</v>
      </c>
      <c r="DG17" s="17">
        <v>3.6</v>
      </c>
      <c r="DH17" s="17">
        <v>2.5</v>
      </c>
      <c r="DI17" s="17">
        <v>0</v>
      </c>
      <c r="DJ17" s="17">
        <v>20</v>
      </c>
      <c r="DK17" s="17">
        <v>18.7</v>
      </c>
      <c r="DL17" s="17"/>
      <c r="DM17" s="17">
        <v>18.5</v>
      </c>
      <c r="DN17" s="17">
        <v>0</v>
      </c>
      <c r="DO17" s="17">
        <v>0</v>
      </c>
      <c r="DP17" s="17">
        <v>0</v>
      </c>
      <c r="DQ17" s="17">
        <v>0.4</v>
      </c>
      <c r="DR17" s="17">
        <v>0</v>
      </c>
      <c r="DS17" s="17">
        <v>3</v>
      </c>
      <c r="DT17" s="17">
        <v>8.3000000000000007</v>
      </c>
      <c r="DU17" s="17">
        <v>2.4</v>
      </c>
      <c r="DV17" s="17">
        <v>0.4</v>
      </c>
      <c r="DW17" s="17">
        <v>6.4</v>
      </c>
      <c r="DX17" s="17">
        <v>6.7</v>
      </c>
      <c r="DY17" s="17">
        <v>9.5</v>
      </c>
      <c r="DZ17" s="17">
        <v>12.9</v>
      </c>
      <c r="EA17" s="17">
        <v>10</v>
      </c>
      <c r="EB17" s="17">
        <v>16</v>
      </c>
      <c r="EC17" s="17">
        <v>16.7</v>
      </c>
      <c r="ED17" s="17">
        <v>0</v>
      </c>
      <c r="EE17" s="17">
        <v>17.7</v>
      </c>
      <c r="EF17" s="17">
        <v>19.5</v>
      </c>
      <c r="EG17" s="17">
        <v>2.2000000000000002</v>
      </c>
      <c r="EH17" s="17">
        <v>1.1000000000000001</v>
      </c>
      <c r="EI17" s="17">
        <v>19.2</v>
      </c>
      <c r="EJ17" s="17">
        <v>4.5999999999999996</v>
      </c>
      <c r="EK17" s="17">
        <v>7.6</v>
      </c>
      <c r="EL17" s="17">
        <v>18.7</v>
      </c>
      <c r="EM17" s="17">
        <v>19.100000000000001</v>
      </c>
      <c r="EN17" s="17">
        <v>19</v>
      </c>
      <c r="EO17" s="17">
        <v>0.6</v>
      </c>
      <c r="EP17" s="17">
        <v>0</v>
      </c>
      <c r="EQ17" s="17">
        <v>0</v>
      </c>
      <c r="ER17" s="17">
        <v>0</v>
      </c>
      <c r="ES17" s="17">
        <v>0.6</v>
      </c>
      <c r="ET17" s="17">
        <v>0</v>
      </c>
      <c r="EU17" s="17">
        <v>0</v>
      </c>
      <c r="EV17" s="17">
        <v>0</v>
      </c>
      <c r="EW17" s="17">
        <v>2</v>
      </c>
      <c r="EX17" s="17">
        <v>2.2000000000000002</v>
      </c>
      <c r="EY17" s="17">
        <v>1.8</v>
      </c>
      <c r="EZ17" s="17">
        <v>1</v>
      </c>
      <c r="FA17" s="17">
        <v>0</v>
      </c>
      <c r="FB17" s="17">
        <v>4.3</v>
      </c>
      <c r="FC17" s="17">
        <v>20</v>
      </c>
      <c r="FD17" s="17">
        <v>8.8000000000000007</v>
      </c>
      <c r="FE17" s="17">
        <v>26.9</v>
      </c>
      <c r="FF17" s="17">
        <v>33.9</v>
      </c>
      <c r="FG17" s="17">
        <v>15</v>
      </c>
      <c r="FH17" s="17">
        <v>19.899999999999999</v>
      </c>
      <c r="FI17" s="17">
        <v>8</v>
      </c>
      <c r="FJ17" s="17">
        <v>11</v>
      </c>
      <c r="FK17" s="17">
        <v>6414.1850000000004</v>
      </c>
      <c r="FL17" s="15"/>
      <c r="FM17" s="17">
        <v>18.076879999999999</v>
      </c>
      <c r="FN17" s="17">
        <v>0</v>
      </c>
      <c r="FO17" s="17">
        <v>12.07</v>
      </c>
      <c r="FP17" s="17">
        <v>13.2</v>
      </c>
      <c r="FQ17" s="17">
        <v>27.204879999999999</v>
      </c>
      <c r="FR17" s="17">
        <v>18.92323</v>
      </c>
      <c r="FS17" s="17"/>
      <c r="FT17" s="17">
        <v>3.8</v>
      </c>
      <c r="FU17" s="17">
        <v>93.274990000000003</v>
      </c>
    </row>
    <row r="18" spans="1:177" ht="24" customHeight="1" x14ac:dyDescent="0.3">
      <c r="A18" s="18" t="s">
        <v>75</v>
      </c>
      <c r="B18" s="18" t="s">
        <v>819</v>
      </c>
      <c r="C18" s="19">
        <v>181.1</v>
      </c>
      <c r="D18" s="19">
        <v>631.6</v>
      </c>
      <c r="E18" s="19">
        <v>216.2</v>
      </c>
      <c r="F18" s="19"/>
      <c r="G18" s="19"/>
      <c r="H18" s="19">
        <v>90.6</v>
      </c>
      <c r="I18" s="19">
        <v>131</v>
      </c>
      <c r="J18" s="19"/>
      <c r="K18" s="19"/>
      <c r="L18" s="19">
        <v>185.2</v>
      </c>
      <c r="M18" s="19">
        <v>188.2</v>
      </c>
      <c r="N18" s="19">
        <v>187.4</v>
      </c>
      <c r="O18" s="19">
        <v>274.7</v>
      </c>
      <c r="P18" s="19">
        <v>212.7</v>
      </c>
      <c r="Q18" s="19"/>
      <c r="R18" s="19">
        <v>496</v>
      </c>
      <c r="S18" s="19">
        <v>5.6</v>
      </c>
      <c r="T18" s="19"/>
      <c r="U18" s="19"/>
      <c r="V18" s="19"/>
      <c r="W18" s="19"/>
      <c r="X18" s="19">
        <v>148.80000000000001</v>
      </c>
      <c r="Y18" s="19">
        <v>7.5</v>
      </c>
      <c r="Z18" s="19">
        <v>6</v>
      </c>
      <c r="AA18" s="19">
        <v>22.5</v>
      </c>
      <c r="AB18" s="19">
        <v>6.8</v>
      </c>
      <c r="AC18" s="19">
        <v>13</v>
      </c>
      <c r="AD18" s="19">
        <v>73.3</v>
      </c>
      <c r="AE18" s="19"/>
      <c r="AF18" s="19"/>
      <c r="AG18" s="19"/>
      <c r="AH18" s="19"/>
      <c r="AI18" s="19">
        <v>56.1</v>
      </c>
      <c r="AJ18" s="19">
        <v>25.4</v>
      </c>
      <c r="AK18" s="19"/>
      <c r="AL18" s="19"/>
      <c r="AM18" s="19"/>
      <c r="AN18" s="19">
        <v>6.5</v>
      </c>
      <c r="AO18" s="19">
        <v>0</v>
      </c>
      <c r="AP18" s="19">
        <v>44</v>
      </c>
      <c r="AQ18" s="19">
        <v>119</v>
      </c>
      <c r="AR18" s="19">
        <v>21.1</v>
      </c>
      <c r="AS18" s="19">
        <v>17.8</v>
      </c>
      <c r="AT18" s="19">
        <v>18.8</v>
      </c>
      <c r="AU18" s="19">
        <v>82.6</v>
      </c>
      <c r="AV18" s="19">
        <v>183.4</v>
      </c>
      <c r="AW18" s="19">
        <v>183.9</v>
      </c>
      <c r="AX18" s="19">
        <v>0</v>
      </c>
      <c r="AY18" s="19">
        <v>103.4</v>
      </c>
      <c r="AZ18" s="19">
        <v>22.5</v>
      </c>
      <c r="BA18" s="19">
        <v>39.9</v>
      </c>
      <c r="BB18" s="19">
        <v>2.1</v>
      </c>
      <c r="BC18" s="19">
        <v>15.1</v>
      </c>
      <c r="BD18" s="19">
        <v>85.1</v>
      </c>
      <c r="BE18" s="19"/>
      <c r="BF18" s="19"/>
      <c r="BG18" s="19">
        <v>32.700000000000003</v>
      </c>
      <c r="BH18" s="19"/>
      <c r="BI18" s="19"/>
      <c r="BJ18" s="19">
        <v>47.7</v>
      </c>
      <c r="BK18" s="19"/>
      <c r="BL18" s="19"/>
      <c r="BM18" s="19"/>
      <c r="BN18" s="19">
        <v>77.3</v>
      </c>
      <c r="BO18" s="19">
        <v>0</v>
      </c>
      <c r="BP18" s="19">
        <v>172.8</v>
      </c>
      <c r="BQ18" s="19">
        <v>200</v>
      </c>
      <c r="BR18" s="19">
        <v>181.4</v>
      </c>
      <c r="BS18" s="19">
        <v>0</v>
      </c>
      <c r="BT18" s="19"/>
      <c r="BU18" s="19"/>
      <c r="BV18" s="19"/>
      <c r="BW18" s="19"/>
      <c r="BX18" s="19">
        <v>0</v>
      </c>
      <c r="BY18" s="19"/>
      <c r="BZ18" s="19"/>
      <c r="CA18" s="19">
        <v>2.5</v>
      </c>
      <c r="CB18" s="19">
        <v>113.8</v>
      </c>
      <c r="CC18" s="19">
        <v>91</v>
      </c>
      <c r="CD18" s="19">
        <v>65.3</v>
      </c>
      <c r="CE18" s="19">
        <v>47</v>
      </c>
      <c r="CF18" s="19">
        <v>30.3</v>
      </c>
      <c r="CG18" s="19"/>
      <c r="CH18" s="19"/>
      <c r="CI18" s="19"/>
      <c r="CJ18" s="19">
        <v>146.30000000000001</v>
      </c>
      <c r="CK18" s="19">
        <v>147.4</v>
      </c>
      <c r="CL18" s="19">
        <v>170.6</v>
      </c>
      <c r="CM18" s="19"/>
      <c r="CN18" s="19"/>
      <c r="CO18" s="19"/>
      <c r="CP18" s="19"/>
      <c r="CQ18" s="19"/>
      <c r="CR18" s="19">
        <v>214.6</v>
      </c>
      <c r="CS18" s="19">
        <v>102.9</v>
      </c>
      <c r="CT18" s="19">
        <v>6.694</v>
      </c>
      <c r="CU18" s="19">
        <v>2.7559999999999998</v>
      </c>
      <c r="CV18" s="19">
        <v>0</v>
      </c>
      <c r="CW18" s="19">
        <v>3.2</v>
      </c>
      <c r="CX18" s="19">
        <v>0</v>
      </c>
      <c r="CY18" s="19">
        <v>0.2</v>
      </c>
      <c r="CZ18" s="19">
        <v>0</v>
      </c>
      <c r="DA18" s="19">
        <v>19.600000000000001</v>
      </c>
      <c r="DB18" s="19">
        <v>0</v>
      </c>
      <c r="DC18" s="19">
        <v>9.9</v>
      </c>
      <c r="DD18" s="19"/>
      <c r="DE18" s="19">
        <v>0</v>
      </c>
      <c r="DF18" s="19">
        <v>1.1000000000000001</v>
      </c>
      <c r="DG18" s="19">
        <v>3.6</v>
      </c>
      <c r="DH18" s="19">
        <v>2.5</v>
      </c>
      <c r="DI18" s="19">
        <v>0</v>
      </c>
      <c r="DJ18" s="19">
        <v>20</v>
      </c>
      <c r="DK18" s="19">
        <v>18.8</v>
      </c>
      <c r="DL18" s="19"/>
      <c r="DM18" s="19">
        <v>18.5</v>
      </c>
      <c r="DN18" s="19">
        <v>0</v>
      </c>
      <c r="DO18" s="19">
        <v>0</v>
      </c>
      <c r="DP18" s="19">
        <v>0.2</v>
      </c>
      <c r="DQ18" s="19">
        <v>1.1000000000000001</v>
      </c>
      <c r="DR18" s="19">
        <v>0</v>
      </c>
      <c r="DS18" s="19">
        <v>3</v>
      </c>
      <c r="DT18" s="19">
        <v>8.3000000000000007</v>
      </c>
      <c r="DU18" s="19">
        <v>2.4</v>
      </c>
      <c r="DV18" s="19">
        <v>0.4</v>
      </c>
      <c r="DW18" s="19">
        <v>6.4</v>
      </c>
      <c r="DX18" s="19">
        <v>6.7</v>
      </c>
      <c r="DY18" s="19">
        <v>9.6</v>
      </c>
      <c r="DZ18" s="19">
        <v>12.9</v>
      </c>
      <c r="EA18" s="19">
        <v>10</v>
      </c>
      <c r="EB18" s="19">
        <v>16.3</v>
      </c>
      <c r="EC18" s="19">
        <v>17</v>
      </c>
      <c r="ED18" s="19">
        <v>0</v>
      </c>
      <c r="EE18" s="19">
        <v>4.4000000000000004</v>
      </c>
      <c r="EF18" s="19">
        <v>7.1</v>
      </c>
      <c r="EG18" s="19">
        <v>1.2</v>
      </c>
      <c r="EH18" s="19">
        <v>0</v>
      </c>
      <c r="EI18" s="19">
        <v>19.2</v>
      </c>
      <c r="EJ18" s="19">
        <v>4.5</v>
      </c>
      <c r="EK18" s="19">
        <v>7.6</v>
      </c>
      <c r="EL18" s="19">
        <v>18.5</v>
      </c>
      <c r="EM18" s="19">
        <v>19.100000000000001</v>
      </c>
      <c r="EN18" s="19">
        <v>19</v>
      </c>
      <c r="EO18" s="19">
        <v>0.8</v>
      </c>
      <c r="EP18" s="19">
        <v>0</v>
      </c>
      <c r="EQ18" s="19">
        <v>0</v>
      </c>
      <c r="ER18" s="19">
        <v>0</v>
      </c>
      <c r="ES18" s="19">
        <v>0.6</v>
      </c>
      <c r="ET18" s="19">
        <v>0</v>
      </c>
      <c r="EU18" s="19">
        <v>0</v>
      </c>
      <c r="EV18" s="19">
        <v>0</v>
      </c>
      <c r="EW18" s="19">
        <v>2</v>
      </c>
      <c r="EX18" s="19">
        <v>2.2000000000000002</v>
      </c>
      <c r="EY18" s="19">
        <v>1.8</v>
      </c>
      <c r="EZ18" s="19">
        <v>1</v>
      </c>
      <c r="FA18" s="19">
        <v>0</v>
      </c>
      <c r="FB18" s="19">
        <v>4.2</v>
      </c>
      <c r="FC18" s="19">
        <v>20</v>
      </c>
      <c r="FD18" s="19">
        <v>8.6</v>
      </c>
      <c r="FE18" s="19">
        <v>26.8</v>
      </c>
      <c r="FF18" s="19">
        <v>33.799999999999997</v>
      </c>
      <c r="FG18" s="19">
        <v>15.5</v>
      </c>
      <c r="FH18" s="19">
        <v>19.899999999999999</v>
      </c>
      <c r="FI18" s="19">
        <v>6.9</v>
      </c>
      <c r="FJ18" s="19">
        <v>11</v>
      </c>
      <c r="FK18" s="19">
        <v>6405.35</v>
      </c>
      <c r="FL18" s="15"/>
      <c r="FM18" s="19">
        <v>18.48451</v>
      </c>
      <c r="FN18" s="19">
        <v>0</v>
      </c>
      <c r="FO18" s="19">
        <v>12.07</v>
      </c>
      <c r="FP18" s="19">
        <v>13.2</v>
      </c>
      <c r="FQ18" s="19">
        <v>27.30434</v>
      </c>
      <c r="FR18" s="19">
        <v>18.923549999999999</v>
      </c>
      <c r="FS18" s="19"/>
      <c r="FT18" s="19">
        <v>3.8</v>
      </c>
      <c r="FU18" s="19">
        <v>93.782399999999996</v>
      </c>
    </row>
    <row r="19" spans="1:177" ht="24" customHeight="1" x14ac:dyDescent="0.3">
      <c r="A19" s="13" t="s">
        <v>75</v>
      </c>
      <c r="B19" s="13" t="s">
        <v>820</v>
      </c>
      <c r="C19" s="14">
        <v>179.8</v>
      </c>
      <c r="D19" s="14">
        <v>625.6</v>
      </c>
      <c r="E19" s="14">
        <v>215.2</v>
      </c>
      <c r="F19" s="14"/>
      <c r="G19" s="14"/>
      <c r="H19" s="14">
        <v>89.9</v>
      </c>
      <c r="I19" s="14">
        <v>131.6</v>
      </c>
      <c r="J19" s="14"/>
      <c r="K19" s="14"/>
      <c r="L19" s="14">
        <v>179</v>
      </c>
      <c r="M19" s="14">
        <v>184</v>
      </c>
      <c r="N19" s="14">
        <v>184.6</v>
      </c>
      <c r="O19" s="14">
        <v>289</v>
      </c>
      <c r="P19" s="14">
        <v>214.8</v>
      </c>
      <c r="Q19" s="14"/>
      <c r="R19" s="14">
        <v>508.4</v>
      </c>
      <c r="S19" s="14">
        <v>5.6</v>
      </c>
      <c r="T19" s="14"/>
      <c r="U19" s="14"/>
      <c r="V19" s="14"/>
      <c r="W19" s="14"/>
      <c r="X19" s="14">
        <v>145.30000000000001</v>
      </c>
      <c r="Y19" s="14">
        <v>7</v>
      </c>
      <c r="Z19" s="14">
        <v>5.6</v>
      </c>
      <c r="AA19" s="14">
        <v>22.6</v>
      </c>
      <c r="AB19" s="14">
        <v>6.8</v>
      </c>
      <c r="AC19" s="14">
        <v>13</v>
      </c>
      <c r="AD19" s="14">
        <v>71.8</v>
      </c>
      <c r="AE19" s="14"/>
      <c r="AF19" s="14"/>
      <c r="AG19" s="14"/>
      <c r="AH19" s="14"/>
      <c r="AI19" s="14">
        <v>55.8</v>
      </c>
      <c r="AJ19" s="14">
        <v>26.5</v>
      </c>
      <c r="AK19" s="14"/>
      <c r="AL19" s="14"/>
      <c r="AM19" s="14"/>
      <c r="AN19" s="14">
        <v>6.5</v>
      </c>
      <c r="AO19" s="14">
        <v>0</v>
      </c>
      <c r="AP19" s="14">
        <v>43.1</v>
      </c>
      <c r="AQ19" s="14">
        <v>128.9</v>
      </c>
      <c r="AR19" s="14">
        <v>23.8</v>
      </c>
      <c r="AS19" s="14">
        <v>17.8</v>
      </c>
      <c r="AT19" s="14">
        <v>18.8</v>
      </c>
      <c r="AU19" s="14">
        <v>75.099999999999994</v>
      </c>
      <c r="AV19" s="14">
        <v>183.1</v>
      </c>
      <c r="AW19" s="14">
        <v>183.8</v>
      </c>
      <c r="AX19" s="14">
        <v>0</v>
      </c>
      <c r="AY19" s="14">
        <v>102.2</v>
      </c>
      <c r="AZ19" s="14">
        <v>18.100000000000001</v>
      </c>
      <c r="BA19" s="14">
        <v>39.9</v>
      </c>
      <c r="BB19" s="14">
        <v>2.1</v>
      </c>
      <c r="BC19" s="14">
        <v>14.9</v>
      </c>
      <c r="BD19" s="14">
        <v>77</v>
      </c>
      <c r="BE19" s="14"/>
      <c r="BF19" s="14"/>
      <c r="BG19" s="14">
        <v>32.5</v>
      </c>
      <c r="BH19" s="14"/>
      <c r="BI19" s="14"/>
      <c r="BJ19" s="14">
        <v>47.7</v>
      </c>
      <c r="BK19" s="14"/>
      <c r="BL19" s="14"/>
      <c r="BM19" s="14"/>
      <c r="BN19" s="14">
        <v>77</v>
      </c>
      <c r="BO19" s="14">
        <v>0</v>
      </c>
      <c r="BP19" s="14">
        <v>173.8</v>
      </c>
      <c r="BQ19" s="14">
        <v>200</v>
      </c>
      <c r="BR19" s="14">
        <v>181.3</v>
      </c>
      <c r="BS19" s="14">
        <v>0</v>
      </c>
      <c r="BT19" s="14"/>
      <c r="BU19" s="14"/>
      <c r="BV19" s="14"/>
      <c r="BW19" s="14"/>
      <c r="BX19" s="14">
        <v>0</v>
      </c>
      <c r="BY19" s="14"/>
      <c r="BZ19" s="14"/>
      <c r="CA19" s="14">
        <v>2.5</v>
      </c>
      <c r="CB19" s="14">
        <v>123.2</v>
      </c>
      <c r="CC19" s="14">
        <v>81.7</v>
      </c>
      <c r="CD19" s="14">
        <v>65.3</v>
      </c>
      <c r="CE19" s="14">
        <v>46.9</v>
      </c>
      <c r="CF19" s="14">
        <v>30.2</v>
      </c>
      <c r="CG19" s="14"/>
      <c r="CH19" s="14"/>
      <c r="CI19" s="14"/>
      <c r="CJ19" s="14">
        <v>146.5</v>
      </c>
      <c r="CK19" s="14">
        <v>147.9</v>
      </c>
      <c r="CL19" s="14">
        <v>172.5</v>
      </c>
      <c r="CM19" s="14"/>
      <c r="CN19" s="14"/>
      <c r="CO19" s="14"/>
      <c r="CP19" s="14"/>
      <c r="CQ19" s="14"/>
      <c r="CR19" s="14">
        <v>214.9</v>
      </c>
      <c r="CS19" s="14">
        <v>103</v>
      </c>
      <c r="CT19" s="14">
        <v>6.7290000000000001</v>
      </c>
      <c r="CU19" s="14">
        <v>2.734</v>
      </c>
      <c r="CV19" s="14">
        <v>0</v>
      </c>
      <c r="CW19" s="14">
        <v>3.4</v>
      </c>
      <c r="CX19" s="14">
        <v>0</v>
      </c>
      <c r="CY19" s="14">
        <v>0.2</v>
      </c>
      <c r="CZ19" s="14">
        <v>0</v>
      </c>
      <c r="DA19" s="14">
        <v>19.399999999999999</v>
      </c>
      <c r="DB19" s="14">
        <v>0</v>
      </c>
      <c r="DC19" s="14">
        <v>9.9</v>
      </c>
      <c r="DD19" s="14"/>
      <c r="DE19" s="14">
        <v>0</v>
      </c>
      <c r="DF19" s="14">
        <v>1.1000000000000001</v>
      </c>
      <c r="DG19" s="14">
        <v>3.6</v>
      </c>
      <c r="DH19" s="14">
        <v>2.5</v>
      </c>
      <c r="DI19" s="14">
        <v>0</v>
      </c>
      <c r="DJ19" s="14">
        <v>20</v>
      </c>
      <c r="DK19" s="14">
        <v>18.7</v>
      </c>
      <c r="DL19" s="14"/>
      <c r="DM19" s="14">
        <v>18.5</v>
      </c>
      <c r="DN19" s="14">
        <v>0</v>
      </c>
      <c r="DO19" s="14">
        <v>0</v>
      </c>
      <c r="DP19" s="14">
        <v>1.2</v>
      </c>
      <c r="DQ19" s="14">
        <v>1</v>
      </c>
      <c r="DR19" s="14">
        <v>0</v>
      </c>
      <c r="DS19" s="14">
        <v>3</v>
      </c>
      <c r="DT19" s="14">
        <v>8.3000000000000007</v>
      </c>
      <c r="DU19" s="14">
        <v>2.4</v>
      </c>
      <c r="DV19" s="14">
        <v>0.4</v>
      </c>
      <c r="DW19" s="14">
        <v>6.4</v>
      </c>
      <c r="DX19" s="14">
        <v>6.7</v>
      </c>
      <c r="DY19" s="14">
        <v>9.5</v>
      </c>
      <c r="DZ19" s="14">
        <v>12.7</v>
      </c>
      <c r="EA19" s="14">
        <v>10</v>
      </c>
      <c r="EB19" s="14">
        <v>18.3</v>
      </c>
      <c r="EC19" s="14">
        <v>11.5</v>
      </c>
      <c r="ED19" s="14">
        <v>0</v>
      </c>
      <c r="EE19" s="14">
        <v>2</v>
      </c>
      <c r="EF19" s="14">
        <v>5.2</v>
      </c>
      <c r="EG19" s="14">
        <v>0</v>
      </c>
      <c r="EH19" s="14">
        <v>0</v>
      </c>
      <c r="EI19" s="14">
        <v>19</v>
      </c>
      <c r="EJ19" s="14">
        <v>4.5</v>
      </c>
      <c r="EK19" s="14">
        <v>7.6</v>
      </c>
      <c r="EL19" s="14">
        <v>18.5</v>
      </c>
      <c r="EM19" s="14">
        <v>19.100000000000001</v>
      </c>
      <c r="EN19" s="14">
        <v>19</v>
      </c>
      <c r="EO19" s="14">
        <v>0.3</v>
      </c>
      <c r="EP19" s="14">
        <v>0</v>
      </c>
      <c r="EQ19" s="14">
        <v>0</v>
      </c>
      <c r="ER19" s="14">
        <v>0</v>
      </c>
      <c r="ES19" s="14">
        <v>0.6</v>
      </c>
      <c r="ET19" s="14">
        <v>0</v>
      </c>
      <c r="EU19" s="14">
        <v>0</v>
      </c>
      <c r="EV19" s="14">
        <v>0</v>
      </c>
      <c r="EW19" s="14">
        <v>2</v>
      </c>
      <c r="EX19" s="14">
        <v>2.2000000000000002</v>
      </c>
      <c r="EY19" s="14">
        <v>1.8</v>
      </c>
      <c r="EZ19" s="14">
        <v>1</v>
      </c>
      <c r="FA19" s="14">
        <v>0</v>
      </c>
      <c r="FB19" s="14">
        <v>4.3</v>
      </c>
      <c r="FC19" s="14">
        <v>20</v>
      </c>
      <c r="FD19" s="14">
        <v>8.3000000000000007</v>
      </c>
      <c r="FE19" s="14">
        <v>26.8</v>
      </c>
      <c r="FF19" s="14">
        <v>33.799999999999997</v>
      </c>
      <c r="FG19" s="14">
        <v>15</v>
      </c>
      <c r="FH19" s="14">
        <v>19.899999999999999</v>
      </c>
      <c r="FI19" s="14">
        <v>8.6</v>
      </c>
      <c r="FJ19" s="14">
        <v>11</v>
      </c>
      <c r="FK19" s="14">
        <v>6392.5630000000001</v>
      </c>
      <c r="FL19" s="15"/>
      <c r="FM19" s="14">
        <v>19.434660000000001</v>
      </c>
      <c r="FN19" s="14">
        <v>0</v>
      </c>
      <c r="FO19" s="14">
        <v>12.07</v>
      </c>
      <c r="FP19" s="14">
        <v>13.2</v>
      </c>
      <c r="FQ19" s="14">
        <v>27.397500000000001</v>
      </c>
      <c r="FR19" s="14">
        <v>18.92333</v>
      </c>
      <c r="FS19" s="14"/>
      <c r="FT19" s="14">
        <v>3.8</v>
      </c>
      <c r="FU19" s="14">
        <v>94.825490000000002</v>
      </c>
    </row>
    <row r="20" spans="1:177" ht="24" customHeight="1" x14ac:dyDescent="0.3">
      <c r="A20" s="16" t="s">
        <v>75</v>
      </c>
      <c r="B20" s="16" t="s">
        <v>821</v>
      </c>
      <c r="C20" s="17">
        <v>178</v>
      </c>
      <c r="D20" s="17">
        <v>625.6</v>
      </c>
      <c r="E20" s="17">
        <v>215.3</v>
      </c>
      <c r="F20" s="17"/>
      <c r="G20" s="17"/>
      <c r="H20" s="17">
        <v>90</v>
      </c>
      <c r="I20" s="17">
        <v>130.19999999999999</v>
      </c>
      <c r="J20" s="17"/>
      <c r="K20" s="17"/>
      <c r="L20" s="17">
        <v>183.1</v>
      </c>
      <c r="M20" s="17">
        <v>202.7</v>
      </c>
      <c r="N20" s="17">
        <v>202.6</v>
      </c>
      <c r="O20" s="17">
        <v>292.3</v>
      </c>
      <c r="P20" s="17">
        <v>213.4</v>
      </c>
      <c r="Q20" s="17"/>
      <c r="R20" s="17">
        <v>508.7</v>
      </c>
      <c r="S20" s="17">
        <v>5.6</v>
      </c>
      <c r="T20" s="17"/>
      <c r="U20" s="17"/>
      <c r="V20" s="17"/>
      <c r="W20" s="17"/>
      <c r="X20" s="17">
        <v>144.69999999999999</v>
      </c>
      <c r="Y20" s="17">
        <v>6.9</v>
      </c>
      <c r="Z20" s="17">
        <v>5.7</v>
      </c>
      <c r="AA20" s="17">
        <v>22.5</v>
      </c>
      <c r="AB20" s="17">
        <v>6.8</v>
      </c>
      <c r="AC20" s="17">
        <v>13.1</v>
      </c>
      <c r="AD20" s="17">
        <v>85.9</v>
      </c>
      <c r="AE20" s="17"/>
      <c r="AF20" s="17"/>
      <c r="AG20" s="17"/>
      <c r="AH20" s="17"/>
      <c r="AI20" s="17">
        <v>55.8</v>
      </c>
      <c r="AJ20" s="17">
        <v>26.8</v>
      </c>
      <c r="AK20" s="17"/>
      <c r="AL20" s="17"/>
      <c r="AM20" s="17"/>
      <c r="AN20" s="17">
        <v>6.5</v>
      </c>
      <c r="AO20" s="17">
        <v>0</v>
      </c>
      <c r="AP20" s="17">
        <v>45</v>
      </c>
      <c r="AQ20" s="17">
        <v>145.80000000000001</v>
      </c>
      <c r="AR20" s="17">
        <v>22.8</v>
      </c>
      <c r="AS20" s="17">
        <v>18.2</v>
      </c>
      <c r="AT20" s="17">
        <v>18.8</v>
      </c>
      <c r="AU20" s="17">
        <v>73.099999999999994</v>
      </c>
      <c r="AV20" s="17">
        <v>181.1</v>
      </c>
      <c r="AW20" s="17">
        <v>182.4</v>
      </c>
      <c r="AX20" s="17">
        <v>0</v>
      </c>
      <c r="AY20" s="17">
        <v>102.4</v>
      </c>
      <c r="AZ20" s="17">
        <v>30.8</v>
      </c>
      <c r="BA20" s="17">
        <v>39.5</v>
      </c>
      <c r="BB20" s="17">
        <v>2.1</v>
      </c>
      <c r="BC20" s="17">
        <v>14.8</v>
      </c>
      <c r="BD20" s="17">
        <v>104.9</v>
      </c>
      <c r="BE20" s="17"/>
      <c r="BF20" s="17"/>
      <c r="BG20" s="17">
        <v>37.6</v>
      </c>
      <c r="BH20" s="17"/>
      <c r="BI20" s="17"/>
      <c r="BJ20" s="17">
        <v>47.5</v>
      </c>
      <c r="BK20" s="17"/>
      <c r="BL20" s="17"/>
      <c r="BM20" s="17"/>
      <c r="BN20" s="17">
        <v>76.7</v>
      </c>
      <c r="BO20" s="17">
        <v>0</v>
      </c>
      <c r="BP20" s="17">
        <v>172.4</v>
      </c>
      <c r="BQ20" s="17">
        <v>200</v>
      </c>
      <c r="BR20" s="17">
        <v>181.7</v>
      </c>
      <c r="BS20" s="17">
        <v>0</v>
      </c>
      <c r="BT20" s="17"/>
      <c r="BU20" s="17"/>
      <c r="BV20" s="17"/>
      <c r="BW20" s="17"/>
      <c r="BX20" s="17">
        <v>0</v>
      </c>
      <c r="BY20" s="17"/>
      <c r="BZ20" s="17"/>
      <c r="CA20" s="17">
        <v>2.5</v>
      </c>
      <c r="CB20" s="17">
        <v>126.9</v>
      </c>
      <c r="CC20" s="17">
        <v>92.1</v>
      </c>
      <c r="CD20" s="17">
        <v>64.900000000000006</v>
      </c>
      <c r="CE20" s="17">
        <v>46.9</v>
      </c>
      <c r="CF20" s="17">
        <v>30.1</v>
      </c>
      <c r="CG20" s="17"/>
      <c r="CH20" s="17"/>
      <c r="CI20" s="17"/>
      <c r="CJ20" s="17">
        <v>145.4</v>
      </c>
      <c r="CK20" s="17">
        <v>146.69999999999999</v>
      </c>
      <c r="CL20" s="17">
        <v>169.3</v>
      </c>
      <c r="CM20" s="17"/>
      <c r="CN20" s="17"/>
      <c r="CO20" s="17"/>
      <c r="CP20" s="17"/>
      <c r="CQ20" s="17"/>
      <c r="CR20" s="17">
        <v>214.7</v>
      </c>
      <c r="CS20" s="17">
        <v>103.1</v>
      </c>
      <c r="CT20" s="17">
        <v>6.7</v>
      </c>
      <c r="CU20" s="17">
        <v>2.74</v>
      </c>
      <c r="CV20" s="17">
        <v>0</v>
      </c>
      <c r="CW20" s="17">
        <v>4.5</v>
      </c>
      <c r="CX20" s="17">
        <v>0</v>
      </c>
      <c r="CY20" s="17">
        <v>0.4</v>
      </c>
      <c r="CZ20" s="17">
        <v>0</v>
      </c>
      <c r="DA20" s="17">
        <v>19.2</v>
      </c>
      <c r="DB20" s="17">
        <v>0</v>
      </c>
      <c r="DC20" s="17">
        <v>9.9</v>
      </c>
      <c r="DD20" s="17"/>
      <c r="DE20" s="17">
        <v>0.2</v>
      </c>
      <c r="DF20" s="17">
        <v>1.1000000000000001</v>
      </c>
      <c r="DG20" s="17">
        <v>3.6</v>
      </c>
      <c r="DH20" s="17">
        <v>2.5</v>
      </c>
      <c r="DI20" s="17">
        <v>0</v>
      </c>
      <c r="DJ20" s="17">
        <v>20</v>
      </c>
      <c r="DK20" s="17">
        <v>18.7</v>
      </c>
      <c r="DL20" s="17"/>
      <c r="DM20" s="17">
        <v>18.5</v>
      </c>
      <c r="DN20" s="17">
        <v>0.2</v>
      </c>
      <c r="DO20" s="17">
        <v>0.1</v>
      </c>
      <c r="DP20" s="17">
        <v>1.9</v>
      </c>
      <c r="DQ20" s="17">
        <v>3.8</v>
      </c>
      <c r="DR20" s="17">
        <v>0.1</v>
      </c>
      <c r="DS20" s="17">
        <v>3</v>
      </c>
      <c r="DT20" s="17">
        <v>8.3000000000000007</v>
      </c>
      <c r="DU20" s="17">
        <v>2.4</v>
      </c>
      <c r="DV20" s="17">
        <v>0.4</v>
      </c>
      <c r="DW20" s="17">
        <v>6.4</v>
      </c>
      <c r="DX20" s="17">
        <v>6.8</v>
      </c>
      <c r="DY20" s="17">
        <v>9.5</v>
      </c>
      <c r="DZ20" s="17">
        <v>12.5</v>
      </c>
      <c r="EA20" s="17">
        <v>10.1</v>
      </c>
      <c r="EB20" s="17">
        <v>18.600000000000001</v>
      </c>
      <c r="EC20" s="17">
        <v>10.3</v>
      </c>
      <c r="ED20" s="17">
        <v>0</v>
      </c>
      <c r="EE20" s="17">
        <v>2.4</v>
      </c>
      <c r="EF20" s="17">
        <v>5.4</v>
      </c>
      <c r="EG20" s="17">
        <v>0</v>
      </c>
      <c r="EH20" s="17">
        <v>0</v>
      </c>
      <c r="EI20" s="17">
        <v>18.7</v>
      </c>
      <c r="EJ20" s="17">
        <v>4.5</v>
      </c>
      <c r="EK20" s="17">
        <v>7.6</v>
      </c>
      <c r="EL20" s="17">
        <v>18.5</v>
      </c>
      <c r="EM20" s="17">
        <v>19.100000000000001</v>
      </c>
      <c r="EN20" s="17">
        <v>19</v>
      </c>
      <c r="EO20" s="17">
        <v>0.4</v>
      </c>
      <c r="EP20" s="17">
        <v>0</v>
      </c>
      <c r="EQ20" s="17">
        <v>0</v>
      </c>
      <c r="ER20" s="17">
        <v>0</v>
      </c>
      <c r="ES20" s="17">
        <v>0.6</v>
      </c>
      <c r="ET20" s="17">
        <v>0</v>
      </c>
      <c r="EU20" s="17">
        <v>0</v>
      </c>
      <c r="EV20" s="17">
        <v>0</v>
      </c>
      <c r="EW20" s="17">
        <v>2</v>
      </c>
      <c r="EX20" s="17">
        <v>2.2000000000000002</v>
      </c>
      <c r="EY20" s="17">
        <v>1.8</v>
      </c>
      <c r="EZ20" s="17">
        <v>1</v>
      </c>
      <c r="FA20" s="17">
        <v>0</v>
      </c>
      <c r="FB20" s="17">
        <v>4.3</v>
      </c>
      <c r="FC20" s="17">
        <v>20.2</v>
      </c>
      <c r="FD20" s="17">
        <v>8.4</v>
      </c>
      <c r="FE20" s="17">
        <v>26.8</v>
      </c>
      <c r="FF20" s="17">
        <v>33.700000000000003</v>
      </c>
      <c r="FG20" s="17">
        <v>14.2</v>
      </c>
      <c r="FH20" s="17">
        <v>19.8</v>
      </c>
      <c r="FI20" s="17">
        <v>6.4</v>
      </c>
      <c r="FJ20" s="17">
        <v>11</v>
      </c>
      <c r="FK20" s="17">
        <v>6512.84</v>
      </c>
      <c r="FL20" s="15"/>
      <c r="FM20" s="17">
        <v>20.251760000000001</v>
      </c>
      <c r="FN20" s="17">
        <v>0</v>
      </c>
      <c r="FO20" s="17">
        <v>12.07</v>
      </c>
      <c r="FP20" s="17">
        <v>13.2</v>
      </c>
      <c r="FQ20" s="17">
        <v>27.347519999999999</v>
      </c>
      <c r="FR20" s="17">
        <v>18.92323</v>
      </c>
      <c r="FS20" s="17"/>
      <c r="FT20" s="17">
        <v>3.8</v>
      </c>
      <c r="FU20" s="17">
        <v>95.592510000000004</v>
      </c>
    </row>
    <row r="21" spans="1:177" ht="24" customHeight="1" x14ac:dyDescent="0.3">
      <c r="A21" s="16" t="s">
        <v>75</v>
      </c>
      <c r="B21" s="16" t="s">
        <v>822</v>
      </c>
      <c r="C21" s="17">
        <v>180.9</v>
      </c>
      <c r="D21" s="17">
        <v>627.6</v>
      </c>
      <c r="E21" s="17">
        <v>216.3</v>
      </c>
      <c r="F21" s="17"/>
      <c r="G21" s="17"/>
      <c r="H21" s="17">
        <v>91.3</v>
      </c>
      <c r="I21" s="17">
        <v>130.5</v>
      </c>
      <c r="J21" s="17"/>
      <c r="K21" s="17"/>
      <c r="L21" s="17">
        <v>181.9</v>
      </c>
      <c r="M21" s="17">
        <v>191.4</v>
      </c>
      <c r="N21" s="17">
        <v>190.1</v>
      </c>
      <c r="O21" s="17">
        <v>282</v>
      </c>
      <c r="P21" s="17">
        <v>214.2</v>
      </c>
      <c r="Q21" s="17"/>
      <c r="R21" s="17">
        <v>554.29999999999995</v>
      </c>
      <c r="S21" s="17">
        <v>5.6</v>
      </c>
      <c r="T21" s="17"/>
      <c r="U21" s="17"/>
      <c r="V21" s="17"/>
      <c r="W21" s="17"/>
      <c r="X21" s="17">
        <v>145.9</v>
      </c>
      <c r="Y21" s="17">
        <v>7.5</v>
      </c>
      <c r="Z21" s="17">
        <v>5.9</v>
      </c>
      <c r="AA21" s="17">
        <v>22.6</v>
      </c>
      <c r="AB21" s="17">
        <v>6.8</v>
      </c>
      <c r="AC21" s="17">
        <v>13.2</v>
      </c>
      <c r="AD21" s="17">
        <v>85.7</v>
      </c>
      <c r="AE21" s="17"/>
      <c r="AF21" s="17"/>
      <c r="AG21" s="17"/>
      <c r="AH21" s="17"/>
      <c r="AI21" s="17">
        <v>56</v>
      </c>
      <c r="AJ21" s="17">
        <v>106.1</v>
      </c>
      <c r="AK21" s="17"/>
      <c r="AL21" s="17"/>
      <c r="AM21" s="17"/>
      <c r="AN21" s="17">
        <v>6.5</v>
      </c>
      <c r="AO21" s="17">
        <v>0</v>
      </c>
      <c r="AP21" s="17">
        <v>45</v>
      </c>
      <c r="AQ21" s="17">
        <v>128.5</v>
      </c>
      <c r="AR21" s="17">
        <v>24.1</v>
      </c>
      <c r="AS21" s="17">
        <v>17.8</v>
      </c>
      <c r="AT21" s="17">
        <v>18.8</v>
      </c>
      <c r="AU21" s="17">
        <v>74.400000000000006</v>
      </c>
      <c r="AV21" s="17">
        <v>183.2</v>
      </c>
      <c r="AW21" s="17">
        <v>183.8</v>
      </c>
      <c r="AX21" s="17">
        <v>0</v>
      </c>
      <c r="AY21" s="17">
        <v>101.7</v>
      </c>
      <c r="AZ21" s="17">
        <v>18</v>
      </c>
      <c r="BA21" s="17">
        <v>39.700000000000003</v>
      </c>
      <c r="BB21" s="17">
        <v>2.1</v>
      </c>
      <c r="BC21" s="17">
        <v>14.9</v>
      </c>
      <c r="BD21" s="17">
        <v>62.3</v>
      </c>
      <c r="BE21" s="17"/>
      <c r="BF21" s="17"/>
      <c r="BG21" s="17">
        <v>70.2</v>
      </c>
      <c r="BH21" s="17"/>
      <c r="BI21" s="17"/>
      <c r="BJ21" s="17">
        <v>47.5</v>
      </c>
      <c r="BK21" s="17"/>
      <c r="BL21" s="17"/>
      <c r="BM21" s="17"/>
      <c r="BN21" s="17">
        <v>77.3</v>
      </c>
      <c r="BO21" s="17">
        <v>0</v>
      </c>
      <c r="BP21" s="17">
        <v>172.1</v>
      </c>
      <c r="BQ21" s="17">
        <v>200</v>
      </c>
      <c r="BR21" s="17">
        <v>181.8</v>
      </c>
      <c r="BS21" s="17">
        <v>0</v>
      </c>
      <c r="BT21" s="17"/>
      <c r="BU21" s="17"/>
      <c r="BV21" s="17"/>
      <c r="BW21" s="17"/>
      <c r="BX21" s="17">
        <v>0</v>
      </c>
      <c r="BY21" s="17"/>
      <c r="BZ21" s="17"/>
      <c r="CA21" s="17">
        <v>2.5</v>
      </c>
      <c r="CB21" s="17">
        <v>128.5</v>
      </c>
      <c r="CC21" s="17">
        <v>78.5</v>
      </c>
      <c r="CD21" s="17">
        <v>65.2</v>
      </c>
      <c r="CE21" s="17">
        <v>46.7</v>
      </c>
      <c r="CF21" s="17">
        <v>30.1</v>
      </c>
      <c r="CG21" s="17"/>
      <c r="CH21" s="17"/>
      <c r="CI21" s="17"/>
      <c r="CJ21" s="17">
        <v>145.5</v>
      </c>
      <c r="CK21" s="17">
        <v>146.69999999999999</v>
      </c>
      <c r="CL21" s="17">
        <v>169.2</v>
      </c>
      <c r="CM21" s="17"/>
      <c r="CN21" s="17"/>
      <c r="CO21" s="17"/>
      <c r="CP21" s="17"/>
      <c r="CQ21" s="17"/>
      <c r="CR21" s="17">
        <v>214.9</v>
      </c>
      <c r="CS21" s="17">
        <v>103.1</v>
      </c>
      <c r="CT21" s="17">
        <v>6.7039999999999997</v>
      </c>
      <c r="CU21" s="17">
        <v>2.746</v>
      </c>
      <c r="CV21" s="17">
        <v>0</v>
      </c>
      <c r="CW21" s="17">
        <v>4.2</v>
      </c>
      <c r="CX21" s="17">
        <v>5.2</v>
      </c>
      <c r="CY21" s="17">
        <v>0.1</v>
      </c>
      <c r="CZ21" s="17">
        <v>0</v>
      </c>
      <c r="DA21" s="17">
        <v>19.399999999999999</v>
      </c>
      <c r="DB21" s="17">
        <v>0</v>
      </c>
      <c r="DC21" s="17">
        <v>9.9</v>
      </c>
      <c r="DD21" s="17"/>
      <c r="DE21" s="17">
        <v>13.6</v>
      </c>
      <c r="DF21" s="17">
        <v>1.1000000000000001</v>
      </c>
      <c r="DG21" s="17">
        <v>3.5</v>
      </c>
      <c r="DH21" s="17">
        <v>2.5</v>
      </c>
      <c r="DI21" s="17">
        <v>0</v>
      </c>
      <c r="DJ21" s="17">
        <v>20</v>
      </c>
      <c r="DK21" s="17">
        <v>18.7</v>
      </c>
      <c r="DL21" s="17"/>
      <c r="DM21" s="17">
        <v>18.5</v>
      </c>
      <c r="DN21" s="17">
        <v>1.7</v>
      </c>
      <c r="DO21" s="17">
        <v>2.8</v>
      </c>
      <c r="DP21" s="17">
        <v>1.8</v>
      </c>
      <c r="DQ21" s="17">
        <v>3.2</v>
      </c>
      <c r="DR21" s="17">
        <v>1</v>
      </c>
      <c r="DS21" s="17">
        <v>3</v>
      </c>
      <c r="DT21" s="17">
        <v>10.5</v>
      </c>
      <c r="DU21" s="17">
        <v>2.2999999999999998</v>
      </c>
      <c r="DV21" s="17">
        <v>0.4</v>
      </c>
      <c r="DW21" s="17">
        <v>6.4</v>
      </c>
      <c r="DX21" s="17">
        <v>6.8</v>
      </c>
      <c r="DY21" s="17">
        <v>9.5</v>
      </c>
      <c r="DZ21" s="17">
        <v>12.8</v>
      </c>
      <c r="EA21" s="17">
        <v>10</v>
      </c>
      <c r="EB21" s="17">
        <v>17.3</v>
      </c>
      <c r="EC21" s="17">
        <v>8.8000000000000007</v>
      </c>
      <c r="ED21" s="17">
        <v>2.9</v>
      </c>
      <c r="EE21" s="17">
        <v>2.2000000000000002</v>
      </c>
      <c r="EF21" s="17">
        <v>5.6</v>
      </c>
      <c r="EG21" s="17">
        <v>0</v>
      </c>
      <c r="EH21" s="17">
        <v>0</v>
      </c>
      <c r="EI21" s="17">
        <v>18.7</v>
      </c>
      <c r="EJ21" s="17">
        <v>4.5</v>
      </c>
      <c r="EK21" s="17">
        <v>7.6</v>
      </c>
      <c r="EL21" s="17">
        <v>18.5</v>
      </c>
      <c r="EM21" s="17">
        <v>19</v>
      </c>
      <c r="EN21" s="17">
        <v>19</v>
      </c>
      <c r="EO21" s="17">
        <v>0</v>
      </c>
      <c r="EP21" s="17">
        <v>15.1</v>
      </c>
      <c r="EQ21" s="17">
        <v>0</v>
      </c>
      <c r="ER21" s="17">
        <v>11.2</v>
      </c>
      <c r="ES21" s="17">
        <v>0.6</v>
      </c>
      <c r="ET21" s="17">
        <v>0</v>
      </c>
      <c r="EU21" s="17">
        <v>0</v>
      </c>
      <c r="EV21" s="17">
        <v>8.8000000000000007</v>
      </c>
      <c r="EW21" s="17">
        <v>2</v>
      </c>
      <c r="EX21" s="17">
        <v>2.2000000000000002</v>
      </c>
      <c r="EY21" s="17">
        <v>1.8</v>
      </c>
      <c r="EZ21" s="17">
        <v>1</v>
      </c>
      <c r="FA21" s="17">
        <v>0</v>
      </c>
      <c r="FB21" s="17">
        <v>4.3</v>
      </c>
      <c r="FC21" s="17">
        <v>20</v>
      </c>
      <c r="FD21" s="17">
        <v>8.5</v>
      </c>
      <c r="FE21" s="17">
        <v>26.5</v>
      </c>
      <c r="FF21" s="17">
        <v>33.5</v>
      </c>
      <c r="FG21" s="17">
        <v>15</v>
      </c>
      <c r="FH21" s="17">
        <v>19.899999999999999</v>
      </c>
      <c r="FI21" s="17">
        <v>8.6</v>
      </c>
      <c r="FJ21" s="17">
        <v>11</v>
      </c>
      <c r="FK21" s="17">
        <v>6628.85</v>
      </c>
      <c r="FL21" s="15"/>
      <c r="FM21" s="17">
        <v>20.236149999999999</v>
      </c>
      <c r="FN21" s="17">
        <v>0</v>
      </c>
      <c r="FO21" s="17">
        <v>11.49</v>
      </c>
      <c r="FP21" s="17">
        <v>13.2</v>
      </c>
      <c r="FQ21" s="17">
        <v>27.282430000000002</v>
      </c>
      <c r="FR21" s="17">
        <v>18.923079999999999</v>
      </c>
      <c r="FS21" s="17"/>
      <c r="FT21" s="17">
        <v>3.8</v>
      </c>
      <c r="FU21" s="17">
        <v>94.931659999999994</v>
      </c>
    </row>
    <row r="22" spans="1:177" ht="24" customHeight="1" x14ac:dyDescent="0.3">
      <c r="A22" s="16" t="s">
        <v>75</v>
      </c>
      <c r="B22" s="16" t="s">
        <v>823</v>
      </c>
      <c r="C22" s="17">
        <v>180.3</v>
      </c>
      <c r="D22" s="17">
        <v>624.29999999999995</v>
      </c>
      <c r="E22" s="17">
        <v>215.4</v>
      </c>
      <c r="F22" s="17"/>
      <c r="G22" s="17"/>
      <c r="H22" s="17">
        <v>90.2</v>
      </c>
      <c r="I22" s="17">
        <v>130.4</v>
      </c>
      <c r="J22" s="17"/>
      <c r="K22" s="17"/>
      <c r="L22" s="17">
        <v>179.2</v>
      </c>
      <c r="M22" s="17">
        <v>180</v>
      </c>
      <c r="N22" s="17">
        <v>180.2</v>
      </c>
      <c r="O22" s="17">
        <v>287.10000000000002</v>
      </c>
      <c r="P22" s="17">
        <v>213.3</v>
      </c>
      <c r="Q22" s="17"/>
      <c r="R22" s="17">
        <v>391.9</v>
      </c>
      <c r="S22" s="17">
        <v>5.6</v>
      </c>
      <c r="T22" s="17"/>
      <c r="U22" s="17"/>
      <c r="V22" s="17"/>
      <c r="W22" s="17"/>
      <c r="X22" s="17">
        <v>147</v>
      </c>
      <c r="Y22" s="17">
        <v>6.9</v>
      </c>
      <c r="Z22" s="17">
        <v>5.7</v>
      </c>
      <c r="AA22" s="17">
        <v>22.6</v>
      </c>
      <c r="AB22" s="17">
        <v>6.8</v>
      </c>
      <c r="AC22" s="17">
        <v>13.2</v>
      </c>
      <c r="AD22" s="17">
        <v>85</v>
      </c>
      <c r="AE22" s="17"/>
      <c r="AF22" s="17"/>
      <c r="AG22" s="17"/>
      <c r="AH22" s="17"/>
      <c r="AI22" s="17">
        <v>55.7</v>
      </c>
      <c r="AJ22" s="17">
        <v>110.3</v>
      </c>
      <c r="AK22" s="17"/>
      <c r="AL22" s="17"/>
      <c r="AM22" s="17"/>
      <c r="AN22" s="17">
        <v>6.5</v>
      </c>
      <c r="AO22" s="17">
        <v>0</v>
      </c>
      <c r="AP22" s="17">
        <v>46.3</v>
      </c>
      <c r="AQ22" s="17">
        <v>142.19999999999999</v>
      </c>
      <c r="AR22" s="17">
        <v>26.8</v>
      </c>
      <c r="AS22" s="17">
        <v>18</v>
      </c>
      <c r="AT22" s="17">
        <v>18.8</v>
      </c>
      <c r="AU22" s="17">
        <v>71.3</v>
      </c>
      <c r="AV22" s="17">
        <v>181.4</v>
      </c>
      <c r="AW22" s="17">
        <v>181.8</v>
      </c>
      <c r="AX22" s="17">
        <v>0</v>
      </c>
      <c r="AY22" s="17">
        <v>101.8</v>
      </c>
      <c r="AZ22" s="17">
        <v>17.8</v>
      </c>
      <c r="BA22" s="17">
        <v>39.5</v>
      </c>
      <c r="BB22" s="17">
        <v>2.1</v>
      </c>
      <c r="BC22" s="17">
        <v>15</v>
      </c>
      <c r="BD22" s="17">
        <v>69.599999999999994</v>
      </c>
      <c r="BE22" s="17"/>
      <c r="BF22" s="17"/>
      <c r="BG22" s="17">
        <v>69.8</v>
      </c>
      <c r="BH22" s="17"/>
      <c r="BI22" s="17"/>
      <c r="BJ22" s="17">
        <v>47.8</v>
      </c>
      <c r="BK22" s="17"/>
      <c r="BL22" s="17"/>
      <c r="BM22" s="17"/>
      <c r="BN22" s="17">
        <v>76.7</v>
      </c>
      <c r="BO22" s="17">
        <v>0</v>
      </c>
      <c r="BP22" s="17">
        <v>173.1</v>
      </c>
      <c r="BQ22" s="17">
        <v>200</v>
      </c>
      <c r="BR22" s="17">
        <v>180.9</v>
      </c>
      <c r="BS22" s="17">
        <v>0</v>
      </c>
      <c r="BT22" s="17"/>
      <c r="BU22" s="17"/>
      <c r="BV22" s="17"/>
      <c r="BW22" s="17"/>
      <c r="BX22" s="17">
        <v>0</v>
      </c>
      <c r="BY22" s="17"/>
      <c r="BZ22" s="17"/>
      <c r="CA22" s="17">
        <v>2.5</v>
      </c>
      <c r="CB22" s="17">
        <v>65.099999999999994</v>
      </c>
      <c r="CC22" s="17">
        <v>75.599999999999994</v>
      </c>
      <c r="CD22" s="17">
        <v>62.3</v>
      </c>
      <c r="CE22" s="17">
        <v>46.9</v>
      </c>
      <c r="CF22" s="17">
        <v>29.8</v>
      </c>
      <c r="CG22" s="17"/>
      <c r="CH22" s="17"/>
      <c r="CI22" s="17"/>
      <c r="CJ22" s="17">
        <v>146.5</v>
      </c>
      <c r="CK22" s="17">
        <v>147.6</v>
      </c>
      <c r="CL22" s="17">
        <v>170.9</v>
      </c>
      <c r="CM22" s="17"/>
      <c r="CN22" s="17"/>
      <c r="CO22" s="17"/>
      <c r="CP22" s="17"/>
      <c r="CQ22" s="17"/>
      <c r="CR22" s="17">
        <v>214.7</v>
      </c>
      <c r="CS22" s="17">
        <v>103.1</v>
      </c>
      <c r="CT22" s="17">
        <v>6.6959999999999997</v>
      </c>
      <c r="CU22" s="17">
        <v>2.7330000000000001</v>
      </c>
      <c r="CV22" s="17">
        <v>0</v>
      </c>
      <c r="CW22" s="17">
        <v>4.0999999999999996</v>
      </c>
      <c r="CX22" s="17">
        <v>28.4</v>
      </c>
      <c r="CY22" s="17">
        <v>0</v>
      </c>
      <c r="CZ22" s="17">
        <v>0</v>
      </c>
      <c r="DA22" s="17">
        <v>19.399999999999999</v>
      </c>
      <c r="DB22" s="17">
        <v>0</v>
      </c>
      <c r="DC22" s="17">
        <v>9.9</v>
      </c>
      <c r="DD22" s="17"/>
      <c r="DE22" s="17">
        <v>52.6</v>
      </c>
      <c r="DF22" s="17">
        <v>1.1000000000000001</v>
      </c>
      <c r="DG22" s="17">
        <v>3.2</v>
      </c>
      <c r="DH22" s="17">
        <v>2.6</v>
      </c>
      <c r="DI22" s="17">
        <v>0</v>
      </c>
      <c r="DJ22" s="17">
        <v>20</v>
      </c>
      <c r="DK22" s="17">
        <v>18.7</v>
      </c>
      <c r="DL22" s="17"/>
      <c r="DM22" s="17">
        <v>18.5</v>
      </c>
      <c r="DN22" s="17">
        <v>7.6</v>
      </c>
      <c r="DO22" s="17">
        <v>9.5</v>
      </c>
      <c r="DP22" s="17">
        <v>1.5</v>
      </c>
      <c r="DQ22" s="17">
        <v>2.7</v>
      </c>
      <c r="DR22" s="17">
        <v>1.3</v>
      </c>
      <c r="DS22" s="17">
        <v>3</v>
      </c>
      <c r="DT22" s="17">
        <v>16.600000000000001</v>
      </c>
      <c r="DU22" s="17">
        <v>2.2999999999999998</v>
      </c>
      <c r="DV22" s="17">
        <v>0.4</v>
      </c>
      <c r="DW22" s="17">
        <v>6.4</v>
      </c>
      <c r="DX22" s="17">
        <v>6.8</v>
      </c>
      <c r="DY22" s="17">
        <v>9.5</v>
      </c>
      <c r="DZ22" s="17">
        <v>12.5</v>
      </c>
      <c r="EA22" s="17">
        <v>10</v>
      </c>
      <c r="EB22" s="17">
        <v>14.5</v>
      </c>
      <c r="EC22" s="17">
        <v>8.4</v>
      </c>
      <c r="ED22" s="17">
        <v>13.4</v>
      </c>
      <c r="EE22" s="17">
        <v>1.3</v>
      </c>
      <c r="EF22" s="17">
        <v>4.5999999999999996</v>
      </c>
      <c r="EG22" s="17">
        <v>0</v>
      </c>
      <c r="EH22" s="17">
        <v>0</v>
      </c>
      <c r="EI22" s="17">
        <v>18.600000000000001</v>
      </c>
      <c r="EJ22" s="17">
        <v>4.5</v>
      </c>
      <c r="EK22" s="17">
        <v>8.1</v>
      </c>
      <c r="EL22" s="17">
        <v>18</v>
      </c>
      <c r="EM22" s="17">
        <v>18.5</v>
      </c>
      <c r="EN22" s="17">
        <v>19</v>
      </c>
      <c r="EO22" s="17">
        <v>0</v>
      </c>
      <c r="EP22" s="17">
        <v>88.9</v>
      </c>
      <c r="EQ22" s="17">
        <v>0.8</v>
      </c>
      <c r="ER22" s="17">
        <v>52.5</v>
      </c>
      <c r="ES22" s="17">
        <v>0.6</v>
      </c>
      <c r="ET22" s="17">
        <v>0</v>
      </c>
      <c r="EU22" s="17">
        <v>0</v>
      </c>
      <c r="EV22" s="17">
        <v>39.5</v>
      </c>
      <c r="EW22" s="17">
        <v>2</v>
      </c>
      <c r="EX22" s="17">
        <v>2.2000000000000002</v>
      </c>
      <c r="EY22" s="17">
        <v>1.8</v>
      </c>
      <c r="EZ22" s="17">
        <v>1</v>
      </c>
      <c r="FA22" s="17">
        <v>0.7</v>
      </c>
      <c r="FB22" s="17">
        <v>4.3</v>
      </c>
      <c r="FC22" s="17">
        <v>20</v>
      </c>
      <c r="FD22" s="17">
        <v>9.1</v>
      </c>
      <c r="FE22" s="17">
        <v>26.6</v>
      </c>
      <c r="FF22" s="17">
        <v>33.5</v>
      </c>
      <c r="FG22" s="17">
        <v>14.5</v>
      </c>
      <c r="FH22" s="17">
        <v>19.899999999999999</v>
      </c>
      <c r="FI22" s="17">
        <v>7.2</v>
      </c>
      <c r="FJ22" s="17">
        <v>11</v>
      </c>
      <c r="FK22" s="17">
        <v>6626.3289999999997</v>
      </c>
      <c r="FL22" s="15"/>
      <c r="FM22" s="17">
        <v>19.99756</v>
      </c>
      <c r="FN22" s="17">
        <v>0</v>
      </c>
      <c r="FO22" s="17">
        <v>10.83</v>
      </c>
      <c r="FP22" s="17">
        <v>13.2</v>
      </c>
      <c r="FQ22" s="17">
        <v>27.19641</v>
      </c>
      <c r="FR22" s="17">
        <v>18.92323</v>
      </c>
      <c r="FS22" s="17"/>
      <c r="FT22" s="17">
        <v>3.8</v>
      </c>
      <c r="FU22" s="17">
        <v>93.947199999999995</v>
      </c>
    </row>
    <row r="23" spans="1:177" ht="24" customHeight="1" x14ac:dyDescent="0.3">
      <c r="A23" s="16" t="s">
        <v>75</v>
      </c>
      <c r="B23" s="16" t="s">
        <v>824</v>
      </c>
      <c r="C23" s="17">
        <v>179.3</v>
      </c>
      <c r="D23" s="17">
        <v>627.9</v>
      </c>
      <c r="E23" s="17">
        <v>215.9</v>
      </c>
      <c r="F23" s="17"/>
      <c r="G23" s="17"/>
      <c r="H23" s="17">
        <v>89.9</v>
      </c>
      <c r="I23" s="17">
        <v>130.19999999999999</v>
      </c>
      <c r="J23" s="17"/>
      <c r="K23" s="17"/>
      <c r="L23" s="17">
        <v>181.1</v>
      </c>
      <c r="M23" s="17">
        <v>181.7</v>
      </c>
      <c r="N23" s="17">
        <v>181.8</v>
      </c>
      <c r="O23" s="17">
        <v>269.3</v>
      </c>
      <c r="P23" s="17">
        <v>210.9</v>
      </c>
      <c r="Q23" s="17"/>
      <c r="R23" s="17">
        <v>402</v>
      </c>
      <c r="S23" s="17">
        <v>5.6</v>
      </c>
      <c r="T23" s="17"/>
      <c r="U23" s="17"/>
      <c r="V23" s="17"/>
      <c r="W23" s="17"/>
      <c r="X23" s="17">
        <v>141.9</v>
      </c>
      <c r="Y23" s="17">
        <v>7.3</v>
      </c>
      <c r="Z23" s="17">
        <v>5.9</v>
      </c>
      <c r="AA23" s="17">
        <v>22.6</v>
      </c>
      <c r="AB23" s="17">
        <v>6.9</v>
      </c>
      <c r="AC23" s="17">
        <v>12.9</v>
      </c>
      <c r="AD23" s="17">
        <v>85.8</v>
      </c>
      <c r="AE23" s="17"/>
      <c r="AF23" s="17"/>
      <c r="AG23" s="17"/>
      <c r="AH23" s="17"/>
      <c r="AI23" s="17">
        <v>56</v>
      </c>
      <c r="AJ23" s="17">
        <v>109</v>
      </c>
      <c r="AK23" s="17"/>
      <c r="AL23" s="17"/>
      <c r="AM23" s="17"/>
      <c r="AN23" s="17">
        <v>6.5</v>
      </c>
      <c r="AO23" s="17">
        <v>0</v>
      </c>
      <c r="AP23" s="17">
        <v>47.2</v>
      </c>
      <c r="AQ23" s="17">
        <v>69</v>
      </c>
      <c r="AR23" s="17">
        <v>24.2</v>
      </c>
      <c r="AS23" s="17">
        <v>17.8</v>
      </c>
      <c r="AT23" s="17">
        <v>18.8</v>
      </c>
      <c r="AU23" s="17">
        <v>76.2</v>
      </c>
      <c r="AV23" s="17">
        <v>182.1</v>
      </c>
      <c r="AW23" s="17">
        <v>182.8</v>
      </c>
      <c r="AX23" s="17">
        <v>0</v>
      </c>
      <c r="AY23" s="17">
        <v>102.6</v>
      </c>
      <c r="AZ23" s="17">
        <v>18.3</v>
      </c>
      <c r="BA23" s="17">
        <v>39.700000000000003</v>
      </c>
      <c r="BB23" s="17">
        <v>2.1</v>
      </c>
      <c r="BC23" s="17">
        <v>14.5</v>
      </c>
      <c r="BD23" s="17">
        <v>70.3</v>
      </c>
      <c r="BE23" s="17"/>
      <c r="BF23" s="17"/>
      <c r="BG23" s="17">
        <v>70.099999999999994</v>
      </c>
      <c r="BH23" s="17"/>
      <c r="BI23" s="17"/>
      <c r="BJ23" s="17">
        <v>47.1</v>
      </c>
      <c r="BK23" s="17"/>
      <c r="BL23" s="17"/>
      <c r="BM23" s="17"/>
      <c r="BN23" s="17">
        <v>76.8</v>
      </c>
      <c r="BO23" s="17">
        <v>0</v>
      </c>
      <c r="BP23" s="17">
        <v>172.4</v>
      </c>
      <c r="BQ23" s="17">
        <v>200</v>
      </c>
      <c r="BR23" s="17">
        <v>180.3</v>
      </c>
      <c r="BS23" s="17">
        <v>0</v>
      </c>
      <c r="BT23" s="17"/>
      <c r="BU23" s="17"/>
      <c r="BV23" s="17"/>
      <c r="BW23" s="17"/>
      <c r="BX23" s="17">
        <v>0</v>
      </c>
      <c r="BY23" s="17"/>
      <c r="BZ23" s="17"/>
      <c r="CA23" s="17">
        <v>2.5</v>
      </c>
      <c r="CB23" s="17">
        <v>71.900000000000006</v>
      </c>
      <c r="CC23" s="17">
        <v>56.9</v>
      </c>
      <c r="CD23" s="17">
        <v>62.4</v>
      </c>
      <c r="CE23" s="17">
        <v>47</v>
      </c>
      <c r="CF23" s="17">
        <v>30.1</v>
      </c>
      <c r="CG23" s="17"/>
      <c r="CH23" s="17"/>
      <c r="CI23" s="17"/>
      <c r="CJ23" s="17">
        <v>145.5</v>
      </c>
      <c r="CK23" s="17">
        <v>147</v>
      </c>
      <c r="CL23" s="17">
        <v>170.7</v>
      </c>
      <c r="CM23" s="17"/>
      <c r="CN23" s="17"/>
      <c r="CO23" s="17"/>
      <c r="CP23" s="17"/>
      <c r="CQ23" s="17"/>
      <c r="CR23" s="17">
        <v>214.5</v>
      </c>
      <c r="CS23" s="17">
        <v>103.1</v>
      </c>
      <c r="CT23" s="17">
        <v>6.6680000000000001</v>
      </c>
      <c r="CU23" s="17">
        <v>2.7509999999999999</v>
      </c>
      <c r="CV23" s="17">
        <v>0</v>
      </c>
      <c r="CW23" s="17">
        <v>2.7</v>
      </c>
      <c r="CX23" s="17">
        <v>54.4</v>
      </c>
      <c r="CY23" s="17">
        <v>0</v>
      </c>
      <c r="CZ23" s="17">
        <v>0</v>
      </c>
      <c r="DA23" s="17">
        <v>19.399999999999999</v>
      </c>
      <c r="DB23" s="17">
        <v>0</v>
      </c>
      <c r="DC23" s="17">
        <v>9.9</v>
      </c>
      <c r="DD23" s="17"/>
      <c r="DE23" s="17">
        <v>99.6</v>
      </c>
      <c r="DF23" s="17">
        <v>1.1000000000000001</v>
      </c>
      <c r="DG23" s="17">
        <v>3.2</v>
      </c>
      <c r="DH23" s="17">
        <v>2.6</v>
      </c>
      <c r="DI23" s="17">
        <v>0</v>
      </c>
      <c r="DJ23" s="17">
        <v>20</v>
      </c>
      <c r="DK23" s="17">
        <v>18.7</v>
      </c>
      <c r="DL23" s="17"/>
      <c r="DM23" s="17">
        <v>18.5</v>
      </c>
      <c r="DN23" s="17">
        <v>13.4</v>
      </c>
      <c r="DO23" s="17">
        <v>16.100000000000001</v>
      </c>
      <c r="DP23" s="17">
        <v>0.6</v>
      </c>
      <c r="DQ23" s="17">
        <v>1.8</v>
      </c>
      <c r="DR23" s="17">
        <v>3</v>
      </c>
      <c r="DS23" s="17">
        <v>3</v>
      </c>
      <c r="DT23" s="17">
        <v>16.7</v>
      </c>
      <c r="DU23" s="17">
        <v>2.2999999999999998</v>
      </c>
      <c r="DV23" s="17">
        <v>0.3</v>
      </c>
      <c r="DW23" s="17">
        <v>6.4</v>
      </c>
      <c r="DX23" s="17">
        <v>6.7</v>
      </c>
      <c r="DY23" s="17">
        <v>9.5</v>
      </c>
      <c r="DZ23" s="17">
        <v>13.2</v>
      </c>
      <c r="EA23" s="17">
        <v>10</v>
      </c>
      <c r="EB23" s="17">
        <v>12.1</v>
      </c>
      <c r="EC23" s="17">
        <v>9.6999999999999993</v>
      </c>
      <c r="ED23" s="17">
        <v>24.6</v>
      </c>
      <c r="EE23" s="17">
        <v>2</v>
      </c>
      <c r="EF23" s="17">
        <v>5.9</v>
      </c>
      <c r="EG23" s="17">
        <v>0</v>
      </c>
      <c r="EH23" s="17">
        <v>0</v>
      </c>
      <c r="EI23" s="17">
        <v>18.399999999999999</v>
      </c>
      <c r="EJ23" s="17">
        <v>4.4000000000000004</v>
      </c>
      <c r="EK23" s="17">
        <v>8.1999999999999993</v>
      </c>
      <c r="EL23" s="17">
        <v>18</v>
      </c>
      <c r="EM23" s="17">
        <v>18.5</v>
      </c>
      <c r="EN23" s="17">
        <v>19</v>
      </c>
      <c r="EO23" s="17">
        <v>0</v>
      </c>
      <c r="EP23" s="17">
        <v>177.9</v>
      </c>
      <c r="EQ23" s="17">
        <v>2.5</v>
      </c>
      <c r="ER23" s="17">
        <v>98.9</v>
      </c>
      <c r="ES23" s="17">
        <v>0.6</v>
      </c>
      <c r="ET23" s="17">
        <v>0</v>
      </c>
      <c r="EU23" s="17">
        <v>0</v>
      </c>
      <c r="EV23" s="17">
        <v>75.599999999999994</v>
      </c>
      <c r="EW23" s="17">
        <v>2</v>
      </c>
      <c r="EX23" s="17">
        <v>2.2000000000000002</v>
      </c>
      <c r="EY23" s="17">
        <v>1.8</v>
      </c>
      <c r="EZ23" s="17">
        <v>1</v>
      </c>
      <c r="FA23" s="17">
        <v>2.5</v>
      </c>
      <c r="FB23" s="17">
        <v>4.3</v>
      </c>
      <c r="FC23" s="17">
        <v>20</v>
      </c>
      <c r="FD23" s="17">
        <v>8.6</v>
      </c>
      <c r="FE23" s="17">
        <v>26.9</v>
      </c>
      <c r="FF23" s="17">
        <v>33.6</v>
      </c>
      <c r="FG23" s="17">
        <v>14.5</v>
      </c>
      <c r="FH23" s="17">
        <v>19.899999999999999</v>
      </c>
      <c r="FI23" s="17">
        <v>8.1</v>
      </c>
      <c r="FJ23" s="17">
        <v>11</v>
      </c>
      <c r="FK23" s="17">
        <v>6809.5190000000002</v>
      </c>
      <c r="FL23" s="15"/>
      <c r="FM23" s="17">
        <v>19.765529999999998</v>
      </c>
      <c r="FN23" s="17">
        <v>0</v>
      </c>
      <c r="FO23" s="17">
        <v>9.9760000000000009</v>
      </c>
      <c r="FP23" s="17">
        <v>13.2</v>
      </c>
      <c r="FQ23" s="17">
        <v>27.25338</v>
      </c>
      <c r="FR23" s="17">
        <v>18.919039999999999</v>
      </c>
      <c r="FS23" s="17"/>
      <c r="FT23" s="17">
        <v>3.8</v>
      </c>
      <c r="FU23" s="17">
        <v>92.91395</v>
      </c>
    </row>
    <row r="24" spans="1:177" ht="24" customHeight="1" x14ac:dyDescent="0.3">
      <c r="A24" s="16" t="s">
        <v>75</v>
      </c>
      <c r="B24" s="16" t="s">
        <v>825</v>
      </c>
      <c r="C24" s="17">
        <v>183.5</v>
      </c>
      <c r="D24" s="17">
        <v>627.1</v>
      </c>
      <c r="E24" s="17">
        <v>215.2</v>
      </c>
      <c r="F24" s="17"/>
      <c r="G24" s="17"/>
      <c r="H24" s="17">
        <v>93</v>
      </c>
      <c r="I24" s="17">
        <v>140.1</v>
      </c>
      <c r="J24" s="17"/>
      <c r="K24" s="17"/>
      <c r="L24" s="17">
        <v>142.19999999999999</v>
      </c>
      <c r="M24" s="17">
        <v>141.80000000000001</v>
      </c>
      <c r="N24" s="17">
        <v>142.6</v>
      </c>
      <c r="O24" s="17">
        <v>250.9</v>
      </c>
      <c r="P24" s="17">
        <v>213.1</v>
      </c>
      <c r="Q24" s="17"/>
      <c r="R24" s="17">
        <v>294.5</v>
      </c>
      <c r="S24" s="17">
        <v>5.7</v>
      </c>
      <c r="T24" s="17"/>
      <c r="U24" s="17"/>
      <c r="V24" s="17"/>
      <c r="W24" s="17"/>
      <c r="X24" s="17">
        <v>151.6</v>
      </c>
      <c r="Y24" s="17">
        <v>7.4</v>
      </c>
      <c r="Z24" s="17">
        <v>5.9</v>
      </c>
      <c r="AA24" s="17">
        <v>22.5</v>
      </c>
      <c r="AB24" s="17">
        <v>6.8</v>
      </c>
      <c r="AC24" s="17">
        <v>12.9</v>
      </c>
      <c r="AD24" s="17">
        <v>85.1</v>
      </c>
      <c r="AE24" s="17"/>
      <c r="AF24" s="17"/>
      <c r="AG24" s="17"/>
      <c r="AH24" s="17"/>
      <c r="AI24" s="17">
        <v>56.4</v>
      </c>
      <c r="AJ24" s="17">
        <v>108.1</v>
      </c>
      <c r="AK24" s="17"/>
      <c r="AL24" s="17"/>
      <c r="AM24" s="17"/>
      <c r="AN24" s="17">
        <v>6.5</v>
      </c>
      <c r="AO24" s="17">
        <v>0</v>
      </c>
      <c r="AP24" s="17">
        <v>46</v>
      </c>
      <c r="AQ24" s="17">
        <v>54.6</v>
      </c>
      <c r="AR24" s="17">
        <v>25.9</v>
      </c>
      <c r="AS24" s="17">
        <v>17.8</v>
      </c>
      <c r="AT24" s="17">
        <v>18.8</v>
      </c>
      <c r="AU24" s="17">
        <v>76.599999999999994</v>
      </c>
      <c r="AV24" s="17">
        <v>185.2</v>
      </c>
      <c r="AW24" s="17">
        <v>186.3</v>
      </c>
      <c r="AX24" s="17">
        <v>0</v>
      </c>
      <c r="AY24" s="17">
        <v>104.1</v>
      </c>
      <c r="AZ24" s="17">
        <v>19.399999999999999</v>
      </c>
      <c r="BA24" s="17">
        <v>40.299999999999997</v>
      </c>
      <c r="BB24" s="17">
        <v>2.1</v>
      </c>
      <c r="BC24" s="17">
        <v>14.7</v>
      </c>
      <c r="BD24" s="17">
        <v>75</v>
      </c>
      <c r="BE24" s="17"/>
      <c r="BF24" s="17"/>
      <c r="BG24" s="17">
        <v>71.3</v>
      </c>
      <c r="BH24" s="17"/>
      <c r="BI24" s="17"/>
      <c r="BJ24" s="17">
        <v>47.2</v>
      </c>
      <c r="BK24" s="17"/>
      <c r="BL24" s="17"/>
      <c r="BM24" s="17"/>
      <c r="BN24" s="17">
        <v>78</v>
      </c>
      <c r="BO24" s="17">
        <v>0</v>
      </c>
      <c r="BP24" s="17">
        <v>171.7</v>
      </c>
      <c r="BQ24" s="17">
        <v>200</v>
      </c>
      <c r="BR24" s="17">
        <v>180.9</v>
      </c>
      <c r="BS24" s="17">
        <v>0</v>
      </c>
      <c r="BT24" s="17"/>
      <c r="BU24" s="17"/>
      <c r="BV24" s="17"/>
      <c r="BW24" s="17"/>
      <c r="BX24" s="17">
        <v>0</v>
      </c>
      <c r="BY24" s="17"/>
      <c r="BZ24" s="17"/>
      <c r="CA24" s="17">
        <v>2.5</v>
      </c>
      <c r="CB24" s="17">
        <v>66.599999999999994</v>
      </c>
      <c r="CC24" s="17">
        <v>83</v>
      </c>
      <c r="CD24" s="17">
        <v>63.6</v>
      </c>
      <c r="CE24" s="17">
        <v>47.1</v>
      </c>
      <c r="CF24" s="17">
        <v>30.6</v>
      </c>
      <c r="CG24" s="17"/>
      <c r="CH24" s="17"/>
      <c r="CI24" s="17"/>
      <c r="CJ24" s="17">
        <v>145.80000000000001</v>
      </c>
      <c r="CK24" s="17">
        <v>146.80000000000001</v>
      </c>
      <c r="CL24" s="17">
        <v>170.5</v>
      </c>
      <c r="CM24" s="17"/>
      <c r="CN24" s="17"/>
      <c r="CO24" s="17"/>
      <c r="CP24" s="17"/>
      <c r="CQ24" s="17"/>
      <c r="CR24" s="17">
        <v>214.4</v>
      </c>
      <c r="CS24" s="17">
        <v>102.9</v>
      </c>
      <c r="CT24" s="17">
        <v>6.6769999999999996</v>
      </c>
      <c r="CU24" s="17">
        <v>2.7370000000000001</v>
      </c>
      <c r="CV24" s="17">
        <v>0.1</v>
      </c>
      <c r="CW24" s="17">
        <v>0.9</v>
      </c>
      <c r="CX24" s="17">
        <v>74</v>
      </c>
      <c r="CY24" s="17">
        <v>0</v>
      </c>
      <c r="CZ24" s="17">
        <v>0</v>
      </c>
      <c r="DA24" s="17">
        <v>19.600000000000001</v>
      </c>
      <c r="DB24" s="17">
        <v>0</v>
      </c>
      <c r="DC24" s="17">
        <v>9.8000000000000007</v>
      </c>
      <c r="DD24" s="17"/>
      <c r="DE24" s="17">
        <v>185.8</v>
      </c>
      <c r="DF24" s="17">
        <v>1.1000000000000001</v>
      </c>
      <c r="DG24" s="17">
        <v>3.1</v>
      </c>
      <c r="DH24" s="17">
        <v>2.6</v>
      </c>
      <c r="DI24" s="17">
        <v>0</v>
      </c>
      <c r="DJ24" s="17">
        <v>20</v>
      </c>
      <c r="DK24" s="17">
        <v>18.7</v>
      </c>
      <c r="DL24" s="17"/>
      <c r="DM24" s="17">
        <v>18.5</v>
      </c>
      <c r="DN24" s="17">
        <v>14.3</v>
      </c>
      <c r="DO24" s="17">
        <v>17.100000000000001</v>
      </c>
      <c r="DP24" s="17">
        <v>1.1000000000000001</v>
      </c>
      <c r="DQ24" s="17">
        <v>0.9</v>
      </c>
      <c r="DR24" s="17">
        <v>9</v>
      </c>
      <c r="DS24" s="17">
        <v>3.1</v>
      </c>
      <c r="DT24" s="17">
        <v>16.8</v>
      </c>
      <c r="DU24" s="17">
        <v>2.2999999999999998</v>
      </c>
      <c r="DV24" s="17">
        <v>0.3</v>
      </c>
      <c r="DW24" s="17">
        <v>6.4</v>
      </c>
      <c r="DX24" s="17">
        <v>6.7</v>
      </c>
      <c r="DY24" s="17">
        <v>9.5</v>
      </c>
      <c r="DZ24" s="17">
        <v>13.3</v>
      </c>
      <c r="EA24" s="17">
        <v>10</v>
      </c>
      <c r="EB24" s="17">
        <v>9.3000000000000007</v>
      </c>
      <c r="EC24" s="17">
        <v>8.4</v>
      </c>
      <c r="ED24" s="17">
        <v>34.299999999999997</v>
      </c>
      <c r="EE24" s="17">
        <v>1.4</v>
      </c>
      <c r="EF24" s="17">
        <v>5.0999999999999996</v>
      </c>
      <c r="EG24" s="17">
        <v>0</v>
      </c>
      <c r="EH24" s="17">
        <v>0</v>
      </c>
      <c r="EI24" s="17">
        <v>18.3</v>
      </c>
      <c r="EJ24" s="17">
        <v>4.4000000000000004</v>
      </c>
      <c r="EK24" s="17">
        <v>8.1999999999999993</v>
      </c>
      <c r="EL24" s="17">
        <v>17.5</v>
      </c>
      <c r="EM24" s="17">
        <v>18</v>
      </c>
      <c r="EN24" s="17">
        <v>18.5</v>
      </c>
      <c r="EO24" s="17">
        <v>0</v>
      </c>
      <c r="EP24" s="17">
        <v>231.4</v>
      </c>
      <c r="EQ24" s="17">
        <v>4.9000000000000004</v>
      </c>
      <c r="ER24" s="17">
        <v>132.80000000000001</v>
      </c>
      <c r="ES24" s="17">
        <v>0.6</v>
      </c>
      <c r="ET24" s="17">
        <v>0</v>
      </c>
      <c r="EU24" s="17">
        <v>0</v>
      </c>
      <c r="EV24" s="17">
        <v>96.6</v>
      </c>
      <c r="EW24" s="17">
        <v>2</v>
      </c>
      <c r="EX24" s="17">
        <v>2.2000000000000002</v>
      </c>
      <c r="EY24" s="17">
        <v>1.8</v>
      </c>
      <c r="EZ24" s="17">
        <v>1</v>
      </c>
      <c r="FA24" s="17">
        <v>5</v>
      </c>
      <c r="FB24" s="17">
        <v>4.2</v>
      </c>
      <c r="FC24" s="17">
        <v>20</v>
      </c>
      <c r="FD24" s="17">
        <v>8.5</v>
      </c>
      <c r="FE24" s="17">
        <v>27.3</v>
      </c>
      <c r="FF24" s="17">
        <v>33.700000000000003</v>
      </c>
      <c r="FG24" s="17">
        <v>14.7</v>
      </c>
      <c r="FH24" s="17">
        <v>20.3</v>
      </c>
      <c r="FI24" s="17">
        <v>7.8</v>
      </c>
      <c r="FJ24" s="17">
        <v>5.4</v>
      </c>
      <c r="FK24" s="17">
        <v>6840.6139999999996</v>
      </c>
      <c r="FL24" s="15"/>
      <c r="FM24" s="17">
        <v>19.627700000000001</v>
      </c>
      <c r="FN24" s="17">
        <v>0</v>
      </c>
      <c r="FO24" s="17">
        <v>9.8439999999999994</v>
      </c>
      <c r="FP24" s="17">
        <v>13.2</v>
      </c>
      <c r="FQ24" s="17">
        <v>27.233910000000002</v>
      </c>
      <c r="FR24" s="17">
        <v>18.916969999999999</v>
      </c>
      <c r="FS24" s="17"/>
      <c r="FT24" s="17">
        <v>3.7</v>
      </c>
      <c r="FU24" s="17">
        <v>92.522580000000005</v>
      </c>
    </row>
    <row r="25" spans="1:177" ht="24" customHeight="1" x14ac:dyDescent="0.3">
      <c r="A25" s="16" t="s">
        <v>75</v>
      </c>
      <c r="B25" s="16" t="s">
        <v>826</v>
      </c>
      <c r="C25" s="17">
        <v>174.9</v>
      </c>
      <c r="D25" s="17">
        <v>613</v>
      </c>
      <c r="E25" s="17">
        <v>213.2</v>
      </c>
      <c r="F25" s="17"/>
      <c r="G25" s="17"/>
      <c r="H25" s="17">
        <v>85.5</v>
      </c>
      <c r="I25" s="17">
        <v>148.6</v>
      </c>
      <c r="J25" s="17"/>
      <c r="K25" s="17"/>
      <c r="L25" s="17">
        <v>184.4</v>
      </c>
      <c r="M25" s="17">
        <v>202.3</v>
      </c>
      <c r="N25" s="17">
        <v>202.8</v>
      </c>
      <c r="O25" s="17">
        <v>293.60000000000002</v>
      </c>
      <c r="P25" s="17">
        <v>216.2</v>
      </c>
      <c r="Q25" s="17"/>
      <c r="R25" s="17">
        <v>158.6</v>
      </c>
      <c r="S25" s="17">
        <v>5.5</v>
      </c>
      <c r="T25" s="17"/>
      <c r="U25" s="17"/>
      <c r="V25" s="17"/>
      <c r="W25" s="17"/>
      <c r="X25" s="17">
        <v>135</v>
      </c>
      <c r="Y25" s="17">
        <v>6.4</v>
      </c>
      <c r="Z25" s="17">
        <v>5.3</v>
      </c>
      <c r="AA25" s="17">
        <v>22.6</v>
      </c>
      <c r="AB25" s="17">
        <v>6.8</v>
      </c>
      <c r="AC25" s="17">
        <v>10.199999999999999</v>
      </c>
      <c r="AD25" s="17">
        <v>49.8</v>
      </c>
      <c r="AE25" s="17"/>
      <c r="AF25" s="17"/>
      <c r="AG25" s="17"/>
      <c r="AH25" s="17"/>
      <c r="AI25" s="17">
        <v>54.9</v>
      </c>
      <c r="AJ25" s="17">
        <v>109.5</v>
      </c>
      <c r="AK25" s="17"/>
      <c r="AL25" s="17"/>
      <c r="AM25" s="17"/>
      <c r="AN25" s="17">
        <v>6.4</v>
      </c>
      <c r="AO25" s="17">
        <v>79.7</v>
      </c>
      <c r="AP25" s="17">
        <v>44.9</v>
      </c>
      <c r="AQ25" s="17">
        <v>51.3</v>
      </c>
      <c r="AR25" s="17">
        <v>22</v>
      </c>
      <c r="AS25" s="17">
        <v>18</v>
      </c>
      <c r="AT25" s="17">
        <v>18.8</v>
      </c>
      <c r="AU25" s="17">
        <v>74.2</v>
      </c>
      <c r="AV25" s="17">
        <v>175.6</v>
      </c>
      <c r="AW25" s="17">
        <v>176</v>
      </c>
      <c r="AX25" s="17">
        <v>0</v>
      </c>
      <c r="AY25" s="17">
        <v>97</v>
      </c>
      <c r="AZ25" s="17">
        <v>16</v>
      </c>
      <c r="BA25" s="17">
        <v>39.6</v>
      </c>
      <c r="BB25" s="17">
        <v>2.1</v>
      </c>
      <c r="BC25" s="17">
        <v>13.2</v>
      </c>
      <c r="BD25" s="17">
        <v>75.5</v>
      </c>
      <c r="BE25" s="17"/>
      <c r="BF25" s="17"/>
      <c r="BG25" s="17">
        <v>26.9</v>
      </c>
      <c r="BH25" s="17"/>
      <c r="BI25" s="17"/>
      <c r="BJ25" s="17">
        <v>46.8</v>
      </c>
      <c r="BK25" s="17"/>
      <c r="BL25" s="17"/>
      <c r="BM25" s="17"/>
      <c r="BN25" s="17">
        <v>75.3</v>
      </c>
      <c r="BO25" s="17">
        <v>0</v>
      </c>
      <c r="BP25" s="17">
        <v>172.6</v>
      </c>
      <c r="BQ25" s="17">
        <v>200</v>
      </c>
      <c r="BR25" s="17">
        <v>181.5</v>
      </c>
      <c r="BS25" s="17">
        <v>0</v>
      </c>
      <c r="BT25" s="17"/>
      <c r="BU25" s="17"/>
      <c r="BV25" s="17"/>
      <c r="BW25" s="17"/>
      <c r="BX25" s="17">
        <v>0</v>
      </c>
      <c r="BY25" s="17"/>
      <c r="BZ25" s="17"/>
      <c r="CA25" s="17">
        <v>2.5</v>
      </c>
      <c r="CB25" s="17">
        <v>175.6</v>
      </c>
      <c r="CC25" s="17">
        <v>69.7</v>
      </c>
      <c r="CD25" s="17">
        <v>60.6</v>
      </c>
      <c r="CE25" s="17">
        <v>46.5</v>
      </c>
      <c r="CF25" s="17">
        <v>29.1</v>
      </c>
      <c r="CG25" s="17"/>
      <c r="CH25" s="17"/>
      <c r="CI25" s="17"/>
      <c r="CJ25" s="17">
        <v>145.69999999999999</v>
      </c>
      <c r="CK25" s="17">
        <v>146.80000000000001</v>
      </c>
      <c r="CL25" s="17">
        <v>169.8</v>
      </c>
      <c r="CM25" s="17"/>
      <c r="CN25" s="17"/>
      <c r="CO25" s="17"/>
      <c r="CP25" s="17"/>
      <c r="CQ25" s="17"/>
      <c r="CR25" s="17">
        <v>214.5</v>
      </c>
      <c r="CS25" s="17">
        <v>102.9</v>
      </c>
      <c r="CT25" s="17">
        <v>6.7610000000000001</v>
      </c>
      <c r="CU25" s="17">
        <v>2.7530000000000001</v>
      </c>
      <c r="CV25" s="17">
        <v>0.1</v>
      </c>
      <c r="CW25" s="17">
        <v>0.9</v>
      </c>
      <c r="CX25" s="17">
        <v>78.400000000000006</v>
      </c>
      <c r="CY25" s="17">
        <v>0</v>
      </c>
      <c r="CZ25" s="17">
        <v>0.1</v>
      </c>
      <c r="DA25" s="17">
        <v>19.399999999999999</v>
      </c>
      <c r="DB25" s="17">
        <v>0</v>
      </c>
      <c r="DC25" s="17">
        <v>9.9</v>
      </c>
      <c r="DD25" s="17"/>
      <c r="DE25" s="17">
        <v>196.2</v>
      </c>
      <c r="DF25" s="17">
        <v>1.1000000000000001</v>
      </c>
      <c r="DG25" s="17">
        <v>2.7</v>
      </c>
      <c r="DH25" s="17">
        <v>2.5</v>
      </c>
      <c r="DI25" s="17">
        <v>0</v>
      </c>
      <c r="DJ25" s="17">
        <v>20</v>
      </c>
      <c r="DK25" s="17">
        <v>18.7</v>
      </c>
      <c r="DL25" s="17"/>
      <c r="DM25" s="17">
        <v>18.5</v>
      </c>
      <c r="DN25" s="17">
        <v>14.8</v>
      </c>
      <c r="DO25" s="17">
        <v>17.899999999999999</v>
      </c>
      <c r="DP25" s="17">
        <v>0.5</v>
      </c>
      <c r="DQ25" s="17">
        <v>1.9</v>
      </c>
      <c r="DR25" s="17">
        <v>19</v>
      </c>
      <c r="DS25" s="17">
        <v>3.1</v>
      </c>
      <c r="DT25" s="17">
        <v>13.5</v>
      </c>
      <c r="DU25" s="17">
        <v>2.2999999999999998</v>
      </c>
      <c r="DV25" s="17">
        <v>0</v>
      </c>
      <c r="DW25" s="17">
        <v>6.4</v>
      </c>
      <c r="DX25" s="17">
        <v>6.6</v>
      </c>
      <c r="DY25" s="17">
        <v>9.3000000000000007</v>
      </c>
      <c r="DZ25" s="17">
        <v>12.7</v>
      </c>
      <c r="EA25" s="17">
        <v>10.1</v>
      </c>
      <c r="EB25" s="17">
        <v>8.6999999999999993</v>
      </c>
      <c r="EC25" s="17">
        <v>6.9</v>
      </c>
      <c r="ED25" s="17">
        <v>36.299999999999997</v>
      </c>
      <c r="EE25" s="17">
        <v>2.2000000000000002</v>
      </c>
      <c r="EF25" s="17">
        <v>0</v>
      </c>
      <c r="EG25" s="17">
        <v>0</v>
      </c>
      <c r="EH25" s="17">
        <v>0</v>
      </c>
      <c r="EI25" s="17">
        <v>18.2</v>
      </c>
      <c r="EJ25" s="17">
        <v>4.4000000000000004</v>
      </c>
      <c r="EK25" s="17">
        <v>8.4</v>
      </c>
      <c r="EL25" s="17">
        <v>17.8</v>
      </c>
      <c r="EM25" s="17">
        <v>18</v>
      </c>
      <c r="EN25" s="17">
        <v>18.5</v>
      </c>
      <c r="EO25" s="17">
        <v>0</v>
      </c>
      <c r="EP25" s="17">
        <v>243.9</v>
      </c>
      <c r="EQ25" s="17">
        <v>7.4</v>
      </c>
      <c r="ER25" s="17">
        <v>139.69999999999999</v>
      </c>
      <c r="ES25" s="17">
        <v>0.6</v>
      </c>
      <c r="ET25" s="17">
        <v>0</v>
      </c>
      <c r="EU25" s="17">
        <v>0</v>
      </c>
      <c r="EV25" s="17">
        <v>101.9</v>
      </c>
      <c r="EW25" s="17">
        <v>2</v>
      </c>
      <c r="EX25" s="17">
        <v>2.2000000000000002</v>
      </c>
      <c r="EY25" s="17">
        <v>1.8</v>
      </c>
      <c r="EZ25" s="17">
        <v>1</v>
      </c>
      <c r="FA25" s="17">
        <v>7.4</v>
      </c>
      <c r="FB25" s="17">
        <v>4.3</v>
      </c>
      <c r="FC25" s="17">
        <v>20.2</v>
      </c>
      <c r="FD25" s="17">
        <v>8.5</v>
      </c>
      <c r="FE25" s="17">
        <v>27.6</v>
      </c>
      <c r="FF25" s="17">
        <v>34</v>
      </c>
      <c r="FG25" s="17">
        <v>15</v>
      </c>
      <c r="FH25" s="17">
        <v>20.3</v>
      </c>
      <c r="FI25" s="17">
        <v>8.1999999999999993</v>
      </c>
      <c r="FJ25" s="17">
        <v>10.4</v>
      </c>
      <c r="FK25" s="17">
        <v>6968.1139999999996</v>
      </c>
      <c r="FL25" s="15"/>
      <c r="FM25" s="17">
        <v>19.584330000000001</v>
      </c>
      <c r="FN25" s="17">
        <v>0</v>
      </c>
      <c r="FO25" s="17">
        <v>9.9480000000000004</v>
      </c>
      <c r="FP25" s="17">
        <v>13.2</v>
      </c>
      <c r="FQ25" s="17">
        <v>27.19342</v>
      </c>
      <c r="FR25" s="17">
        <v>18.916820000000001</v>
      </c>
      <c r="FS25" s="17"/>
      <c r="FT25" s="17">
        <v>3.6</v>
      </c>
      <c r="FU25" s="17">
        <v>92.442570000000003</v>
      </c>
    </row>
    <row r="26" spans="1:177" ht="24" customHeight="1" x14ac:dyDescent="0.3">
      <c r="A26" s="18" t="s">
        <v>75</v>
      </c>
      <c r="B26" s="18" t="s">
        <v>827</v>
      </c>
      <c r="C26" s="19">
        <v>181.5</v>
      </c>
      <c r="D26" s="19">
        <v>626.1</v>
      </c>
      <c r="E26" s="19">
        <v>215.1</v>
      </c>
      <c r="F26" s="19"/>
      <c r="G26" s="19"/>
      <c r="H26" s="19">
        <v>91.1</v>
      </c>
      <c r="I26" s="19">
        <v>225.8</v>
      </c>
      <c r="J26" s="19"/>
      <c r="K26" s="19"/>
      <c r="L26" s="19">
        <v>182.4</v>
      </c>
      <c r="M26" s="19">
        <v>185.2</v>
      </c>
      <c r="N26" s="19">
        <v>184.3</v>
      </c>
      <c r="O26" s="19">
        <v>273</v>
      </c>
      <c r="P26" s="19">
        <v>212.6</v>
      </c>
      <c r="Q26" s="19"/>
      <c r="R26" s="19">
        <v>166.3</v>
      </c>
      <c r="S26" s="19">
        <v>5.6</v>
      </c>
      <c r="T26" s="19"/>
      <c r="U26" s="19"/>
      <c r="V26" s="19"/>
      <c r="W26" s="19"/>
      <c r="X26" s="19">
        <v>140.30000000000001</v>
      </c>
      <c r="Y26" s="19">
        <v>7.3</v>
      </c>
      <c r="Z26" s="19">
        <v>6</v>
      </c>
      <c r="AA26" s="19">
        <v>22.5</v>
      </c>
      <c r="AB26" s="19">
        <v>6.8</v>
      </c>
      <c r="AC26" s="19">
        <v>10.199999999999999</v>
      </c>
      <c r="AD26" s="19">
        <v>51</v>
      </c>
      <c r="AE26" s="19"/>
      <c r="AF26" s="19"/>
      <c r="AG26" s="19"/>
      <c r="AH26" s="19"/>
      <c r="AI26" s="19">
        <v>56</v>
      </c>
      <c r="AJ26" s="19">
        <v>109.2</v>
      </c>
      <c r="AK26" s="19"/>
      <c r="AL26" s="19"/>
      <c r="AM26" s="19"/>
      <c r="AN26" s="19">
        <v>6.5</v>
      </c>
      <c r="AO26" s="19">
        <v>152.69999999999999</v>
      </c>
      <c r="AP26" s="19">
        <v>43</v>
      </c>
      <c r="AQ26" s="19">
        <v>53.3</v>
      </c>
      <c r="AR26" s="19">
        <v>23</v>
      </c>
      <c r="AS26" s="19">
        <v>18</v>
      </c>
      <c r="AT26" s="19">
        <v>18.8</v>
      </c>
      <c r="AU26" s="19">
        <v>73.900000000000006</v>
      </c>
      <c r="AV26" s="19">
        <v>183.2</v>
      </c>
      <c r="AW26" s="19">
        <v>183.8</v>
      </c>
      <c r="AX26" s="19">
        <v>0</v>
      </c>
      <c r="AY26" s="19">
        <v>102.7</v>
      </c>
      <c r="AZ26" s="19">
        <v>21.1</v>
      </c>
      <c r="BA26" s="19">
        <v>40.200000000000003</v>
      </c>
      <c r="BB26" s="19">
        <v>2.1</v>
      </c>
      <c r="BC26" s="19">
        <v>15</v>
      </c>
      <c r="BD26" s="19">
        <v>60.4</v>
      </c>
      <c r="BE26" s="19"/>
      <c r="BF26" s="19"/>
      <c r="BG26" s="19">
        <v>30.6</v>
      </c>
      <c r="BH26" s="19"/>
      <c r="BI26" s="19"/>
      <c r="BJ26" s="19">
        <v>46.7</v>
      </c>
      <c r="BK26" s="19"/>
      <c r="BL26" s="19"/>
      <c r="BM26" s="19"/>
      <c r="BN26" s="19">
        <v>77.099999999999994</v>
      </c>
      <c r="BO26" s="19">
        <v>0</v>
      </c>
      <c r="BP26" s="19">
        <v>172</v>
      </c>
      <c r="BQ26" s="19">
        <v>200</v>
      </c>
      <c r="BR26" s="19">
        <v>181.4</v>
      </c>
      <c r="BS26" s="19">
        <v>0</v>
      </c>
      <c r="BT26" s="19"/>
      <c r="BU26" s="19"/>
      <c r="BV26" s="19"/>
      <c r="BW26" s="19"/>
      <c r="BX26" s="19">
        <v>0</v>
      </c>
      <c r="BY26" s="19"/>
      <c r="BZ26" s="19"/>
      <c r="CA26" s="19">
        <v>2.5</v>
      </c>
      <c r="CB26" s="19">
        <v>181.6</v>
      </c>
      <c r="CC26" s="19">
        <v>79</v>
      </c>
      <c r="CD26" s="19">
        <v>62.7</v>
      </c>
      <c r="CE26" s="19">
        <v>46.8</v>
      </c>
      <c r="CF26" s="19">
        <v>30.2</v>
      </c>
      <c r="CG26" s="19"/>
      <c r="CH26" s="19"/>
      <c r="CI26" s="19"/>
      <c r="CJ26" s="19">
        <v>145.6</v>
      </c>
      <c r="CK26" s="19">
        <v>147</v>
      </c>
      <c r="CL26" s="19">
        <v>169.8</v>
      </c>
      <c r="CM26" s="19"/>
      <c r="CN26" s="19"/>
      <c r="CO26" s="19"/>
      <c r="CP26" s="19"/>
      <c r="CQ26" s="19"/>
      <c r="CR26" s="19">
        <v>214.6</v>
      </c>
      <c r="CS26" s="19">
        <v>102.9</v>
      </c>
      <c r="CT26" s="19">
        <v>6.702</v>
      </c>
      <c r="CU26" s="19">
        <v>2.7509999999999999</v>
      </c>
      <c r="CV26" s="19">
        <v>0.6</v>
      </c>
      <c r="CW26" s="19">
        <v>1.4</v>
      </c>
      <c r="CX26" s="19">
        <v>79.7</v>
      </c>
      <c r="CY26" s="19">
        <v>0</v>
      </c>
      <c r="CZ26" s="19">
        <v>0.1</v>
      </c>
      <c r="DA26" s="19">
        <v>19.3</v>
      </c>
      <c r="DB26" s="19">
        <v>0</v>
      </c>
      <c r="DC26" s="19">
        <v>9.9</v>
      </c>
      <c r="DD26" s="19"/>
      <c r="DE26" s="19">
        <v>204.4</v>
      </c>
      <c r="DF26" s="19">
        <v>1.1000000000000001</v>
      </c>
      <c r="DG26" s="19">
        <v>2.8</v>
      </c>
      <c r="DH26" s="19">
        <v>2.5</v>
      </c>
      <c r="DI26" s="19">
        <v>0</v>
      </c>
      <c r="DJ26" s="19">
        <v>20</v>
      </c>
      <c r="DK26" s="19">
        <v>18.7</v>
      </c>
      <c r="DL26" s="19"/>
      <c r="DM26" s="19">
        <v>18.5</v>
      </c>
      <c r="DN26" s="19">
        <v>15.3</v>
      </c>
      <c r="DO26" s="19">
        <v>18.7</v>
      </c>
      <c r="DP26" s="19">
        <v>0.1</v>
      </c>
      <c r="DQ26" s="19">
        <v>1.1000000000000001</v>
      </c>
      <c r="DR26" s="19">
        <v>19.2</v>
      </c>
      <c r="DS26" s="19">
        <v>3.1</v>
      </c>
      <c r="DT26" s="19">
        <v>7.6</v>
      </c>
      <c r="DU26" s="19">
        <v>2.2000000000000002</v>
      </c>
      <c r="DV26" s="19">
        <v>0</v>
      </c>
      <c r="DW26" s="19">
        <v>6.4</v>
      </c>
      <c r="DX26" s="19">
        <v>6.7</v>
      </c>
      <c r="DY26" s="19">
        <v>9.5</v>
      </c>
      <c r="DZ26" s="19">
        <v>13.3</v>
      </c>
      <c r="EA26" s="19">
        <v>10</v>
      </c>
      <c r="EB26" s="19">
        <v>9.1</v>
      </c>
      <c r="EC26" s="19">
        <v>7.7</v>
      </c>
      <c r="ED26" s="19">
        <v>37.6</v>
      </c>
      <c r="EE26" s="19">
        <v>3</v>
      </c>
      <c r="EF26" s="19">
        <v>0</v>
      </c>
      <c r="EG26" s="19">
        <v>0</v>
      </c>
      <c r="EH26" s="19">
        <v>0</v>
      </c>
      <c r="EI26" s="19">
        <v>18.2</v>
      </c>
      <c r="EJ26" s="19">
        <v>4.4000000000000004</v>
      </c>
      <c r="EK26" s="19">
        <v>8</v>
      </c>
      <c r="EL26" s="19">
        <v>18</v>
      </c>
      <c r="EM26" s="19">
        <v>18</v>
      </c>
      <c r="EN26" s="19">
        <v>18.2</v>
      </c>
      <c r="EO26" s="19">
        <v>0</v>
      </c>
      <c r="EP26" s="19">
        <v>253.2</v>
      </c>
      <c r="EQ26" s="19">
        <v>9.6999999999999993</v>
      </c>
      <c r="ER26" s="19">
        <v>144.80000000000001</v>
      </c>
      <c r="ES26" s="19">
        <v>0.6</v>
      </c>
      <c r="ET26" s="19">
        <v>0</v>
      </c>
      <c r="EU26" s="19">
        <v>0</v>
      </c>
      <c r="EV26" s="19">
        <v>105.7</v>
      </c>
      <c r="EW26" s="19">
        <v>2</v>
      </c>
      <c r="EX26" s="19">
        <v>2.2000000000000002</v>
      </c>
      <c r="EY26" s="19">
        <v>1.8</v>
      </c>
      <c r="EZ26" s="19">
        <v>1</v>
      </c>
      <c r="FA26" s="19">
        <v>9.8000000000000007</v>
      </c>
      <c r="FB26" s="19">
        <v>4.3</v>
      </c>
      <c r="FC26" s="19">
        <v>20</v>
      </c>
      <c r="FD26" s="19">
        <v>8.5</v>
      </c>
      <c r="FE26" s="19">
        <v>27.5</v>
      </c>
      <c r="FF26" s="19">
        <v>33.9</v>
      </c>
      <c r="FG26" s="19">
        <v>14.4</v>
      </c>
      <c r="FH26" s="19">
        <v>20.3</v>
      </c>
      <c r="FI26" s="19">
        <v>6.7</v>
      </c>
      <c r="FJ26" s="19">
        <v>11</v>
      </c>
      <c r="FK26" s="19">
        <v>7167.7529999999997</v>
      </c>
      <c r="FL26" s="15"/>
      <c r="FM26" s="19">
        <v>19.541119999999999</v>
      </c>
      <c r="FN26" s="19">
        <v>0</v>
      </c>
      <c r="FO26" s="19">
        <v>10.496</v>
      </c>
      <c r="FP26" s="19">
        <v>13.2</v>
      </c>
      <c r="FQ26" s="19">
        <v>27.101579999999998</v>
      </c>
      <c r="FR26" s="19">
        <v>18.916609999999999</v>
      </c>
      <c r="FS26" s="19"/>
      <c r="FT26" s="19">
        <v>3.6</v>
      </c>
      <c r="FU26" s="19">
        <v>92.855310000000003</v>
      </c>
    </row>
    <row r="27" spans="1:177" ht="24" customHeight="1" x14ac:dyDescent="0.3">
      <c r="A27" s="13" t="s">
        <v>75</v>
      </c>
      <c r="B27" s="13" t="s">
        <v>828</v>
      </c>
      <c r="C27" s="14">
        <v>183.6</v>
      </c>
      <c r="D27" s="14">
        <v>629.4</v>
      </c>
      <c r="E27" s="14">
        <v>215.4</v>
      </c>
      <c r="F27" s="14"/>
      <c r="G27" s="14"/>
      <c r="H27" s="14">
        <v>90.8</v>
      </c>
      <c r="I27" s="14">
        <v>242.3</v>
      </c>
      <c r="J27" s="14"/>
      <c r="K27" s="14"/>
      <c r="L27" s="14">
        <v>181.6</v>
      </c>
      <c r="M27" s="14">
        <v>189.7</v>
      </c>
      <c r="N27" s="14">
        <v>188.9</v>
      </c>
      <c r="O27" s="14">
        <v>291.7</v>
      </c>
      <c r="P27" s="14">
        <v>212.3</v>
      </c>
      <c r="Q27" s="14"/>
      <c r="R27" s="14">
        <v>164.1</v>
      </c>
      <c r="S27" s="14">
        <v>5.6</v>
      </c>
      <c r="T27" s="14"/>
      <c r="U27" s="14"/>
      <c r="V27" s="14"/>
      <c r="W27" s="14"/>
      <c r="X27" s="14">
        <v>144.5</v>
      </c>
      <c r="Y27" s="14">
        <v>7.5</v>
      </c>
      <c r="Z27" s="14">
        <v>5.8</v>
      </c>
      <c r="AA27" s="14">
        <v>22.5</v>
      </c>
      <c r="AB27" s="14">
        <v>6.8</v>
      </c>
      <c r="AC27" s="14">
        <v>10</v>
      </c>
      <c r="AD27" s="14">
        <v>50.3</v>
      </c>
      <c r="AE27" s="14"/>
      <c r="AF27" s="14"/>
      <c r="AG27" s="14"/>
      <c r="AH27" s="14"/>
      <c r="AI27" s="14">
        <v>56.4</v>
      </c>
      <c r="AJ27" s="14">
        <v>109.5</v>
      </c>
      <c r="AK27" s="14"/>
      <c r="AL27" s="14"/>
      <c r="AM27" s="14"/>
      <c r="AN27" s="14">
        <v>6.5</v>
      </c>
      <c r="AO27" s="14">
        <v>153.4</v>
      </c>
      <c r="AP27" s="14">
        <v>39.4</v>
      </c>
      <c r="AQ27" s="14">
        <v>52.8</v>
      </c>
      <c r="AR27" s="14">
        <v>25.3</v>
      </c>
      <c r="AS27" s="14">
        <v>18</v>
      </c>
      <c r="AT27" s="14">
        <v>18.8</v>
      </c>
      <c r="AU27" s="14">
        <v>77.5</v>
      </c>
      <c r="AV27" s="14">
        <v>184.2</v>
      </c>
      <c r="AW27" s="14">
        <v>185.1</v>
      </c>
      <c r="AX27" s="14">
        <v>0</v>
      </c>
      <c r="AY27" s="14">
        <v>103.8</v>
      </c>
      <c r="AZ27" s="14">
        <v>21.2</v>
      </c>
      <c r="BA27" s="14">
        <v>40.700000000000003</v>
      </c>
      <c r="BB27" s="14">
        <v>2.1</v>
      </c>
      <c r="BC27" s="14">
        <v>15.1</v>
      </c>
      <c r="BD27" s="14">
        <v>91.6</v>
      </c>
      <c r="BE27" s="14"/>
      <c r="BF27" s="14"/>
      <c r="BG27" s="14">
        <v>31.5</v>
      </c>
      <c r="BH27" s="14"/>
      <c r="BI27" s="14"/>
      <c r="BJ27" s="14">
        <v>46.7</v>
      </c>
      <c r="BK27" s="14"/>
      <c r="BL27" s="14"/>
      <c r="BM27" s="14"/>
      <c r="BN27" s="14">
        <v>77.3</v>
      </c>
      <c r="BO27" s="14">
        <v>0</v>
      </c>
      <c r="BP27" s="14">
        <v>172.2</v>
      </c>
      <c r="BQ27" s="14">
        <v>200</v>
      </c>
      <c r="BR27" s="14">
        <v>180</v>
      </c>
      <c r="BS27" s="14">
        <v>0</v>
      </c>
      <c r="BT27" s="14"/>
      <c r="BU27" s="14"/>
      <c r="BV27" s="14"/>
      <c r="BW27" s="14"/>
      <c r="BX27" s="14">
        <v>0</v>
      </c>
      <c r="BY27" s="14"/>
      <c r="BZ27" s="14"/>
      <c r="CA27" s="14">
        <v>2.5</v>
      </c>
      <c r="CB27" s="14">
        <v>179.2</v>
      </c>
      <c r="CC27" s="14">
        <v>79.900000000000006</v>
      </c>
      <c r="CD27" s="14">
        <v>63.3</v>
      </c>
      <c r="CE27" s="14">
        <v>47</v>
      </c>
      <c r="CF27" s="14">
        <v>30.5</v>
      </c>
      <c r="CG27" s="14"/>
      <c r="CH27" s="14"/>
      <c r="CI27" s="14"/>
      <c r="CJ27" s="14">
        <v>145.80000000000001</v>
      </c>
      <c r="CK27" s="14">
        <v>147.30000000000001</v>
      </c>
      <c r="CL27" s="14">
        <v>170.5</v>
      </c>
      <c r="CM27" s="14"/>
      <c r="CN27" s="14"/>
      <c r="CO27" s="14"/>
      <c r="CP27" s="14"/>
      <c r="CQ27" s="14"/>
      <c r="CR27" s="14">
        <v>214.7</v>
      </c>
      <c r="CS27" s="14">
        <v>102.8</v>
      </c>
      <c r="CT27" s="14">
        <v>6.7060000000000004</v>
      </c>
      <c r="CU27" s="14">
        <v>2.7450000000000001</v>
      </c>
      <c r="CV27" s="14">
        <v>0.8</v>
      </c>
      <c r="CW27" s="14">
        <v>0.3</v>
      </c>
      <c r="CX27" s="14">
        <v>80.8</v>
      </c>
      <c r="CY27" s="14">
        <v>0.9</v>
      </c>
      <c r="CZ27" s="14">
        <v>0.2</v>
      </c>
      <c r="DA27" s="14">
        <v>19.100000000000001</v>
      </c>
      <c r="DB27" s="14">
        <v>0</v>
      </c>
      <c r="DC27" s="14">
        <v>9.9</v>
      </c>
      <c r="DD27" s="14"/>
      <c r="DE27" s="14">
        <v>210.7</v>
      </c>
      <c r="DF27" s="14">
        <v>1.1000000000000001</v>
      </c>
      <c r="DG27" s="14">
        <v>2.8</v>
      </c>
      <c r="DH27" s="14">
        <v>2.6</v>
      </c>
      <c r="DI27" s="14">
        <v>0</v>
      </c>
      <c r="DJ27" s="14">
        <v>20</v>
      </c>
      <c r="DK27" s="14">
        <v>18.7</v>
      </c>
      <c r="DL27" s="14"/>
      <c r="DM27" s="14">
        <v>18.5</v>
      </c>
      <c r="DN27" s="14">
        <v>15.6</v>
      </c>
      <c r="DO27" s="14">
        <v>18.899999999999999</v>
      </c>
      <c r="DP27" s="14">
        <v>0.6</v>
      </c>
      <c r="DQ27" s="14">
        <v>1.4</v>
      </c>
      <c r="DR27" s="14">
        <v>19.5</v>
      </c>
      <c r="DS27" s="14">
        <v>3.1</v>
      </c>
      <c r="DT27" s="14">
        <v>7.8</v>
      </c>
      <c r="DU27" s="14">
        <v>2.2000000000000002</v>
      </c>
      <c r="DV27" s="14">
        <v>0</v>
      </c>
      <c r="DW27" s="14">
        <v>6.6</v>
      </c>
      <c r="DX27" s="14">
        <v>6.6</v>
      </c>
      <c r="DY27" s="14">
        <v>9.5</v>
      </c>
      <c r="DZ27" s="14">
        <v>13.4</v>
      </c>
      <c r="EA27" s="14">
        <v>10</v>
      </c>
      <c r="EB27" s="14">
        <v>7.8</v>
      </c>
      <c r="EC27" s="14">
        <v>6.8</v>
      </c>
      <c r="ED27" s="14">
        <v>38.4</v>
      </c>
      <c r="EE27" s="14">
        <v>2.7</v>
      </c>
      <c r="EF27" s="14">
        <v>0</v>
      </c>
      <c r="EG27" s="14">
        <v>0</v>
      </c>
      <c r="EH27" s="14">
        <v>0</v>
      </c>
      <c r="EI27" s="14">
        <v>18.100000000000001</v>
      </c>
      <c r="EJ27" s="14">
        <v>4.4000000000000004</v>
      </c>
      <c r="EK27" s="14">
        <v>7.6</v>
      </c>
      <c r="EL27" s="14">
        <v>18.3</v>
      </c>
      <c r="EM27" s="14">
        <v>18.600000000000001</v>
      </c>
      <c r="EN27" s="14">
        <v>18.2</v>
      </c>
      <c r="EO27" s="14">
        <v>0</v>
      </c>
      <c r="EP27" s="14">
        <v>253.1</v>
      </c>
      <c r="EQ27" s="14">
        <v>11.7</v>
      </c>
      <c r="ER27" s="14">
        <v>147.4</v>
      </c>
      <c r="ES27" s="14">
        <v>0.6</v>
      </c>
      <c r="ET27" s="14">
        <v>0</v>
      </c>
      <c r="EU27" s="14">
        <v>0</v>
      </c>
      <c r="EV27" s="14">
        <v>107.8</v>
      </c>
      <c r="EW27" s="14">
        <v>2</v>
      </c>
      <c r="EX27" s="14">
        <v>2.2000000000000002</v>
      </c>
      <c r="EY27" s="14">
        <v>1.8</v>
      </c>
      <c r="EZ27" s="14">
        <v>1</v>
      </c>
      <c r="FA27" s="14">
        <v>12</v>
      </c>
      <c r="FB27" s="14">
        <v>4.3</v>
      </c>
      <c r="FC27" s="14">
        <v>20.100000000000001</v>
      </c>
      <c r="FD27" s="14">
        <v>8.4</v>
      </c>
      <c r="FE27" s="14">
        <v>27.5</v>
      </c>
      <c r="FF27" s="14">
        <v>33.9</v>
      </c>
      <c r="FG27" s="14">
        <v>15</v>
      </c>
      <c r="FH27" s="14">
        <v>20.3</v>
      </c>
      <c r="FI27" s="14">
        <v>7.8</v>
      </c>
      <c r="FJ27" s="14">
        <v>11</v>
      </c>
      <c r="FK27" s="14">
        <v>7275.2510000000002</v>
      </c>
      <c r="FL27" s="15"/>
      <c r="FM27" s="14">
        <v>19.539650000000002</v>
      </c>
      <c r="FN27" s="14">
        <v>0.22600000000000001</v>
      </c>
      <c r="FO27" s="14">
        <v>11.91</v>
      </c>
      <c r="FP27" s="14">
        <v>13.2</v>
      </c>
      <c r="FQ27" s="14">
        <v>26.995419999999999</v>
      </c>
      <c r="FR27" s="14">
        <v>18.916270000000001</v>
      </c>
      <c r="FS27" s="14"/>
      <c r="FT27" s="14">
        <v>3.6</v>
      </c>
      <c r="FU27" s="14">
        <v>94.387339999999995</v>
      </c>
    </row>
    <row r="28" spans="1:177" ht="24" customHeight="1" x14ac:dyDescent="0.3">
      <c r="A28" s="16" t="s">
        <v>75</v>
      </c>
      <c r="B28" s="16" t="s">
        <v>829</v>
      </c>
      <c r="C28" s="17">
        <v>182</v>
      </c>
      <c r="D28" s="17">
        <v>628</v>
      </c>
      <c r="E28" s="17">
        <v>213</v>
      </c>
      <c r="F28" s="17"/>
      <c r="G28" s="17"/>
      <c r="H28" s="17">
        <v>91.9</v>
      </c>
      <c r="I28" s="17">
        <v>240.1</v>
      </c>
      <c r="J28" s="17"/>
      <c r="K28" s="17"/>
      <c r="L28" s="17">
        <v>181.2</v>
      </c>
      <c r="M28" s="17">
        <v>205</v>
      </c>
      <c r="N28" s="17">
        <v>205.1</v>
      </c>
      <c r="O28" s="17">
        <v>281.7</v>
      </c>
      <c r="P28" s="17">
        <v>210.3</v>
      </c>
      <c r="Q28" s="17"/>
      <c r="R28" s="17">
        <v>171.6</v>
      </c>
      <c r="S28" s="17">
        <v>5.6</v>
      </c>
      <c r="T28" s="17"/>
      <c r="U28" s="17"/>
      <c r="V28" s="17"/>
      <c r="W28" s="17"/>
      <c r="X28" s="17">
        <v>141.4</v>
      </c>
      <c r="Y28" s="17">
        <v>7.4</v>
      </c>
      <c r="Z28" s="17">
        <v>5.9</v>
      </c>
      <c r="AA28" s="17">
        <v>22.5</v>
      </c>
      <c r="AB28" s="17">
        <v>6.8</v>
      </c>
      <c r="AC28" s="17">
        <v>10</v>
      </c>
      <c r="AD28" s="17">
        <v>51.2</v>
      </c>
      <c r="AE28" s="17"/>
      <c r="AF28" s="17"/>
      <c r="AG28" s="17"/>
      <c r="AH28" s="17"/>
      <c r="AI28" s="17">
        <v>56</v>
      </c>
      <c r="AJ28" s="17">
        <v>109.3</v>
      </c>
      <c r="AK28" s="17"/>
      <c r="AL28" s="17"/>
      <c r="AM28" s="17"/>
      <c r="AN28" s="17">
        <v>6.5</v>
      </c>
      <c r="AO28" s="17">
        <v>227.7</v>
      </c>
      <c r="AP28" s="17">
        <v>44.6</v>
      </c>
      <c r="AQ28" s="17">
        <v>60.4</v>
      </c>
      <c r="AR28" s="17">
        <v>21.8</v>
      </c>
      <c r="AS28" s="17">
        <v>17.899999999999999</v>
      </c>
      <c r="AT28" s="17">
        <v>18.8</v>
      </c>
      <c r="AU28" s="17">
        <v>79.2</v>
      </c>
      <c r="AV28" s="17">
        <v>183.5</v>
      </c>
      <c r="AW28" s="17">
        <v>185</v>
      </c>
      <c r="AX28" s="17">
        <v>0</v>
      </c>
      <c r="AY28" s="17">
        <v>103.5</v>
      </c>
      <c r="AZ28" s="17">
        <v>29.5</v>
      </c>
      <c r="BA28" s="17">
        <v>40.1</v>
      </c>
      <c r="BB28" s="17">
        <v>2.1</v>
      </c>
      <c r="BC28" s="17">
        <v>14.7</v>
      </c>
      <c r="BD28" s="17">
        <v>112.8</v>
      </c>
      <c r="BE28" s="17"/>
      <c r="BF28" s="17"/>
      <c r="BG28" s="17">
        <v>30.8</v>
      </c>
      <c r="BH28" s="17"/>
      <c r="BI28" s="17"/>
      <c r="BJ28" s="17">
        <v>46.3</v>
      </c>
      <c r="BK28" s="17"/>
      <c r="BL28" s="17"/>
      <c r="BM28" s="17"/>
      <c r="BN28" s="17">
        <v>77.2</v>
      </c>
      <c r="BO28" s="17">
        <v>0</v>
      </c>
      <c r="BP28" s="17">
        <v>171.3</v>
      </c>
      <c r="BQ28" s="17">
        <v>200</v>
      </c>
      <c r="BR28" s="17">
        <v>180.4</v>
      </c>
      <c r="BS28" s="17">
        <v>0</v>
      </c>
      <c r="BT28" s="17"/>
      <c r="BU28" s="17"/>
      <c r="BV28" s="17"/>
      <c r="BW28" s="17"/>
      <c r="BX28" s="17">
        <v>0</v>
      </c>
      <c r="BY28" s="17"/>
      <c r="BZ28" s="17"/>
      <c r="CA28" s="17">
        <v>2.5</v>
      </c>
      <c r="CB28" s="17">
        <v>220.6</v>
      </c>
      <c r="CC28" s="17">
        <v>81.8</v>
      </c>
      <c r="CD28" s="17">
        <v>62.8</v>
      </c>
      <c r="CE28" s="17">
        <v>46.9</v>
      </c>
      <c r="CF28" s="17">
        <v>30.3</v>
      </c>
      <c r="CG28" s="17"/>
      <c r="CH28" s="17"/>
      <c r="CI28" s="17"/>
      <c r="CJ28" s="17">
        <v>145.69999999999999</v>
      </c>
      <c r="CK28" s="17">
        <v>146.69999999999999</v>
      </c>
      <c r="CL28" s="17">
        <v>170</v>
      </c>
      <c r="CM28" s="17"/>
      <c r="CN28" s="17"/>
      <c r="CO28" s="17"/>
      <c r="CP28" s="17"/>
      <c r="CQ28" s="17"/>
      <c r="CR28" s="17">
        <v>214.3</v>
      </c>
      <c r="CS28" s="17">
        <v>102.5</v>
      </c>
      <c r="CT28" s="17">
        <v>6.6849999999999996</v>
      </c>
      <c r="CU28" s="17">
        <v>2.7480000000000002</v>
      </c>
      <c r="CV28" s="17">
        <v>0.9</v>
      </c>
      <c r="CW28" s="17">
        <v>0.5</v>
      </c>
      <c r="CX28" s="17">
        <v>80.8</v>
      </c>
      <c r="CY28" s="17">
        <v>1.3</v>
      </c>
      <c r="CZ28" s="17">
        <v>0.3</v>
      </c>
      <c r="DA28" s="17">
        <v>19</v>
      </c>
      <c r="DB28" s="17">
        <v>0</v>
      </c>
      <c r="DC28" s="17">
        <v>10</v>
      </c>
      <c r="DD28" s="17"/>
      <c r="DE28" s="17">
        <v>215.8</v>
      </c>
      <c r="DF28" s="17">
        <v>1.1000000000000001</v>
      </c>
      <c r="DG28" s="17">
        <v>2.8</v>
      </c>
      <c r="DH28" s="17">
        <v>2.6</v>
      </c>
      <c r="DI28" s="17">
        <v>0</v>
      </c>
      <c r="DJ28" s="17">
        <v>20</v>
      </c>
      <c r="DK28" s="17">
        <v>18.7</v>
      </c>
      <c r="DL28" s="17"/>
      <c r="DM28" s="17">
        <v>18.5</v>
      </c>
      <c r="DN28" s="17">
        <v>15.6</v>
      </c>
      <c r="DO28" s="17">
        <v>18.899999999999999</v>
      </c>
      <c r="DP28" s="17">
        <v>0.6</v>
      </c>
      <c r="DQ28" s="17">
        <v>1</v>
      </c>
      <c r="DR28" s="17">
        <v>19.7</v>
      </c>
      <c r="DS28" s="17">
        <v>3.1</v>
      </c>
      <c r="DT28" s="17">
        <v>8</v>
      </c>
      <c r="DU28" s="17">
        <v>2.2000000000000002</v>
      </c>
      <c r="DV28" s="17">
        <v>0</v>
      </c>
      <c r="DW28" s="17">
        <v>6.6</v>
      </c>
      <c r="DX28" s="17">
        <v>6.8</v>
      </c>
      <c r="DY28" s="17">
        <v>9.5</v>
      </c>
      <c r="DZ28" s="17">
        <v>13.3</v>
      </c>
      <c r="EA28" s="17">
        <v>10</v>
      </c>
      <c r="EB28" s="17">
        <v>8.1999999999999993</v>
      </c>
      <c r="EC28" s="17">
        <v>8.8000000000000007</v>
      </c>
      <c r="ED28" s="17">
        <v>39</v>
      </c>
      <c r="EE28" s="17">
        <v>2</v>
      </c>
      <c r="EF28" s="17">
        <v>0</v>
      </c>
      <c r="EG28" s="17">
        <v>0.1</v>
      </c>
      <c r="EH28" s="17">
        <v>0</v>
      </c>
      <c r="EI28" s="17">
        <v>17.8</v>
      </c>
      <c r="EJ28" s="17">
        <v>4.4000000000000004</v>
      </c>
      <c r="EK28" s="17">
        <v>7.6</v>
      </c>
      <c r="EL28" s="17">
        <v>18.3</v>
      </c>
      <c r="EM28" s="17">
        <v>18.8</v>
      </c>
      <c r="EN28" s="17">
        <v>18.2</v>
      </c>
      <c r="EO28" s="17">
        <v>0.5</v>
      </c>
      <c r="EP28" s="17">
        <v>253.1</v>
      </c>
      <c r="EQ28" s="17">
        <v>13.5</v>
      </c>
      <c r="ER28" s="17">
        <v>149.6</v>
      </c>
      <c r="ES28" s="17">
        <v>0.6</v>
      </c>
      <c r="ET28" s="17">
        <v>0</v>
      </c>
      <c r="EU28" s="17">
        <v>0</v>
      </c>
      <c r="EV28" s="17">
        <v>110</v>
      </c>
      <c r="EW28" s="17">
        <v>2</v>
      </c>
      <c r="EX28" s="17">
        <v>2.2000000000000002</v>
      </c>
      <c r="EY28" s="17">
        <v>1.8</v>
      </c>
      <c r="EZ28" s="17">
        <v>1</v>
      </c>
      <c r="FA28" s="17">
        <v>13.9</v>
      </c>
      <c r="FB28" s="17">
        <v>4.3</v>
      </c>
      <c r="FC28" s="17">
        <v>20.2</v>
      </c>
      <c r="FD28" s="17">
        <v>8.6999999999999993</v>
      </c>
      <c r="FE28" s="17">
        <v>27.3</v>
      </c>
      <c r="FF28" s="17">
        <v>33.799999999999997</v>
      </c>
      <c r="FG28" s="17">
        <v>14.9</v>
      </c>
      <c r="FH28" s="17">
        <v>20.3</v>
      </c>
      <c r="FI28" s="17">
        <v>6.5</v>
      </c>
      <c r="FJ28" s="17">
        <v>11</v>
      </c>
      <c r="FK28" s="17">
        <v>7459.6329999999998</v>
      </c>
      <c r="FL28" s="15"/>
      <c r="FM28" s="17">
        <v>19.412949999999999</v>
      </c>
      <c r="FN28" s="17">
        <v>3.8719999999999999</v>
      </c>
      <c r="FO28" s="17">
        <v>11.907999999999999</v>
      </c>
      <c r="FP28" s="17">
        <v>13.2</v>
      </c>
      <c r="FQ28" s="17">
        <v>26.858260000000001</v>
      </c>
      <c r="FR28" s="17">
        <v>18.920670000000001</v>
      </c>
      <c r="FS28" s="17"/>
      <c r="FT28" s="17">
        <v>3.6</v>
      </c>
      <c r="FU28" s="17">
        <v>97.771879999999996</v>
      </c>
    </row>
    <row r="29" spans="1:177" ht="24" customHeight="1" x14ac:dyDescent="0.3">
      <c r="A29" s="16" t="s">
        <v>75</v>
      </c>
      <c r="B29" s="16" t="s">
        <v>830</v>
      </c>
      <c r="C29" s="17">
        <v>175.4</v>
      </c>
      <c r="D29" s="17">
        <v>623.6</v>
      </c>
      <c r="E29" s="17">
        <v>214.1</v>
      </c>
      <c r="F29" s="17"/>
      <c r="G29" s="17"/>
      <c r="H29" s="17">
        <v>88.5</v>
      </c>
      <c r="I29" s="17">
        <v>236.8</v>
      </c>
      <c r="J29" s="17"/>
      <c r="K29" s="17"/>
      <c r="L29" s="17">
        <v>182.5</v>
      </c>
      <c r="M29" s="17">
        <v>205.1</v>
      </c>
      <c r="N29" s="17">
        <v>205.2</v>
      </c>
      <c r="O29" s="17">
        <v>293.39999999999998</v>
      </c>
      <c r="P29" s="17">
        <v>212.2</v>
      </c>
      <c r="Q29" s="17"/>
      <c r="R29" s="17">
        <v>249.5</v>
      </c>
      <c r="S29" s="17">
        <v>5.4</v>
      </c>
      <c r="T29" s="17"/>
      <c r="U29" s="17"/>
      <c r="V29" s="17"/>
      <c r="W29" s="17"/>
      <c r="X29" s="17">
        <v>130.9</v>
      </c>
      <c r="Y29" s="17">
        <v>6.7</v>
      </c>
      <c r="Z29" s="17">
        <v>5.5</v>
      </c>
      <c r="AA29" s="17">
        <v>22.5</v>
      </c>
      <c r="AB29" s="17">
        <v>6.8</v>
      </c>
      <c r="AC29" s="17">
        <v>10.1</v>
      </c>
      <c r="AD29" s="17">
        <v>49.5</v>
      </c>
      <c r="AE29" s="17"/>
      <c r="AF29" s="17"/>
      <c r="AG29" s="17"/>
      <c r="AH29" s="17"/>
      <c r="AI29" s="17">
        <v>55.4</v>
      </c>
      <c r="AJ29" s="17">
        <v>109.6</v>
      </c>
      <c r="AK29" s="17"/>
      <c r="AL29" s="17"/>
      <c r="AM29" s="17"/>
      <c r="AN29" s="17">
        <v>6.5</v>
      </c>
      <c r="AO29" s="17">
        <v>303.60000000000002</v>
      </c>
      <c r="AP29" s="17">
        <v>44.5</v>
      </c>
      <c r="AQ29" s="17">
        <v>75.7</v>
      </c>
      <c r="AR29" s="17">
        <v>23</v>
      </c>
      <c r="AS29" s="17">
        <v>18</v>
      </c>
      <c r="AT29" s="17">
        <v>18.8</v>
      </c>
      <c r="AU29" s="17">
        <v>72.599999999999994</v>
      </c>
      <c r="AV29" s="17">
        <v>179.3</v>
      </c>
      <c r="AW29" s="17">
        <v>179.9</v>
      </c>
      <c r="AX29" s="17">
        <v>0</v>
      </c>
      <c r="AY29" s="17">
        <v>101.4</v>
      </c>
      <c r="AZ29" s="17">
        <v>22.9</v>
      </c>
      <c r="BA29" s="17">
        <v>39.700000000000003</v>
      </c>
      <c r="BB29" s="17">
        <v>2.1</v>
      </c>
      <c r="BC29" s="17">
        <v>14.1</v>
      </c>
      <c r="BD29" s="17">
        <v>105.1</v>
      </c>
      <c r="BE29" s="17"/>
      <c r="BF29" s="17"/>
      <c r="BG29" s="17">
        <v>80.7</v>
      </c>
      <c r="BH29" s="17"/>
      <c r="BI29" s="17"/>
      <c r="BJ29" s="17">
        <v>46.7</v>
      </c>
      <c r="BK29" s="17"/>
      <c r="BL29" s="17"/>
      <c r="BM29" s="17"/>
      <c r="BN29" s="17">
        <v>75.099999999999994</v>
      </c>
      <c r="BO29" s="17">
        <v>0</v>
      </c>
      <c r="BP29" s="17">
        <v>173.6</v>
      </c>
      <c r="BQ29" s="17">
        <v>200</v>
      </c>
      <c r="BR29" s="17">
        <v>180.1</v>
      </c>
      <c r="BS29" s="17">
        <v>0</v>
      </c>
      <c r="BT29" s="17"/>
      <c r="BU29" s="17"/>
      <c r="BV29" s="17"/>
      <c r="BW29" s="17"/>
      <c r="BX29" s="17">
        <v>0</v>
      </c>
      <c r="BY29" s="17"/>
      <c r="BZ29" s="17"/>
      <c r="CA29" s="17">
        <v>2.5</v>
      </c>
      <c r="CB29" s="17">
        <v>154</v>
      </c>
      <c r="CC29" s="17">
        <v>74.5</v>
      </c>
      <c r="CD29" s="17">
        <v>61.7</v>
      </c>
      <c r="CE29" s="17">
        <v>46.7</v>
      </c>
      <c r="CF29" s="17">
        <v>29.7</v>
      </c>
      <c r="CG29" s="17"/>
      <c r="CH29" s="17"/>
      <c r="CI29" s="17"/>
      <c r="CJ29" s="17">
        <v>146.9</v>
      </c>
      <c r="CK29" s="17">
        <v>148</v>
      </c>
      <c r="CL29" s="17">
        <v>171.4</v>
      </c>
      <c r="CM29" s="17"/>
      <c r="CN29" s="17"/>
      <c r="CO29" s="17"/>
      <c r="CP29" s="17"/>
      <c r="CQ29" s="17"/>
      <c r="CR29" s="17">
        <v>214</v>
      </c>
      <c r="CS29" s="17">
        <v>102.5</v>
      </c>
      <c r="CT29" s="17">
        <v>6.7160000000000002</v>
      </c>
      <c r="CU29" s="17">
        <v>2.766</v>
      </c>
      <c r="CV29" s="17">
        <v>1</v>
      </c>
      <c r="CW29" s="17">
        <v>0.4</v>
      </c>
      <c r="CX29" s="17">
        <v>80.8</v>
      </c>
      <c r="CY29" s="17">
        <v>1.8</v>
      </c>
      <c r="CZ29" s="17">
        <v>0.3</v>
      </c>
      <c r="DA29" s="17">
        <v>18.8</v>
      </c>
      <c r="DB29" s="17">
        <v>0</v>
      </c>
      <c r="DC29" s="17">
        <v>9.9</v>
      </c>
      <c r="DD29" s="17"/>
      <c r="DE29" s="17">
        <v>218.8</v>
      </c>
      <c r="DF29" s="17">
        <v>1.1000000000000001</v>
      </c>
      <c r="DG29" s="17">
        <v>2.7</v>
      </c>
      <c r="DH29" s="17">
        <v>2.5</v>
      </c>
      <c r="DI29" s="17">
        <v>0</v>
      </c>
      <c r="DJ29" s="17">
        <v>20</v>
      </c>
      <c r="DK29" s="17">
        <v>18.8</v>
      </c>
      <c r="DL29" s="17"/>
      <c r="DM29" s="17">
        <v>18.5</v>
      </c>
      <c r="DN29" s="17">
        <v>15.6</v>
      </c>
      <c r="DO29" s="17">
        <v>18.899999999999999</v>
      </c>
      <c r="DP29" s="17">
        <v>0.2</v>
      </c>
      <c r="DQ29" s="17">
        <v>0.1</v>
      </c>
      <c r="DR29" s="17">
        <v>19.8</v>
      </c>
      <c r="DS29" s="17">
        <v>3.1</v>
      </c>
      <c r="DT29" s="17">
        <v>9.9</v>
      </c>
      <c r="DU29" s="17">
        <v>2.2000000000000002</v>
      </c>
      <c r="DV29" s="17">
        <v>0</v>
      </c>
      <c r="DW29" s="17">
        <v>6.7</v>
      </c>
      <c r="DX29" s="17">
        <v>6.6</v>
      </c>
      <c r="DY29" s="17">
        <v>9.4</v>
      </c>
      <c r="DZ29" s="17">
        <v>13.1</v>
      </c>
      <c r="EA29" s="17">
        <v>10</v>
      </c>
      <c r="EB29" s="17">
        <v>4.7</v>
      </c>
      <c r="EC29" s="17">
        <v>10.3</v>
      </c>
      <c r="ED29" s="17">
        <v>39.200000000000003</v>
      </c>
      <c r="EE29" s="17">
        <v>1.6</v>
      </c>
      <c r="EF29" s="17">
        <v>0</v>
      </c>
      <c r="EG29" s="17">
        <v>0</v>
      </c>
      <c r="EH29" s="17">
        <v>0</v>
      </c>
      <c r="EI29" s="17">
        <v>17.8</v>
      </c>
      <c r="EJ29" s="17">
        <v>4.3</v>
      </c>
      <c r="EK29" s="17">
        <v>7.6</v>
      </c>
      <c r="EL29" s="17">
        <v>18.100000000000001</v>
      </c>
      <c r="EM29" s="17">
        <v>18.8</v>
      </c>
      <c r="EN29" s="17">
        <v>18.2</v>
      </c>
      <c r="EO29" s="17">
        <v>2.1</v>
      </c>
      <c r="EP29" s="17">
        <v>253.1</v>
      </c>
      <c r="EQ29" s="17">
        <v>15.1</v>
      </c>
      <c r="ER29" s="17">
        <v>150.4</v>
      </c>
      <c r="ES29" s="17">
        <v>0.6</v>
      </c>
      <c r="ET29" s="17">
        <v>0.2</v>
      </c>
      <c r="EU29" s="17">
        <v>0</v>
      </c>
      <c r="EV29" s="17">
        <v>110.5</v>
      </c>
      <c r="EW29" s="17">
        <v>2</v>
      </c>
      <c r="EX29" s="17">
        <v>2.2000000000000002</v>
      </c>
      <c r="EY29" s="17">
        <v>1.8</v>
      </c>
      <c r="EZ29" s="17">
        <v>1</v>
      </c>
      <c r="FA29" s="17">
        <v>15.5</v>
      </c>
      <c r="FB29" s="17">
        <v>4.3</v>
      </c>
      <c r="FC29" s="17">
        <v>20</v>
      </c>
      <c r="FD29" s="17">
        <v>7.5</v>
      </c>
      <c r="FE29" s="17">
        <v>26.9</v>
      </c>
      <c r="FF29" s="17">
        <v>33.700000000000003</v>
      </c>
      <c r="FG29" s="17">
        <v>14.6</v>
      </c>
      <c r="FH29" s="17">
        <v>19.399999999999999</v>
      </c>
      <c r="FI29" s="17">
        <v>7.7</v>
      </c>
      <c r="FJ29" s="17">
        <v>11</v>
      </c>
      <c r="FK29" s="17">
        <v>7564.6819999999998</v>
      </c>
      <c r="FL29" s="15"/>
      <c r="FM29" s="17">
        <v>18.36178</v>
      </c>
      <c r="FN29" s="17">
        <v>6.16</v>
      </c>
      <c r="FO29" s="17">
        <v>11.912000000000001</v>
      </c>
      <c r="FP29" s="17">
        <v>13.2</v>
      </c>
      <c r="FQ29" s="17">
        <v>26.765409999999999</v>
      </c>
      <c r="FR29" s="17">
        <v>18.92343</v>
      </c>
      <c r="FS29" s="17"/>
      <c r="FT29" s="17">
        <v>3.6</v>
      </c>
      <c r="FU29" s="17">
        <v>98.922619999999995</v>
      </c>
    </row>
    <row r="30" spans="1:177" ht="24" customHeight="1" x14ac:dyDescent="0.3">
      <c r="A30" s="16" t="s">
        <v>75</v>
      </c>
      <c r="B30" s="16" t="s">
        <v>831</v>
      </c>
      <c r="C30" s="17">
        <v>181.5</v>
      </c>
      <c r="D30" s="17">
        <v>619.4</v>
      </c>
      <c r="E30" s="17">
        <v>212.9</v>
      </c>
      <c r="F30" s="17"/>
      <c r="G30" s="17"/>
      <c r="H30" s="17">
        <v>90.4</v>
      </c>
      <c r="I30" s="17">
        <v>240.6</v>
      </c>
      <c r="J30" s="17"/>
      <c r="K30" s="17"/>
      <c r="L30" s="17">
        <v>173.9</v>
      </c>
      <c r="M30" s="17">
        <v>176.5</v>
      </c>
      <c r="N30" s="17">
        <v>176.4</v>
      </c>
      <c r="O30" s="17">
        <v>282.39999999999998</v>
      </c>
      <c r="P30" s="17">
        <v>210.6</v>
      </c>
      <c r="Q30" s="17"/>
      <c r="R30" s="17">
        <v>241.6</v>
      </c>
      <c r="S30" s="17">
        <v>5.6</v>
      </c>
      <c r="T30" s="17"/>
      <c r="U30" s="17"/>
      <c r="V30" s="17"/>
      <c r="W30" s="17"/>
      <c r="X30" s="17">
        <v>136.80000000000001</v>
      </c>
      <c r="Y30" s="17">
        <v>6.7</v>
      </c>
      <c r="Z30" s="17">
        <v>5.5</v>
      </c>
      <c r="AA30" s="17">
        <v>22.7</v>
      </c>
      <c r="AB30" s="17">
        <v>6.8</v>
      </c>
      <c r="AC30" s="17">
        <v>10</v>
      </c>
      <c r="AD30" s="17">
        <v>50</v>
      </c>
      <c r="AE30" s="17"/>
      <c r="AF30" s="17"/>
      <c r="AG30" s="17"/>
      <c r="AH30" s="17"/>
      <c r="AI30" s="17">
        <v>55.4</v>
      </c>
      <c r="AJ30" s="17">
        <v>108.7</v>
      </c>
      <c r="AK30" s="17"/>
      <c r="AL30" s="17"/>
      <c r="AM30" s="17"/>
      <c r="AN30" s="17">
        <v>6.5</v>
      </c>
      <c r="AO30" s="17">
        <v>304.89999999999998</v>
      </c>
      <c r="AP30" s="17">
        <v>45</v>
      </c>
      <c r="AQ30" s="17">
        <v>73.8</v>
      </c>
      <c r="AR30" s="17">
        <v>23.2</v>
      </c>
      <c r="AS30" s="17">
        <v>18</v>
      </c>
      <c r="AT30" s="17">
        <v>18.8</v>
      </c>
      <c r="AU30" s="17">
        <v>73.2</v>
      </c>
      <c r="AV30" s="17">
        <v>183.4</v>
      </c>
      <c r="AW30" s="17">
        <v>183.7</v>
      </c>
      <c r="AX30" s="17">
        <v>0</v>
      </c>
      <c r="AY30" s="17">
        <v>100.8</v>
      </c>
      <c r="AZ30" s="17">
        <v>35.700000000000003</v>
      </c>
      <c r="BA30" s="17">
        <v>39.9</v>
      </c>
      <c r="BB30" s="17">
        <v>2.1</v>
      </c>
      <c r="BC30" s="17">
        <v>15.1</v>
      </c>
      <c r="BD30" s="17">
        <v>97.8</v>
      </c>
      <c r="BE30" s="17"/>
      <c r="BF30" s="17"/>
      <c r="BG30" s="17">
        <v>80.5</v>
      </c>
      <c r="BH30" s="17"/>
      <c r="BI30" s="17"/>
      <c r="BJ30" s="17">
        <v>46.2</v>
      </c>
      <c r="BK30" s="17"/>
      <c r="BL30" s="17"/>
      <c r="BM30" s="17"/>
      <c r="BN30" s="17">
        <v>77</v>
      </c>
      <c r="BO30" s="17">
        <v>0</v>
      </c>
      <c r="BP30" s="17">
        <v>172.1</v>
      </c>
      <c r="BQ30" s="17">
        <v>200</v>
      </c>
      <c r="BR30" s="17">
        <v>181.8</v>
      </c>
      <c r="BS30" s="17">
        <v>0</v>
      </c>
      <c r="BT30" s="17"/>
      <c r="BU30" s="17"/>
      <c r="BV30" s="17"/>
      <c r="BW30" s="17"/>
      <c r="BX30" s="17">
        <v>0</v>
      </c>
      <c r="BY30" s="17"/>
      <c r="BZ30" s="17"/>
      <c r="CA30" s="17">
        <v>2.5</v>
      </c>
      <c r="CB30" s="17">
        <v>147</v>
      </c>
      <c r="CC30" s="17">
        <v>80.900000000000006</v>
      </c>
      <c r="CD30" s="17">
        <v>64.599999999999994</v>
      </c>
      <c r="CE30" s="17">
        <v>46.7</v>
      </c>
      <c r="CF30" s="17">
        <v>29.3</v>
      </c>
      <c r="CG30" s="17"/>
      <c r="CH30" s="17"/>
      <c r="CI30" s="17"/>
      <c r="CJ30" s="17">
        <v>145.30000000000001</v>
      </c>
      <c r="CK30" s="17">
        <v>146.4</v>
      </c>
      <c r="CL30" s="17">
        <v>169.7</v>
      </c>
      <c r="CM30" s="17"/>
      <c r="CN30" s="17"/>
      <c r="CO30" s="17"/>
      <c r="CP30" s="17"/>
      <c r="CQ30" s="17"/>
      <c r="CR30" s="17">
        <v>214.1</v>
      </c>
      <c r="CS30" s="17">
        <v>102.6</v>
      </c>
      <c r="CT30" s="17">
        <v>6.734</v>
      </c>
      <c r="CU30" s="17">
        <v>2.7759999999999998</v>
      </c>
      <c r="CV30" s="17">
        <v>1.2</v>
      </c>
      <c r="CW30" s="17">
        <v>1.1000000000000001</v>
      </c>
      <c r="CX30" s="17">
        <v>80.900000000000006</v>
      </c>
      <c r="CY30" s="17">
        <v>4</v>
      </c>
      <c r="CZ30" s="17">
        <v>0.4</v>
      </c>
      <c r="DA30" s="17">
        <v>18.8</v>
      </c>
      <c r="DB30" s="17">
        <v>0</v>
      </c>
      <c r="DC30" s="17">
        <v>9.9</v>
      </c>
      <c r="DD30" s="17"/>
      <c r="DE30" s="17">
        <v>221.4</v>
      </c>
      <c r="DF30" s="17">
        <v>1</v>
      </c>
      <c r="DG30" s="17">
        <v>2.8</v>
      </c>
      <c r="DH30" s="17">
        <v>2.5</v>
      </c>
      <c r="DI30" s="17">
        <v>0</v>
      </c>
      <c r="DJ30" s="17">
        <v>20</v>
      </c>
      <c r="DK30" s="17">
        <v>18.8</v>
      </c>
      <c r="DL30" s="17"/>
      <c r="DM30" s="17">
        <v>18.5</v>
      </c>
      <c r="DN30" s="17">
        <v>15.6</v>
      </c>
      <c r="DO30" s="17">
        <v>19</v>
      </c>
      <c r="DP30" s="17">
        <v>0.7</v>
      </c>
      <c r="DQ30" s="17">
        <v>0.7</v>
      </c>
      <c r="DR30" s="17">
        <v>19.8</v>
      </c>
      <c r="DS30" s="17">
        <v>3.1</v>
      </c>
      <c r="DT30" s="17">
        <v>19.5</v>
      </c>
      <c r="DU30" s="17">
        <v>2.2000000000000002</v>
      </c>
      <c r="DV30" s="17">
        <v>0</v>
      </c>
      <c r="DW30" s="17">
        <v>6.8</v>
      </c>
      <c r="DX30" s="17">
        <v>6.7</v>
      </c>
      <c r="DY30" s="17">
        <v>9.4</v>
      </c>
      <c r="DZ30" s="17">
        <v>13.1</v>
      </c>
      <c r="EA30" s="17">
        <v>10</v>
      </c>
      <c r="EB30" s="17">
        <v>2.2999999999999998</v>
      </c>
      <c r="EC30" s="17">
        <v>14.4</v>
      </c>
      <c r="ED30" s="17">
        <v>38.799999999999997</v>
      </c>
      <c r="EE30" s="17">
        <v>2</v>
      </c>
      <c r="EF30" s="17">
        <v>0</v>
      </c>
      <c r="EG30" s="17">
        <v>0</v>
      </c>
      <c r="EH30" s="17">
        <v>0</v>
      </c>
      <c r="EI30" s="17">
        <v>17.8</v>
      </c>
      <c r="EJ30" s="17">
        <v>4.3</v>
      </c>
      <c r="EK30" s="17">
        <v>7.6</v>
      </c>
      <c r="EL30" s="17">
        <v>18.100000000000001</v>
      </c>
      <c r="EM30" s="17">
        <v>18.8</v>
      </c>
      <c r="EN30" s="17">
        <v>18.5</v>
      </c>
      <c r="EO30" s="17">
        <v>4.3</v>
      </c>
      <c r="EP30" s="17">
        <v>253.1</v>
      </c>
      <c r="EQ30" s="17">
        <v>16.3</v>
      </c>
      <c r="ER30" s="17">
        <v>151.1</v>
      </c>
      <c r="ES30" s="17">
        <v>0.6</v>
      </c>
      <c r="ET30" s="17">
        <v>1.8</v>
      </c>
      <c r="EU30" s="17">
        <v>0</v>
      </c>
      <c r="EV30" s="17">
        <v>111.4</v>
      </c>
      <c r="EW30" s="17">
        <v>2</v>
      </c>
      <c r="EX30" s="17">
        <v>2.2000000000000002</v>
      </c>
      <c r="EY30" s="17">
        <v>1.8</v>
      </c>
      <c r="EZ30" s="17">
        <v>1</v>
      </c>
      <c r="FA30" s="17">
        <v>16.8</v>
      </c>
      <c r="FB30" s="17">
        <v>4.3</v>
      </c>
      <c r="FC30" s="17">
        <v>20</v>
      </c>
      <c r="FD30" s="17">
        <v>8.8000000000000007</v>
      </c>
      <c r="FE30" s="17">
        <v>26.9</v>
      </c>
      <c r="FF30" s="17">
        <v>33.700000000000003</v>
      </c>
      <c r="FG30" s="17">
        <v>14.5</v>
      </c>
      <c r="FH30" s="17">
        <v>19.5</v>
      </c>
      <c r="FI30" s="17">
        <v>8.1</v>
      </c>
      <c r="FJ30" s="17">
        <v>8.8000000000000007</v>
      </c>
      <c r="FK30" s="17">
        <v>7530.01</v>
      </c>
      <c r="FL30" s="15"/>
      <c r="FM30" s="17">
        <v>17.565359999999998</v>
      </c>
      <c r="FN30" s="17">
        <v>7.9029999999999996</v>
      </c>
      <c r="FO30" s="17">
        <v>11.91</v>
      </c>
      <c r="FP30" s="17">
        <v>13.2</v>
      </c>
      <c r="FQ30" s="17">
        <v>26.65082</v>
      </c>
      <c r="FR30" s="17">
        <v>18.923539999999999</v>
      </c>
      <c r="FS30" s="17"/>
      <c r="FT30" s="17">
        <v>3.6</v>
      </c>
      <c r="FU30" s="17">
        <v>99.752719999999997</v>
      </c>
    </row>
    <row r="31" spans="1:177" ht="24" customHeight="1" x14ac:dyDescent="0.3">
      <c r="A31" s="16" t="s">
        <v>75</v>
      </c>
      <c r="B31" s="16" t="s">
        <v>832</v>
      </c>
      <c r="C31" s="17">
        <v>180.7</v>
      </c>
      <c r="D31" s="17">
        <v>631.5</v>
      </c>
      <c r="E31" s="17">
        <v>212.2</v>
      </c>
      <c r="F31" s="17"/>
      <c r="G31" s="17"/>
      <c r="H31" s="17">
        <v>91.1</v>
      </c>
      <c r="I31" s="17">
        <v>245.3</v>
      </c>
      <c r="J31" s="17"/>
      <c r="K31" s="17"/>
      <c r="L31" s="17">
        <v>172.9</v>
      </c>
      <c r="M31" s="17">
        <v>143.1</v>
      </c>
      <c r="N31" s="17">
        <v>181.6</v>
      </c>
      <c r="O31" s="17">
        <v>252.6</v>
      </c>
      <c r="P31" s="17">
        <v>211.4</v>
      </c>
      <c r="Q31" s="17"/>
      <c r="R31" s="17">
        <v>253</v>
      </c>
      <c r="S31" s="17">
        <v>5.5</v>
      </c>
      <c r="T31" s="17"/>
      <c r="U31" s="17"/>
      <c r="V31" s="17"/>
      <c r="W31" s="17"/>
      <c r="X31" s="17">
        <v>143.80000000000001</v>
      </c>
      <c r="Y31" s="17">
        <v>7.3</v>
      </c>
      <c r="Z31" s="17">
        <v>5.8</v>
      </c>
      <c r="AA31" s="17">
        <v>22.5</v>
      </c>
      <c r="AB31" s="17">
        <v>6.8</v>
      </c>
      <c r="AC31" s="17">
        <v>10</v>
      </c>
      <c r="AD31" s="17">
        <v>52</v>
      </c>
      <c r="AE31" s="17"/>
      <c r="AF31" s="17"/>
      <c r="AG31" s="17"/>
      <c r="AH31" s="17"/>
      <c r="AI31" s="17">
        <v>56.5</v>
      </c>
      <c r="AJ31" s="17">
        <v>109.5</v>
      </c>
      <c r="AK31" s="17"/>
      <c r="AL31" s="17"/>
      <c r="AM31" s="17"/>
      <c r="AN31" s="17">
        <v>6.5</v>
      </c>
      <c r="AO31" s="17">
        <v>305.3</v>
      </c>
      <c r="AP31" s="17">
        <v>43.9</v>
      </c>
      <c r="AQ31" s="17">
        <v>122.4</v>
      </c>
      <c r="AR31" s="17">
        <v>20.6</v>
      </c>
      <c r="AS31" s="17">
        <v>18</v>
      </c>
      <c r="AT31" s="17">
        <v>18.8</v>
      </c>
      <c r="AU31" s="17">
        <v>77</v>
      </c>
      <c r="AV31" s="17">
        <v>184.2</v>
      </c>
      <c r="AW31" s="17">
        <v>184.5</v>
      </c>
      <c r="AX31" s="17">
        <v>0</v>
      </c>
      <c r="AY31" s="17">
        <v>103.1</v>
      </c>
      <c r="AZ31" s="17">
        <v>20.8</v>
      </c>
      <c r="BA31" s="17">
        <v>40.6</v>
      </c>
      <c r="BB31" s="17">
        <v>2.1</v>
      </c>
      <c r="BC31" s="17">
        <v>13.7</v>
      </c>
      <c r="BD31" s="17">
        <v>114</v>
      </c>
      <c r="BE31" s="17"/>
      <c r="BF31" s="17"/>
      <c r="BG31" s="17">
        <v>81.5</v>
      </c>
      <c r="BH31" s="17"/>
      <c r="BI31" s="17"/>
      <c r="BJ31" s="17">
        <v>46.1</v>
      </c>
      <c r="BK31" s="17"/>
      <c r="BL31" s="17"/>
      <c r="BM31" s="17"/>
      <c r="BN31" s="17">
        <v>77.900000000000006</v>
      </c>
      <c r="BO31" s="17">
        <v>0</v>
      </c>
      <c r="BP31" s="17">
        <v>171.6</v>
      </c>
      <c r="BQ31" s="17">
        <v>200</v>
      </c>
      <c r="BR31" s="17">
        <v>180.8</v>
      </c>
      <c r="BS31" s="17">
        <v>0</v>
      </c>
      <c r="BT31" s="17"/>
      <c r="BU31" s="17"/>
      <c r="BV31" s="17"/>
      <c r="BW31" s="17"/>
      <c r="BX31" s="17">
        <v>0</v>
      </c>
      <c r="BY31" s="17"/>
      <c r="BZ31" s="17"/>
      <c r="CA31" s="17">
        <v>2.5</v>
      </c>
      <c r="CB31" s="17">
        <v>189.4</v>
      </c>
      <c r="CC31" s="17">
        <v>102.5</v>
      </c>
      <c r="CD31" s="17">
        <v>67.2</v>
      </c>
      <c r="CE31" s="17">
        <v>46.9</v>
      </c>
      <c r="CF31" s="17">
        <v>30.1</v>
      </c>
      <c r="CG31" s="17"/>
      <c r="CH31" s="17"/>
      <c r="CI31" s="17"/>
      <c r="CJ31" s="17">
        <v>145.4</v>
      </c>
      <c r="CK31" s="17">
        <v>146.4</v>
      </c>
      <c r="CL31" s="17">
        <v>169.9</v>
      </c>
      <c r="CM31" s="17"/>
      <c r="CN31" s="17"/>
      <c r="CO31" s="17"/>
      <c r="CP31" s="17"/>
      <c r="CQ31" s="17"/>
      <c r="CR31" s="17">
        <v>214.1</v>
      </c>
      <c r="CS31" s="17">
        <v>102.5</v>
      </c>
      <c r="CT31" s="17">
        <v>6.83</v>
      </c>
      <c r="CU31" s="17">
        <v>2.7690000000000001</v>
      </c>
      <c r="CV31" s="17">
        <v>1.2</v>
      </c>
      <c r="CW31" s="17">
        <v>5.0999999999999996</v>
      </c>
      <c r="CX31" s="17">
        <v>80.8</v>
      </c>
      <c r="CY31" s="17">
        <v>4.2</v>
      </c>
      <c r="CZ31" s="17">
        <v>0.4</v>
      </c>
      <c r="DA31" s="17">
        <v>19</v>
      </c>
      <c r="DB31" s="17">
        <v>0</v>
      </c>
      <c r="DC31" s="17">
        <v>9.9</v>
      </c>
      <c r="DD31" s="17"/>
      <c r="DE31" s="17">
        <v>223.5</v>
      </c>
      <c r="DF31" s="17">
        <v>1</v>
      </c>
      <c r="DG31" s="17">
        <v>2.7</v>
      </c>
      <c r="DH31" s="17">
        <v>2.5</v>
      </c>
      <c r="DI31" s="17">
        <v>0</v>
      </c>
      <c r="DJ31" s="17">
        <v>20</v>
      </c>
      <c r="DK31" s="17">
        <v>18.899999999999999</v>
      </c>
      <c r="DL31" s="17"/>
      <c r="DM31" s="17">
        <v>18.5</v>
      </c>
      <c r="DN31" s="17">
        <v>15.7</v>
      </c>
      <c r="DO31" s="17">
        <v>19.100000000000001</v>
      </c>
      <c r="DP31" s="17">
        <v>0.2</v>
      </c>
      <c r="DQ31" s="17">
        <v>1.1000000000000001</v>
      </c>
      <c r="DR31" s="17">
        <v>19.8</v>
      </c>
      <c r="DS31" s="17">
        <v>3.1</v>
      </c>
      <c r="DT31" s="17">
        <v>19.5</v>
      </c>
      <c r="DU31" s="17">
        <v>2.2000000000000002</v>
      </c>
      <c r="DV31" s="17">
        <v>0</v>
      </c>
      <c r="DW31" s="17">
        <v>6.8</v>
      </c>
      <c r="DX31" s="17">
        <v>6.7</v>
      </c>
      <c r="DY31" s="17">
        <v>9.6</v>
      </c>
      <c r="DZ31" s="17">
        <v>13.5</v>
      </c>
      <c r="EA31" s="17">
        <v>10</v>
      </c>
      <c r="EB31" s="17">
        <v>1.5</v>
      </c>
      <c r="EC31" s="17">
        <v>22.4</v>
      </c>
      <c r="ED31" s="17">
        <v>39.200000000000003</v>
      </c>
      <c r="EE31" s="17">
        <v>0.7</v>
      </c>
      <c r="EF31" s="17">
        <v>0</v>
      </c>
      <c r="EG31" s="17">
        <v>0</v>
      </c>
      <c r="EH31" s="17">
        <v>0</v>
      </c>
      <c r="EI31" s="17">
        <v>17.7</v>
      </c>
      <c r="EJ31" s="17">
        <v>4.3</v>
      </c>
      <c r="EK31" s="17">
        <v>7.6</v>
      </c>
      <c r="EL31" s="17">
        <v>17.7</v>
      </c>
      <c r="EM31" s="17">
        <v>18.8</v>
      </c>
      <c r="EN31" s="17">
        <v>18.5</v>
      </c>
      <c r="EO31" s="17">
        <v>4.5</v>
      </c>
      <c r="EP31" s="17">
        <v>253</v>
      </c>
      <c r="EQ31" s="17">
        <v>17.399999999999999</v>
      </c>
      <c r="ER31" s="17">
        <v>150.9</v>
      </c>
      <c r="ES31" s="17">
        <v>0.6</v>
      </c>
      <c r="ET31" s="17">
        <v>8.1999999999999993</v>
      </c>
      <c r="EU31" s="17">
        <v>0</v>
      </c>
      <c r="EV31" s="17">
        <v>112.4</v>
      </c>
      <c r="EW31" s="17">
        <v>2</v>
      </c>
      <c r="EX31" s="17">
        <v>2.2000000000000002</v>
      </c>
      <c r="EY31" s="17">
        <v>1.8</v>
      </c>
      <c r="EZ31" s="17">
        <v>1</v>
      </c>
      <c r="FA31" s="17">
        <v>17.8</v>
      </c>
      <c r="FB31" s="17">
        <v>4.3</v>
      </c>
      <c r="FC31" s="17">
        <v>20.2</v>
      </c>
      <c r="FD31" s="17">
        <v>7.6</v>
      </c>
      <c r="FE31" s="17">
        <v>27.1</v>
      </c>
      <c r="FF31" s="17">
        <v>33.700000000000003</v>
      </c>
      <c r="FG31" s="17">
        <v>14.8</v>
      </c>
      <c r="FH31" s="17">
        <v>20.3</v>
      </c>
      <c r="FI31" s="17">
        <v>7.7</v>
      </c>
      <c r="FJ31" s="17">
        <v>11</v>
      </c>
      <c r="FK31" s="17">
        <v>7656.8990000000003</v>
      </c>
      <c r="FL31" s="15"/>
      <c r="FM31" s="17">
        <v>18.006180000000001</v>
      </c>
      <c r="FN31" s="17">
        <v>8.0960000000000001</v>
      </c>
      <c r="FO31" s="17">
        <v>11.916</v>
      </c>
      <c r="FP31" s="17">
        <v>13.2</v>
      </c>
      <c r="FQ31" s="17">
        <v>26.485220000000002</v>
      </c>
      <c r="FR31" s="17">
        <v>18.923410000000001</v>
      </c>
      <c r="FS31" s="17"/>
      <c r="FT31" s="17">
        <v>3.6</v>
      </c>
      <c r="FU31" s="17">
        <v>100.22681</v>
      </c>
    </row>
    <row r="32" spans="1:177" ht="24" customHeight="1" x14ac:dyDescent="0.3">
      <c r="A32" s="16" t="s">
        <v>75</v>
      </c>
      <c r="B32" s="16" t="s">
        <v>833</v>
      </c>
      <c r="C32" s="17">
        <v>183.2</v>
      </c>
      <c r="D32" s="17">
        <v>625.79999999999995</v>
      </c>
      <c r="E32" s="17">
        <v>216</v>
      </c>
      <c r="F32" s="17"/>
      <c r="G32" s="17"/>
      <c r="H32" s="17">
        <v>92</v>
      </c>
      <c r="I32" s="17">
        <v>242.4</v>
      </c>
      <c r="J32" s="17"/>
      <c r="K32" s="17"/>
      <c r="L32" s="17">
        <v>180.4</v>
      </c>
      <c r="M32" s="17">
        <v>141.80000000000001</v>
      </c>
      <c r="N32" s="17">
        <v>205.8</v>
      </c>
      <c r="O32" s="17">
        <v>273.7</v>
      </c>
      <c r="P32" s="17">
        <v>210.8</v>
      </c>
      <c r="Q32" s="17"/>
      <c r="R32" s="17">
        <v>201.9</v>
      </c>
      <c r="S32" s="17">
        <v>5.8</v>
      </c>
      <c r="T32" s="17"/>
      <c r="U32" s="17"/>
      <c r="V32" s="17"/>
      <c r="W32" s="17"/>
      <c r="X32" s="17">
        <v>135.30000000000001</v>
      </c>
      <c r="Y32" s="17">
        <v>7.1</v>
      </c>
      <c r="Z32" s="17">
        <v>5.7</v>
      </c>
      <c r="AA32" s="17">
        <v>22.6</v>
      </c>
      <c r="AB32" s="17">
        <v>6.8</v>
      </c>
      <c r="AC32" s="17">
        <v>10</v>
      </c>
      <c r="AD32" s="17">
        <v>51.4</v>
      </c>
      <c r="AE32" s="17"/>
      <c r="AF32" s="17"/>
      <c r="AG32" s="17"/>
      <c r="AH32" s="17"/>
      <c r="AI32" s="17">
        <v>56.1</v>
      </c>
      <c r="AJ32" s="17">
        <v>111.6</v>
      </c>
      <c r="AK32" s="17"/>
      <c r="AL32" s="17"/>
      <c r="AM32" s="17"/>
      <c r="AN32" s="17">
        <v>6.5</v>
      </c>
      <c r="AO32" s="17">
        <v>303.60000000000002</v>
      </c>
      <c r="AP32" s="17">
        <v>41.5</v>
      </c>
      <c r="AQ32" s="17">
        <v>121.4</v>
      </c>
      <c r="AR32" s="17">
        <v>22.1</v>
      </c>
      <c r="AS32" s="17">
        <v>18</v>
      </c>
      <c r="AT32" s="17">
        <v>18.8</v>
      </c>
      <c r="AU32" s="17">
        <v>72.7</v>
      </c>
      <c r="AV32" s="17">
        <v>184.9</v>
      </c>
      <c r="AW32" s="17">
        <v>185.5</v>
      </c>
      <c r="AX32" s="17">
        <v>0</v>
      </c>
      <c r="AY32" s="17">
        <v>101.5</v>
      </c>
      <c r="AZ32" s="17">
        <v>23.1</v>
      </c>
      <c r="BA32" s="17">
        <v>40.299999999999997</v>
      </c>
      <c r="BB32" s="17">
        <v>2.1</v>
      </c>
      <c r="BC32" s="17">
        <v>14.1</v>
      </c>
      <c r="BD32" s="17">
        <v>108.8</v>
      </c>
      <c r="BE32" s="17"/>
      <c r="BF32" s="17"/>
      <c r="BG32" s="17">
        <v>81.3</v>
      </c>
      <c r="BH32" s="17"/>
      <c r="BI32" s="17"/>
      <c r="BJ32" s="17">
        <v>46</v>
      </c>
      <c r="BK32" s="17"/>
      <c r="BL32" s="17"/>
      <c r="BM32" s="17"/>
      <c r="BN32" s="17">
        <v>77.900000000000006</v>
      </c>
      <c r="BO32" s="17">
        <v>0</v>
      </c>
      <c r="BP32" s="17">
        <v>171</v>
      </c>
      <c r="BQ32" s="17">
        <v>200</v>
      </c>
      <c r="BR32" s="17">
        <v>181.7</v>
      </c>
      <c r="BS32" s="17">
        <v>0</v>
      </c>
      <c r="BT32" s="17"/>
      <c r="BU32" s="17"/>
      <c r="BV32" s="17"/>
      <c r="BW32" s="17"/>
      <c r="BX32" s="17">
        <v>0</v>
      </c>
      <c r="BY32" s="17"/>
      <c r="BZ32" s="17"/>
      <c r="CA32" s="17">
        <v>2.5</v>
      </c>
      <c r="CB32" s="17">
        <v>185.8</v>
      </c>
      <c r="CC32" s="17">
        <v>81.599999999999994</v>
      </c>
      <c r="CD32" s="17">
        <v>66.7</v>
      </c>
      <c r="CE32" s="17">
        <v>46.7</v>
      </c>
      <c r="CF32" s="17">
        <v>29.9</v>
      </c>
      <c r="CG32" s="17"/>
      <c r="CH32" s="17"/>
      <c r="CI32" s="17"/>
      <c r="CJ32" s="17">
        <v>144.80000000000001</v>
      </c>
      <c r="CK32" s="17">
        <v>145.80000000000001</v>
      </c>
      <c r="CL32" s="17">
        <v>168.8</v>
      </c>
      <c r="CM32" s="17"/>
      <c r="CN32" s="17"/>
      <c r="CO32" s="17"/>
      <c r="CP32" s="17"/>
      <c r="CQ32" s="17"/>
      <c r="CR32" s="17">
        <v>213.6</v>
      </c>
      <c r="CS32" s="17">
        <v>102.3</v>
      </c>
      <c r="CT32" s="17">
        <v>6.8419999999999996</v>
      </c>
      <c r="CU32" s="17">
        <v>2.73</v>
      </c>
      <c r="CV32" s="17">
        <v>1.3</v>
      </c>
      <c r="CW32" s="17">
        <v>8.5</v>
      </c>
      <c r="CX32" s="17">
        <v>80.8</v>
      </c>
      <c r="CY32" s="17">
        <v>5</v>
      </c>
      <c r="CZ32" s="17">
        <v>0.4</v>
      </c>
      <c r="DA32" s="17">
        <v>18.8</v>
      </c>
      <c r="DB32" s="17">
        <v>0</v>
      </c>
      <c r="DC32" s="17">
        <v>9.9</v>
      </c>
      <c r="DD32" s="17"/>
      <c r="DE32" s="17">
        <v>224.8</v>
      </c>
      <c r="DF32" s="17">
        <v>1</v>
      </c>
      <c r="DG32" s="17">
        <v>2.7</v>
      </c>
      <c r="DH32" s="17">
        <v>2.5</v>
      </c>
      <c r="DI32" s="17">
        <v>0</v>
      </c>
      <c r="DJ32" s="17">
        <v>20</v>
      </c>
      <c r="DK32" s="17">
        <v>19.100000000000001</v>
      </c>
      <c r="DL32" s="17"/>
      <c r="DM32" s="17">
        <v>18.5</v>
      </c>
      <c r="DN32" s="17">
        <v>16</v>
      </c>
      <c r="DO32" s="17">
        <v>19.100000000000001</v>
      </c>
      <c r="DP32" s="17">
        <v>1.1000000000000001</v>
      </c>
      <c r="DQ32" s="17">
        <v>3.9</v>
      </c>
      <c r="DR32" s="17">
        <v>19.8</v>
      </c>
      <c r="DS32" s="17">
        <v>3.1</v>
      </c>
      <c r="DT32" s="17">
        <v>19.7</v>
      </c>
      <c r="DU32" s="17">
        <v>2.2000000000000002</v>
      </c>
      <c r="DV32" s="17">
        <v>0</v>
      </c>
      <c r="DW32" s="17">
        <v>6.8</v>
      </c>
      <c r="DX32" s="17">
        <v>6.7</v>
      </c>
      <c r="DY32" s="17">
        <v>9.5</v>
      </c>
      <c r="DZ32" s="17">
        <v>13.3</v>
      </c>
      <c r="EA32" s="17">
        <v>10.199999999999999</v>
      </c>
      <c r="EB32" s="17">
        <v>0.8</v>
      </c>
      <c r="EC32" s="17">
        <v>22.1</v>
      </c>
      <c r="ED32" s="17">
        <v>39.200000000000003</v>
      </c>
      <c r="EE32" s="17">
        <v>1.8</v>
      </c>
      <c r="EF32" s="17">
        <v>0</v>
      </c>
      <c r="EG32" s="17">
        <v>0</v>
      </c>
      <c r="EH32" s="17">
        <v>0</v>
      </c>
      <c r="EI32" s="17">
        <v>17.3</v>
      </c>
      <c r="EJ32" s="17">
        <v>4.3</v>
      </c>
      <c r="EK32" s="17">
        <v>7.6</v>
      </c>
      <c r="EL32" s="17">
        <v>17.7</v>
      </c>
      <c r="EM32" s="17">
        <v>18.2</v>
      </c>
      <c r="EN32" s="17">
        <v>18.5</v>
      </c>
      <c r="EO32" s="17">
        <v>4.5999999999999996</v>
      </c>
      <c r="EP32" s="17">
        <v>253.1</v>
      </c>
      <c r="EQ32" s="17">
        <v>18.3</v>
      </c>
      <c r="ER32" s="17">
        <v>150.9</v>
      </c>
      <c r="ES32" s="17">
        <v>0.6</v>
      </c>
      <c r="ET32" s="17">
        <v>13.1</v>
      </c>
      <c r="EU32" s="17">
        <v>23.5</v>
      </c>
      <c r="EV32" s="17">
        <v>112.9</v>
      </c>
      <c r="EW32" s="17">
        <v>2</v>
      </c>
      <c r="EX32" s="17">
        <v>2.2000000000000002</v>
      </c>
      <c r="EY32" s="17">
        <v>1.8</v>
      </c>
      <c r="EZ32" s="17">
        <v>1</v>
      </c>
      <c r="FA32" s="17">
        <v>18.399999999999999</v>
      </c>
      <c r="FB32" s="17">
        <v>4.3</v>
      </c>
      <c r="FC32" s="17">
        <v>20.399999999999999</v>
      </c>
      <c r="FD32" s="17">
        <v>9.3000000000000007</v>
      </c>
      <c r="FE32" s="17">
        <v>27.5</v>
      </c>
      <c r="FF32" s="17">
        <v>33.799999999999997</v>
      </c>
      <c r="FG32" s="17">
        <v>14.8</v>
      </c>
      <c r="FH32" s="17">
        <v>19.2</v>
      </c>
      <c r="FI32" s="17">
        <v>7.6</v>
      </c>
      <c r="FJ32" s="17">
        <v>7.9</v>
      </c>
      <c r="FK32" s="17">
        <v>7646.4719999999998</v>
      </c>
      <c r="FL32" s="15"/>
      <c r="FM32" s="17">
        <v>18.08043</v>
      </c>
      <c r="FN32" s="17">
        <v>8.0879999999999992</v>
      </c>
      <c r="FO32" s="17">
        <v>11.92</v>
      </c>
      <c r="FP32" s="17">
        <v>13.2</v>
      </c>
      <c r="FQ32" s="17">
        <v>26.36299</v>
      </c>
      <c r="FR32" s="17">
        <v>18.92332</v>
      </c>
      <c r="FS32" s="17"/>
      <c r="FT32" s="17">
        <v>3.7</v>
      </c>
      <c r="FU32" s="17">
        <v>100.27473999999999</v>
      </c>
    </row>
    <row r="33" spans="1:177" ht="24" customHeight="1" x14ac:dyDescent="0.3">
      <c r="A33" s="16" t="s">
        <v>75</v>
      </c>
      <c r="B33" s="16" t="s">
        <v>834</v>
      </c>
      <c r="C33" s="17">
        <v>180.2</v>
      </c>
      <c r="D33" s="17">
        <v>620.29999999999995</v>
      </c>
      <c r="E33" s="17">
        <v>215.2</v>
      </c>
      <c r="F33" s="17"/>
      <c r="G33" s="17"/>
      <c r="H33" s="17">
        <v>90.2</v>
      </c>
      <c r="I33" s="17">
        <v>241.2</v>
      </c>
      <c r="J33" s="17"/>
      <c r="K33" s="17"/>
      <c r="L33" s="17">
        <v>181.3</v>
      </c>
      <c r="M33" s="17">
        <v>142.5</v>
      </c>
      <c r="N33" s="17">
        <v>206.5</v>
      </c>
      <c r="O33" s="17">
        <v>275.3</v>
      </c>
      <c r="P33" s="17">
        <v>211.3</v>
      </c>
      <c r="Q33" s="17"/>
      <c r="R33" s="17">
        <v>196.8</v>
      </c>
      <c r="S33" s="17">
        <v>5.5</v>
      </c>
      <c r="T33" s="17"/>
      <c r="U33" s="17"/>
      <c r="V33" s="17"/>
      <c r="W33" s="17"/>
      <c r="X33" s="17">
        <v>137.6</v>
      </c>
      <c r="Y33" s="17">
        <v>6.9</v>
      </c>
      <c r="Z33" s="17">
        <v>5.6</v>
      </c>
      <c r="AA33" s="17">
        <v>22.7</v>
      </c>
      <c r="AB33" s="17">
        <v>6.8</v>
      </c>
      <c r="AC33" s="17">
        <v>10</v>
      </c>
      <c r="AD33" s="17">
        <v>50</v>
      </c>
      <c r="AE33" s="17"/>
      <c r="AF33" s="17"/>
      <c r="AG33" s="17"/>
      <c r="AH33" s="17"/>
      <c r="AI33" s="17">
        <v>55.6</v>
      </c>
      <c r="AJ33" s="17">
        <v>110.6</v>
      </c>
      <c r="AK33" s="17"/>
      <c r="AL33" s="17"/>
      <c r="AM33" s="17"/>
      <c r="AN33" s="17">
        <v>6.5</v>
      </c>
      <c r="AO33" s="17">
        <v>415.6</v>
      </c>
      <c r="AP33" s="17">
        <v>42.6</v>
      </c>
      <c r="AQ33" s="17">
        <v>120.7</v>
      </c>
      <c r="AR33" s="17">
        <v>22.8</v>
      </c>
      <c r="AS33" s="17">
        <v>17.899999999999999</v>
      </c>
      <c r="AT33" s="17">
        <v>18.8</v>
      </c>
      <c r="AU33" s="17">
        <v>72</v>
      </c>
      <c r="AV33" s="17">
        <v>182.2</v>
      </c>
      <c r="AW33" s="17">
        <v>183</v>
      </c>
      <c r="AX33" s="17">
        <v>0</v>
      </c>
      <c r="AY33" s="17">
        <v>101.2</v>
      </c>
      <c r="AZ33" s="17">
        <v>24.1</v>
      </c>
      <c r="BA33" s="17">
        <v>39.799999999999997</v>
      </c>
      <c r="BB33" s="17">
        <v>2.1</v>
      </c>
      <c r="BC33" s="17">
        <v>13.9</v>
      </c>
      <c r="BD33" s="17">
        <v>108.4</v>
      </c>
      <c r="BE33" s="17"/>
      <c r="BF33" s="17"/>
      <c r="BG33" s="17">
        <v>80.5</v>
      </c>
      <c r="BH33" s="17"/>
      <c r="BI33" s="17"/>
      <c r="BJ33" s="17">
        <v>46</v>
      </c>
      <c r="BK33" s="17"/>
      <c r="BL33" s="17"/>
      <c r="BM33" s="17"/>
      <c r="BN33" s="17">
        <v>76.599999999999994</v>
      </c>
      <c r="BO33" s="17">
        <v>0</v>
      </c>
      <c r="BP33" s="17">
        <v>171.5</v>
      </c>
      <c r="BQ33" s="17">
        <v>200</v>
      </c>
      <c r="BR33" s="17">
        <v>181.6</v>
      </c>
      <c r="BS33" s="17">
        <v>0</v>
      </c>
      <c r="BT33" s="17"/>
      <c r="BU33" s="17"/>
      <c r="BV33" s="17"/>
      <c r="BW33" s="17"/>
      <c r="BX33" s="17">
        <v>0</v>
      </c>
      <c r="BY33" s="17"/>
      <c r="BZ33" s="17"/>
      <c r="CA33" s="17">
        <v>2.5</v>
      </c>
      <c r="CB33" s="17">
        <v>187</v>
      </c>
      <c r="CC33" s="17">
        <v>80.5</v>
      </c>
      <c r="CD33" s="17">
        <v>66</v>
      </c>
      <c r="CE33" s="17">
        <v>46.8</v>
      </c>
      <c r="CF33" s="17">
        <v>29.5</v>
      </c>
      <c r="CG33" s="17"/>
      <c r="CH33" s="17"/>
      <c r="CI33" s="17"/>
      <c r="CJ33" s="17">
        <v>144.9</v>
      </c>
      <c r="CK33" s="17">
        <v>146.1</v>
      </c>
      <c r="CL33" s="17">
        <v>169.9</v>
      </c>
      <c r="CM33" s="17"/>
      <c r="CN33" s="17"/>
      <c r="CO33" s="17"/>
      <c r="CP33" s="17"/>
      <c r="CQ33" s="17"/>
      <c r="CR33" s="17">
        <v>213.5</v>
      </c>
      <c r="CS33" s="17">
        <v>102.3</v>
      </c>
      <c r="CT33" s="17">
        <v>6.8609999999999998</v>
      </c>
      <c r="CU33" s="17">
        <v>2.7970000000000002</v>
      </c>
      <c r="CV33" s="17">
        <v>1.3</v>
      </c>
      <c r="CW33" s="17">
        <v>7</v>
      </c>
      <c r="CX33" s="17">
        <v>80.8</v>
      </c>
      <c r="CY33" s="17">
        <v>5</v>
      </c>
      <c r="CZ33" s="17">
        <v>0.4</v>
      </c>
      <c r="DA33" s="17">
        <v>18.600000000000001</v>
      </c>
      <c r="DB33" s="17">
        <v>0</v>
      </c>
      <c r="DC33" s="17">
        <v>9.9</v>
      </c>
      <c r="DD33" s="17"/>
      <c r="DE33" s="17">
        <v>226.2</v>
      </c>
      <c r="DF33" s="17">
        <v>1</v>
      </c>
      <c r="DG33" s="17">
        <v>2.7</v>
      </c>
      <c r="DH33" s="17">
        <v>2.5</v>
      </c>
      <c r="DI33" s="17">
        <v>0</v>
      </c>
      <c r="DJ33" s="17">
        <v>20</v>
      </c>
      <c r="DK33" s="17">
        <v>19</v>
      </c>
      <c r="DL33" s="17"/>
      <c r="DM33" s="17">
        <v>18.5</v>
      </c>
      <c r="DN33" s="17">
        <v>16.100000000000001</v>
      </c>
      <c r="DO33" s="17">
        <v>19.3</v>
      </c>
      <c r="DP33" s="17">
        <v>1.6</v>
      </c>
      <c r="DQ33" s="17">
        <v>5.9</v>
      </c>
      <c r="DR33" s="17">
        <v>19.600000000000001</v>
      </c>
      <c r="DS33" s="17">
        <v>3.1</v>
      </c>
      <c r="DT33" s="17">
        <v>19.600000000000001</v>
      </c>
      <c r="DU33" s="17">
        <v>2.2000000000000002</v>
      </c>
      <c r="DV33" s="17">
        <v>0</v>
      </c>
      <c r="DW33" s="17">
        <v>6.6</v>
      </c>
      <c r="DX33" s="17">
        <v>6.7</v>
      </c>
      <c r="DY33" s="17">
        <v>9.4</v>
      </c>
      <c r="DZ33" s="17">
        <v>13</v>
      </c>
      <c r="EA33" s="17">
        <v>10.1</v>
      </c>
      <c r="EB33" s="17">
        <v>3.8</v>
      </c>
      <c r="EC33" s="17">
        <v>26.9</v>
      </c>
      <c r="ED33" s="17">
        <v>39.299999999999997</v>
      </c>
      <c r="EE33" s="17">
        <v>6.4</v>
      </c>
      <c r="EF33" s="17">
        <v>0</v>
      </c>
      <c r="EG33" s="17">
        <v>0.7</v>
      </c>
      <c r="EH33" s="17">
        <v>0</v>
      </c>
      <c r="EI33" s="17">
        <v>17.3</v>
      </c>
      <c r="EJ33" s="17">
        <v>4.3</v>
      </c>
      <c r="EK33" s="17">
        <v>7.4</v>
      </c>
      <c r="EL33" s="17">
        <v>17.7</v>
      </c>
      <c r="EM33" s="17">
        <v>18.2</v>
      </c>
      <c r="EN33" s="17">
        <v>18.5</v>
      </c>
      <c r="EO33" s="17">
        <v>4.4000000000000004</v>
      </c>
      <c r="EP33" s="17">
        <v>253</v>
      </c>
      <c r="EQ33" s="17">
        <v>18.7</v>
      </c>
      <c r="ER33" s="17">
        <v>150.9</v>
      </c>
      <c r="ES33" s="17">
        <v>0.6</v>
      </c>
      <c r="ET33" s="17">
        <v>50.5</v>
      </c>
      <c r="EU33" s="17">
        <v>46.2</v>
      </c>
      <c r="EV33" s="17">
        <v>112.9</v>
      </c>
      <c r="EW33" s="17">
        <v>2</v>
      </c>
      <c r="EX33" s="17">
        <v>2.2000000000000002</v>
      </c>
      <c r="EY33" s="17">
        <v>1.8</v>
      </c>
      <c r="EZ33" s="17">
        <v>1</v>
      </c>
      <c r="FA33" s="17">
        <v>18.7</v>
      </c>
      <c r="FB33" s="17">
        <v>4.3</v>
      </c>
      <c r="FC33" s="17">
        <v>20.2</v>
      </c>
      <c r="FD33" s="17">
        <v>9.1999999999999993</v>
      </c>
      <c r="FE33" s="17">
        <v>27.5</v>
      </c>
      <c r="FF33" s="17">
        <v>34</v>
      </c>
      <c r="FG33" s="17">
        <v>14.3</v>
      </c>
      <c r="FH33" s="17">
        <v>19.399999999999999</v>
      </c>
      <c r="FI33" s="17">
        <v>7</v>
      </c>
      <c r="FJ33" s="17">
        <v>11</v>
      </c>
      <c r="FK33" s="17">
        <v>7814.9579999999996</v>
      </c>
      <c r="FL33" s="15"/>
      <c r="FM33" s="17">
        <v>18.151620000000001</v>
      </c>
      <c r="FN33" s="17">
        <v>8.0820000000000007</v>
      </c>
      <c r="FO33" s="17">
        <v>11.916</v>
      </c>
      <c r="FP33" s="17">
        <v>13.2</v>
      </c>
      <c r="FQ33" s="17">
        <v>26.30011</v>
      </c>
      <c r="FR33" s="17">
        <v>18.922840000000001</v>
      </c>
      <c r="FS33" s="17"/>
      <c r="FT33" s="17">
        <v>3.6</v>
      </c>
      <c r="FU33" s="17">
        <v>100.17256999999999</v>
      </c>
    </row>
    <row r="34" spans="1:177" ht="24" customHeight="1" x14ac:dyDescent="0.3">
      <c r="A34" s="18" t="s">
        <v>75</v>
      </c>
      <c r="B34" s="18" t="s">
        <v>835</v>
      </c>
      <c r="C34" s="19">
        <v>173.7</v>
      </c>
      <c r="D34" s="19">
        <v>608.5</v>
      </c>
      <c r="E34" s="19">
        <v>211.7</v>
      </c>
      <c r="F34" s="19"/>
      <c r="G34" s="19"/>
      <c r="H34" s="19">
        <v>88.2</v>
      </c>
      <c r="I34" s="19">
        <v>234.4</v>
      </c>
      <c r="J34" s="19"/>
      <c r="K34" s="19"/>
      <c r="L34" s="19">
        <v>161.5</v>
      </c>
      <c r="M34" s="19">
        <v>144.4</v>
      </c>
      <c r="N34" s="19">
        <v>166</v>
      </c>
      <c r="O34" s="19">
        <v>267.39999999999998</v>
      </c>
      <c r="P34" s="19">
        <v>210.8</v>
      </c>
      <c r="Q34" s="19"/>
      <c r="R34" s="19">
        <v>185.5</v>
      </c>
      <c r="S34" s="19">
        <v>5.2</v>
      </c>
      <c r="T34" s="19"/>
      <c r="U34" s="19"/>
      <c r="V34" s="19"/>
      <c r="W34" s="19"/>
      <c r="X34" s="19">
        <v>131.9</v>
      </c>
      <c r="Y34" s="19">
        <v>7</v>
      </c>
      <c r="Z34" s="19">
        <v>5.3</v>
      </c>
      <c r="AA34" s="19">
        <v>16.899999999999999</v>
      </c>
      <c r="AB34" s="19">
        <v>6.8</v>
      </c>
      <c r="AC34" s="19">
        <v>10</v>
      </c>
      <c r="AD34" s="19">
        <v>48.5</v>
      </c>
      <c r="AE34" s="19"/>
      <c r="AF34" s="19"/>
      <c r="AG34" s="19"/>
      <c r="AH34" s="19"/>
      <c r="AI34" s="19">
        <v>54.4</v>
      </c>
      <c r="AJ34" s="19">
        <v>108.9</v>
      </c>
      <c r="AK34" s="19"/>
      <c r="AL34" s="19"/>
      <c r="AM34" s="19"/>
      <c r="AN34" s="19">
        <v>6.5</v>
      </c>
      <c r="AO34" s="19">
        <v>399.4</v>
      </c>
      <c r="AP34" s="19">
        <v>42.6</v>
      </c>
      <c r="AQ34" s="19">
        <v>116.3</v>
      </c>
      <c r="AR34" s="19">
        <v>20.7</v>
      </c>
      <c r="AS34" s="19">
        <v>18</v>
      </c>
      <c r="AT34" s="19">
        <v>18.8</v>
      </c>
      <c r="AU34" s="19">
        <v>70.400000000000006</v>
      </c>
      <c r="AV34" s="19">
        <v>176.2</v>
      </c>
      <c r="AW34" s="19">
        <v>176.4</v>
      </c>
      <c r="AX34" s="19">
        <v>0</v>
      </c>
      <c r="AY34" s="19">
        <v>97.2</v>
      </c>
      <c r="AZ34" s="19">
        <v>29.7</v>
      </c>
      <c r="BA34" s="19">
        <v>39.1</v>
      </c>
      <c r="BB34" s="19">
        <v>2.1</v>
      </c>
      <c r="BC34" s="19">
        <v>13.5</v>
      </c>
      <c r="BD34" s="19">
        <v>93.4</v>
      </c>
      <c r="BE34" s="19"/>
      <c r="BF34" s="19"/>
      <c r="BG34" s="19">
        <v>77.3</v>
      </c>
      <c r="BH34" s="19"/>
      <c r="BI34" s="19"/>
      <c r="BJ34" s="19">
        <v>46.2</v>
      </c>
      <c r="BK34" s="19"/>
      <c r="BL34" s="19"/>
      <c r="BM34" s="19"/>
      <c r="BN34" s="19">
        <v>74.599999999999994</v>
      </c>
      <c r="BO34" s="19">
        <v>0</v>
      </c>
      <c r="BP34" s="19">
        <v>171</v>
      </c>
      <c r="BQ34" s="19">
        <v>200</v>
      </c>
      <c r="BR34" s="19">
        <v>180.6</v>
      </c>
      <c r="BS34" s="19">
        <v>0</v>
      </c>
      <c r="BT34" s="19"/>
      <c r="BU34" s="19"/>
      <c r="BV34" s="19"/>
      <c r="BW34" s="19"/>
      <c r="BX34" s="19">
        <v>0</v>
      </c>
      <c r="BY34" s="19"/>
      <c r="BZ34" s="19"/>
      <c r="CA34" s="19">
        <v>2.5</v>
      </c>
      <c r="CB34" s="19">
        <v>167.3</v>
      </c>
      <c r="CC34" s="19">
        <v>77.2</v>
      </c>
      <c r="CD34" s="19">
        <v>63.8</v>
      </c>
      <c r="CE34" s="19">
        <v>46.4</v>
      </c>
      <c r="CF34" s="19">
        <v>28.5</v>
      </c>
      <c r="CG34" s="19"/>
      <c r="CH34" s="19"/>
      <c r="CI34" s="19"/>
      <c r="CJ34" s="19">
        <v>144.30000000000001</v>
      </c>
      <c r="CK34" s="19">
        <v>145.30000000000001</v>
      </c>
      <c r="CL34" s="19">
        <v>169.3</v>
      </c>
      <c r="CM34" s="19"/>
      <c r="CN34" s="19"/>
      <c r="CO34" s="19"/>
      <c r="CP34" s="19"/>
      <c r="CQ34" s="19"/>
      <c r="CR34" s="19">
        <v>213</v>
      </c>
      <c r="CS34" s="19">
        <v>102</v>
      </c>
      <c r="CT34" s="19">
        <v>6.8230000000000004</v>
      </c>
      <c r="CU34" s="19">
        <v>2.73</v>
      </c>
      <c r="CV34" s="19">
        <v>1.3</v>
      </c>
      <c r="CW34" s="19">
        <v>7.3</v>
      </c>
      <c r="CX34" s="19">
        <v>80.7</v>
      </c>
      <c r="CY34" s="19">
        <v>5.4</v>
      </c>
      <c r="CZ34" s="19">
        <v>0.4</v>
      </c>
      <c r="DA34" s="19">
        <v>18.600000000000001</v>
      </c>
      <c r="DB34" s="19">
        <v>0</v>
      </c>
      <c r="DC34" s="19">
        <v>9.9</v>
      </c>
      <c r="DD34" s="19"/>
      <c r="DE34" s="19">
        <v>227.2</v>
      </c>
      <c r="DF34" s="19">
        <v>1</v>
      </c>
      <c r="DG34" s="19">
        <v>2.7</v>
      </c>
      <c r="DH34" s="19">
        <v>2.5</v>
      </c>
      <c r="DI34" s="19">
        <v>0</v>
      </c>
      <c r="DJ34" s="19">
        <v>20</v>
      </c>
      <c r="DK34" s="19">
        <v>19</v>
      </c>
      <c r="DL34" s="19"/>
      <c r="DM34" s="19">
        <v>18.5</v>
      </c>
      <c r="DN34" s="19">
        <v>16.100000000000001</v>
      </c>
      <c r="DO34" s="19">
        <v>19.399999999999999</v>
      </c>
      <c r="DP34" s="19">
        <v>1.5</v>
      </c>
      <c r="DQ34" s="19">
        <v>6.8</v>
      </c>
      <c r="DR34" s="19">
        <v>18.600000000000001</v>
      </c>
      <c r="DS34" s="19">
        <v>3</v>
      </c>
      <c r="DT34" s="19">
        <v>19.399999999999999</v>
      </c>
      <c r="DU34" s="19">
        <v>2.2000000000000002</v>
      </c>
      <c r="DV34" s="19">
        <v>0</v>
      </c>
      <c r="DW34" s="19">
        <v>6.5</v>
      </c>
      <c r="DX34" s="19">
        <v>6.8</v>
      </c>
      <c r="DY34" s="19">
        <v>9.1999999999999993</v>
      </c>
      <c r="DZ34" s="19">
        <v>12.5</v>
      </c>
      <c r="EA34" s="19">
        <v>10</v>
      </c>
      <c r="EB34" s="19">
        <v>4.5</v>
      </c>
      <c r="EC34" s="19">
        <v>37.700000000000003</v>
      </c>
      <c r="ED34" s="19">
        <v>39.5</v>
      </c>
      <c r="EE34" s="19">
        <v>4.8</v>
      </c>
      <c r="EF34" s="19">
        <v>0</v>
      </c>
      <c r="EG34" s="19">
        <v>0.5</v>
      </c>
      <c r="EH34" s="19">
        <v>0</v>
      </c>
      <c r="EI34" s="19">
        <v>17.3</v>
      </c>
      <c r="EJ34" s="19">
        <v>4.3</v>
      </c>
      <c r="EK34" s="19">
        <v>7.4</v>
      </c>
      <c r="EL34" s="19">
        <v>17.7</v>
      </c>
      <c r="EM34" s="19">
        <v>18.2</v>
      </c>
      <c r="EN34" s="19">
        <v>18.5</v>
      </c>
      <c r="EO34" s="19">
        <v>4.0999999999999996</v>
      </c>
      <c r="EP34" s="19">
        <v>253.1</v>
      </c>
      <c r="EQ34" s="19">
        <v>18.7</v>
      </c>
      <c r="ER34" s="19">
        <v>151.1</v>
      </c>
      <c r="ES34" s="19">
        <v>0.6</v>
      </c>
      <c r="ET34" s="19">
        <v>89.6</v>
      </c>
      <c r="EU34" s="19">
        <v>73.400000000000006</v>
      </c>
      <c r="EV34" s="19">
        <v>113.2</v>
      </c>
      <c r="EW34" s="19">
        <v>2</v>
      </c>
      <c r="EX34" s="19">
        <v>2.2000000000000002</v>
      </c>
      <c r="EY34" s="19">
        <v>1.8</v>
      </c>
      <c r="EZ34" s="19">
        <v>1</v>
      </c>
      <c r="FA34" s="19">
        <v>18.5</v>
      </c>
      <c r="FB34" s="19">
        <v>4.3</v>
      </c>
      <c r="FC34" s="19">
        <v>20</v>
      </c>
      <c r="FD34" s="19">
        <v>9.1</v>
      </c>
      <c r="FE34" s="19">
        <v>27.4</v>
      </c>
      <c r="FF34" s="19">
        <v>33.9</v>
      </c>
      <c r="FG34" s="19">
        <v>14.8</v>
      </c>
      <c r="FH34" s="19">
        <v>20.100000000000001</v>
      </c>
      <c r="FI34" s="19">
        <v>6.8</v>
      </c>
      <c r="FJ34" s="19">
        <v>11</v>
      </c>
      <c r="FK34" s="19">
        <v>7679.7529999999997</v>
      </c>
      <c r="FL34" s="15"/>
      <c r="FM34" s="19">
        <v>17.925460000000001</v>
      </c>
      <c r="FN34" s="19">
        <v>8.0809999999999995</v>
      </c>
      <c r="FO34" s="19">
        <v>11.762</v>
      </c>
      <c r="FP34" s="19">
        <v>13.2</v>
      </c>
      <c r="FQ34" s="19">
        <v>26.265260000000001</v>
      </c>
      <c r="FR34" s="19">
        <v>18.922640000000001</v>
      </c>
      <c r="FS34" s="19"/>
      <c r="FT34" s="19">
        <v>3.6</v>
      </c>
      <c r="FU34" s="19">
        <v>99.756360000000001</v>
      </c>
    </row>
    <row r="35" spans="1:177" ht="24" customHeight="1" x14ac:dyDescent="0.3">
      <c r="A35" s="13" t="s">
        <v>75</v>
      </c>
      <c r="B35" s="13" t="s">
        <v>836</v>
      </c>
      <c r="C35" s="14">
        <v>96.9</v>
      </c>
      <c r="D35" s="14">
        <v>625.1</v>
      </c>
      <c r="E35" s="14">
        <v>214.7</v>
      </c>
      <c r="F35" s="14"/>
      <c r="G35" s="14"/>
      <c r="H35" s="14">
        <v>90.2</v>
      </c>
      <c r="I35" s="14">
        <v>241.8</v>
      </c>
      <c r="J35" s="14"/>
      <c r="K35" s="14"/>
      <c r="L35" s="14">
        <v>172.9</v>
      </c>
      <c r="M35" s="14">
        <v>145</v>
      </c>
      <c r="N35" s="14">
        <v>173.2</v>
      </c>
      <c r="O35" s="14">
        <v>260.3</v>
      </c>
      <c r="P35" s="14">
        <v>210.6</v>
      </c>
      <c r="Q35" s="14"/>
      <c r="R35" s="14">
        <v>199.5</v>
      </c>
      <c r="S35" s="14">
        <v>5.6</v>
      </c>
      <c r="T35" s="14"/>
      <c r="U35" s="14"/>
      <c r="V35" s="14"/>
      <c r="W35" s="14"/>
      <c r="X35" s="14">
        <v>139.30000000000001</v>
      </c>
      <c r="Y35" s="14">
        <v>7.6</v>
      </c>
      <c r="Z35" s="14">
        <v>5.6</v>
      </c>
      <c r="AA35" s="14">
        <v>16.899999999999999</v>
      </c>
      <c r="AB35" s="14">
        <v>6.8</v>
      </c>
      <c r="AC35" s="14">
        <v>10</v>
      </c>
      <c r="AD35" s="14">
        <v>50.4</v>
      </c>
      <c r="AE35" s="14"/>
      <c r="AF35" s="14"/>
      <c r="AG35" s="14"/>
      <c r="AH35" s="14"/>
      <c r="AI35" s="14">
        <v>55.6</v>
      </c>
      <c r="AJ35" s="14">
        <v>109.2</v>
      </c>
      <c r="AK35" s="14"/>
      <c r="AL35" s="14"/>
      <c r="AM35" s="14"/>
      <c r="AN35" s="14">
        <v>6.5</v>
      </c>
      <c r="AO35" s="14">
        <v>304.7</v>
      </c>
      <c r="AP35" s="14">
        <v>41.9</v>
      </c>
      <c r="AQ35" s="14">
        <v>120.1</v>
      </c>
      <c r="AR35" s="14">
        <v>21.5</v>
      </c>
      <c r="AS35" s="14">
        <v>18</v>
      </c>
      <c r="AT35" s="14">
        <v>18.8</v>
      </c>
      <c r="AU35" s="14">
        <v>74.400000000000006</v>
      </c>
      <c r="AV35" s="14">
        <v>180.2</v>
      </c>
      <c r="AW35" s="14">
        <v>180.9</v>
      </c>
      <c r="AX35" s="14">
        <v>0</v>
      </c>
      <c r="AY35" s="14">
        <v>101</v>
      </c>
      <c r="AZ35" s="14">
        <v>35.1</v>
      </c>
      <c r="BA35" s="14">
        <v>39.5</v>
      </c>
      <c r="BB35" s="14">
        <v>2.1</v>
      </c>
      <c r="BC35" s="14">
        <v>27.4</v>
      </c>
      <c r="BD35" s="14">
        <v>98.7</v>
      </c>
      <c r="BE35" s="14"/>
      <c r="BF35" s="14"/>
      <c r="BG35" s="14">
        <v>80.7</v>
      </c>
      <c r="BH35" s="14"/>
      <c r="BI35" s="14"/>
      <c r="BJ35" s="14">
        <v>46.4</v>
      </c>
      <c r="BK35" s="14"/>
      <c r="BL35" s="14"/>
      <c r="BM35" s="14"/>
      <c r="BN35" s="14">
        <v>76.8</v>
      </c>
      <c r="BO35" s="14">
        <v>0</v>
      </c>
      <c r="BP35" s="14">
        <v>170.9</v>
      </c>
      <c r="BQ35" s="14">
        <v>200</v>
      </c>
      <c r="BR35" s="14">
        <v>180</v>
      </c>
      <c r="BS35" s="14">
        <v>0</v>
      </c>
      <c r="BT35" s="14"/>
      <c r="BU35" s="14"/>
      <c r="BV35" s="14"/>
      <c r="BW35" s="14"/>
      <c r="BX35" s="14">
        <v>0</v>
      </c>
      <c r="BY35" s="14"/>
      <c r="BZ35" s="14"/>
      <c r="CA35" s="14">
        <v>2.5</v>
      </c>
      <c r="CB35" s="14">
        <v>180.2</v>
      </c>
      <c r="CC35" s="14">
        <v>85.5</v>
      </c>
      <c r="CD35" s="14">
        <v>66.2</v>
      </c>
      <c r="CE35" s="14">
        <v>46.8</v>
      </c>
      <c r="CF35" s="14">
        <v>29.4</v>
      </c>
      <c r="CG35" s="14"/>
      <c r="CH35" s="14"/>
      <c r="CI35" s="14"/>
      <c r="CJ35" s="14">
        <v>145</v>
      </c>
      <c r="CK35" s="14">
        <v>145.80000000000001</v>
      </c>
      <c r="CL35" s="14">
        <v>169.7</v>
      </c>
      <c r="CM35" s="14"/>
      <c r="CN35" s="14"/>
      <c r="CO35" s="14"/>
      <c r="CP35" s="14"/>
      <c r="CQ35" s="14"/>
      <c r="CR35" s="14">
        <v>212.9</v>
      </c>
      <c r="CS35" s="14">
        <v>101.9</v>
      </c>
      <c r="CT35" s="14">
        <v>6.8680000000000003</v>
      </c>
      <c r="CU35" s="14">
        <v>2.7349999999999999</v>
      </c>
      <c r="CV35" s="14">
        <v>1.3</v>
      </c>
      <c r="CW35" s="14">
        <v>5.7</v>
      </c>
      <c r="CX35" s="14">
        <v>80.8</v>
      </c>
      <c r="CY35" s="14">
        <v>3.6</v>
      </c>
      <c r="CZ35" s="14">
        <v>0.4</v>
      </c>
      <c r="DA35" s="14">
        <v>18.600000000000001</v>
      </c>
      <c r="DB35" s="14">
        <v>0</v>
      </c>
      <c r="DC35" s="14">
        <v>9.9</v>
      </c>
      <c r="DD35" s="14"/>
      <c r="DE35" s="14">
        <v>227.8</v>
      </c>
      <c r="DF35" s="14">
        <v>1</v>
      </c>
      <c r="DG35" s="14">
        <v>2.7</v>
      </c>
      <c r="DH35" s="14">
        <v>2.5</v>
      </c>
      <c r="DI35" s="14">
        <v>0</v>
      </c>
      <c r="DJ35" s="14">
        <v>20</v>
      </c>
      <c r="DK35" s="14">
        <v>19</v>
      </c>
      <c r="DL35" s="14"/>
      <c r="DM35" s="14">
        <v>18.5</v>
      </c>
      <c r="DN35" s="14">
        <v>16</v>
      </c>
      <c r="DO35" s="14">
        <v>19.2</v>
      </c>
      <c r="DP35" s="14">
        <v>1.3</v>
      </c>
      <c r="DQ35" s="14">
        <v>9.3000000000000007</v>
      </c>
      <c r="DR35" s="14">
        <v>18.5</v>
      </c>
      <c r="DS35" s="14">
        <v>3.1</v>
      </c>
      <c r="DT35" s="14">
        <v>19.3</v>
      </c>
      <c r="DU35" s="14">
        <v>2.2000000000000002</v>
      </c>
      <c r="DV35" s="14">
        <v>0</v>
      </c>
      <c r="DW35" s="14">
        <v>6.6</v>
      </c>
      <c r="DX35" s="14">
        <v>6.8</v>
      </c>
      <c r="DY35" s="14">
        <v>9.4</v>
      </c>
      <c r="DZ35" s="14">
        <v>13.1</v>
      </c>
      <c r="EA35" s="14">
        <v>10</v>
      </c>
      <c r="EB35" s="14">
        <v>4.9000000000000004</v>
      </c>
      <c r="EC35" s="14">
        <v>39.5</v>
      </c>
      <c r="ED35" s="14">
        <v>39.4</v>
      </c>
      <c r="EE35" s="14">
        <v>1.5</v>
      </c>
      <c r="EF35" s="14">
        <v>0</v>
      </c>
      <c r="EG35" s="14">
        <v>0</v>
      </c>
      <c r="EH35" s="14">
        <v>0</v>
      </c>
      <c r="EI35" s="14">
        <v>17.3</v>
      </c>
      <c r="EJ35" s="14">
        <v>4.3</v>
      </c>
      <c r="EK35" s="14">
        <v>7.3</v>
      </c>
      <c r="EL35" s="14">
        <v>17.7</v>
      </c>
      <c r="EM35" s="14">
        <v>18.2</v>
      </c>
      <c r="EN35" s="14">
        <v>18.5</v>
      </c>
      <c r="EO35" s="14">
        <v>3.9</v>
      </c>
      <c r="EP35" s="14">
        <v>253</v>
      </c>
      <c r="EQ35" s="14">
        <v>18.399999999999999</v>
      </c>
      <c r="ER35" s="14">
        <v>151</v>
      </c>
      <c r="ES35" s="14">
        <v>0.6</v>
      </c>
      <c r="ET35" s="14">
        <v>102.5</v>
      </c>
      <c r="EU35" s="14">
        <v>74.7</v>
      </c>
      <c r="EV35" s="14">
        <v>106.7</v>
      </c>
      <c r="EW35" s="14">
        <v>2</v>
      </c>
      <c r="EX35" s="14">
        <v>2.2000000000000002</v>
      </c>
      <c r="EY35" s="14">
        <v>1.8</v>
      </c>
      <c r="EZ35" s="14">
        <v>1</v>
      </c>
      <c r="FA35" s="14">
        <v>18.5</v>
      </c>
      <c r="FB35" s="14">
        <v>4.2</v>
      </c>
      <c r="FC35" s="14">
        <v>20</v>
      </c>
      <c r="FD35" s="14">
        <v>8.8000000000000007</v>
      </c>
      <c r="FE35" s="14">
        <v>27.1</v>
      </c>
      <c r="FF35" s="14">
        <v>33.700000000000003</v>
      </c>
      <c r="FG35" s="14">
        <v>15.1</v>
      </c>
      <c r="FH35" s="14">
        <v>20.3</v>
      </c>
      <c r="FI35" s="14">
        <v>7.3</v>
      </c>
      <c r="FJ35" s="14">
        <v>11</v>
      </c>
      <c r="FK35" s="14">
        <v>7657.3029999999999</v>
      </c>
      <c r="FL35" s="15"/>
      <c r="FM35" s="14">
        <v>17.40822</v>
      </c>
      <c r="FN35" s="14">
        <v>8.0839999999999996</v>
      </c>
      <c r="FO35" s="14">
        <v>11.182</v>
      </c>
      <c r="FP35" s="14">
        <v>13.2</v>
      </c>
      <c r="FQ35" s="14">
        <v>26.33175</v>
      </c>
      <c r="FR35" s="14">
        <v>18.92238</v>
      </c>
      <c r="FS35" s="14"/>
      <c r="FT35" s="14">
        <v>3.6</v>
      </c>
      <c r="FU35" s="14">
        <v>98.728350000000006</v>
      </c>
    </row>
    <row r="36" spans="1:177" ht="24" customHeight="1" x14ac:dyDescent="0.3">
      <c r="A36" s="16" t="s">
        <v>75</v>
      </c>
      <c r="B36" s="16" t="s">
        <v>837</v>
      </c>
      <c r="C36" s="17">
        <v>103.1</v>
      </c>
      <c r="D36" s="17">
        <v>622.9</v>
      </c>
      <c r="E36" s="17">
        <v>214.3</v>
      </c>
      <c r="F36" s="17"/>
      <c r="G36" s="17"/>
      <c r="H36" s="17">
        <v>91.5</v>
      </c>
      <c r="I36" s="17">
        <v>242.8</v>
      </c>
      <c r="J36" s="17"/>
      <c r="K36" s="17"/>
      <c r="L36" s="17">
        <v>179</v>
      </c>
      <c r="M36" s="17">
        <v>145.1</v>
      </c>
      <c r="N36" s="17">
        <v>188.6</v>
      </c>
      <c r="O36" s="17">
        <v>271.10000000000002</v>
      </c>
      <c r="P36" s="17">
        <v>211</v>
      </c>
      <c r="Q36" s="17"/>
      <c r="R36" s="17">
        <v>103.3</v>
      </c>
      <c r="S36" s="17">
        <v>5.6</v>
      </c>
      <c r="T36" s="17"/>
      <c r="U36" s="17"/>
      <c r="V36" s="17"/>
      <c r="W36" s="17"/>
      <c r="X36" s="17">
        <v>142.6</v>
      </c>
      <c r="Y36" s="17">
        <v>7.7</v>
      </c>
      <c r="Z36" s="17">
        <v>5.6</v>
      </c>
      <c r="AA36" s="17">
        <v>16.8</v>
      </c>
      <c r="AB36" s="17">
        <v>6.8</v>
      </c>
      <c r="AC36" s="17">
        <v>10</v>
      </c>
      <c r="AD36" s="17">
        <v>50.6</v>
      </c>
      <c r="AE36" s="17"/>
      <c r="AF36" s="17"/>
      <c r="AG36" s="17"/>
      <c r="AH36" s="17"/>
      <c r="AI36" s="17">
        <v>56</v>
      </c>
      <c r="AJ36" s="17">
        <v>109.2</v>
      </c>
      <c r="AK36" s="17"/>
      <c r="AL36" s="17"/>
      <c r="AM36" s="17"/>
      <c r="AN36" s="17">
        <v>6.5</v>
      </c>
      <c r="AO36" s="17">
        <v>229</v>
      </c>
      <c r="AP36" s="17">
        <v>42.9</v>
      </c>
      <c r="AQ36" s="17">
        <v>118.3</v>
      </c>
      <c r="AR36" s="17">
        <v>21.3</v>
      </c>
      <c r="AS36" s="17">
        <v>17.8</v>
      </c>
      <c r="AT36" s="17">
        <v>18.8</v>
      </c>
      <c r="AU36" s="17">
        <v>72.900000000000006</v>
      </c>
      <c r="AV36" s="17">
        <v>182.7</v>
      </c>
      <c r="AW36" s="17">
        <v>183.6</v>
      </c>
      <c r="AX36" s="17">
        <v>0</v>
      </c>
      <c r="AY36" s="17">
        <v>104.8</v>
      </c>
      <c r="AZ36" s="17">
        <v>36</v>
      </c>
      <c r="BA36" s="17">
        <v>39.6</v>
      </c>
      <c r="BB36" s="17">
        <v>2.1</v>
      </c>
      <c r="BC36" s="17">
        <v>29.2</v>
      </c>
      <c r="BD36" s="17">
        <v>84.5</v>
      </c>
      <c r="BE36" s="17"/>
      <c r="BF36" s="17"/>
      <c r="BG36" s="17">
        <v>80.8</v>
      </c>
      <c r="BH36" s="17"/>
      <c r="BI36" s="17"/>
      <c r="BJ36" s="17">
        <v>45.4</v>
      </c>
      <c r="BK36" s="17"/>
      <c r="BL36" s="17"/>
      <c r="BM36" s="17"/>
      <c r="BN36" s="17">
        <v>77.400000000000006</v>
      </c>
      <c r="BO36" s="17">
        <v>0</v>
      </c>
      <c r="BP36" s="17">
        <v>169.6</v>
      </c>
      <c r="BQ36" s="17">
        <v>200</v>
      </c>
      <c r="BR36" s="17">
        <v>179.9</v>
      </c>
      <c r="BS36" s="17">
        <v>0</v>
      </c>
      <c r="BT36" s="17"/>
      <c r="BU36" s="17"/>
      <c r="BV36" s="17"/>
      <c r="BW36" s="17"/>
      <c r="BX36" s="17">
        <v>0</v>
      </c>
      <c r="BY36" s="17"/>
      <c r="BZ36" s="17"/>
      <c r="CA36" s="17">
        <v>2.5</v>
      </c>
      <c r="CB36" s="17">
        <v>174.5</v>
      </c>
      <c r="CC36" s="17">
        <v>80.099999999999994</v>
      </c>
      <c r="CD36" s="17">
        <v>66.5</v>
      </c>
      <c r="CE36" s="17">
        <v>46.9</v>
      </c>
      <c r="CF36" s="17">
        <v>30.2</v>
      </c>
      <c r="CG36" s="17"/>
      <c r="CH36" s="17"/>
      <c r="CI36" s="17"/>
      <c r="CJ36" s="17">
        <v>144</v>
      </c>
      <c r="CK36" s="17">
        <v>144.69999999999999</v>
      </c>
      <c r="CL36" s="17">
        <v>169.1</v>
      </c>
      <c r="CM36" s="17"/>
      <c r="CN36" s="17"/>
      <c r="CO36" s="17"/>
      <c r="CP36" s="17"/>
      <c r="CQ36" s="17"/>
      <c r="CR36" s="17">
        <v>213</v>
      </c>
      <c r="CS36" s="17">
        <v>101.8</v>
      </c>
      <c r="CT36" s="17">
        <v>6.7949999999999999</v>
      </c>
      <c r="CU36" s="17">
        <v>3.012</v>
      </c>
      <c r="CV36" s="17">
        <v>1.2</v>
      </c>
      <c r="CW36" s="17">
        <v>9.1999999999999993</v>
      </c>
      <c r="CX36" s="17">
        <v>80.8</v>
      </c>
      <c r="CY36" s="17">
        <v>3.9</v>
      </c>
      <c r="CZ36" s="17">
        <v>0.4</v>
      </c>
      <c r="DA36" s="17">
        <v>18.2</v>
      </c>
      <c r="DB36" s="17">
        <v>0</v>
      </c>
      <c r="DC36" s="17">
        <v>10</v>
      </c>
      <c r="DD36" s="17"/>
      <c r="DE36" s="17">
        <v>227.3</v>
      </c>
      <c r="DF36" s="17">
        <v>1</v>
      </c>
      <c r="DG36" s="17">
        <v>2.8</v>
      </c>
      <c r="DH36" s="17">
        <v>2.5</v>
      </c>
      <c r="DI36" s="17">
        <v>0</v>
      </c>
      <c r="DJ36" s="17">
        <v>20</v>
      </c>
      <c r="DK36" s="17">
        <v>18.899999999999999</v>
      </c>
      <c r="DL36" s="17"/>
      <c r="DM36" s="17">
        <v>18.5</v>
      </c>
      <c r="DN36" s="17">
        <v>16</v>
      </c>
      <c r="DO36" s="17">
        <v>19</v>
      </c>
      <c r="DP36" s="17">
        <v>1.8</v>
      </c>
      <c r="DQ36" s="17">
        <v>12.8</v>
      </c>
      <c r="DR36" s="17">
        <v>18.7</v>
      </c>
      <c r="DS36" s="17">
        <v>3.2</v>
      </c>
      <c r="DT36" s="17">
        <v>19.5</v>
      </c>
      <c r="DU36" s="17">
        <v>2.2000000000000002</v>
      </c>
      <c r="DV36" s="17">
        <v>0</v>
      </c>
      <c r="DW36" s="17">
        <v>6.5</v>
      </c>
      <c r="DX36" s="17">
        <v>6.6</v>
      </c>
      <c r="DY36" s="17">
        <v>9.4</v>
      </c>
      <c r="DZ36" s="17">
        <v>13.3</v>
      </c>
      <c r="EA36" s="17">
        <v>10</v>
      </c>
      <c r="EB36" s="17">
        <v>5.8</v>
      </c>
      <c r="EC36" s="17">
        <v>51.8</v>
      </c>
      <c r="ED36" s="17">
        <v>39.200000000000003</v>
      </c>
      <c r="EE36" s="17">
        <v>3.6</v>
      </c>
      <c r="EF36" s="17">
        <v>0</v>
      </c>
      <c r="EG36" s="17">
        <v>0</v>
      </c>
      <c r="EH36" s="17">
        <v>0</v>
      </c>
      <c r="EI36" s="17">
        <v>17.3</v>
      </c>
      <c r="EJ36" s="17">
        <v>4.3</v>
      </c>
      <c r="EK36" s="17">
        <v>7.4</v>
      </c>
      <c r="EL36" s="17">
        <v>17.7</v>
      </c>
      <c r="EM36" s="17">
        <v>18.2</v>
      </c>
      <c r="EN36" s="17">
        <v>18.5</v>
      </c>
      <c r="EO36" s="17">
        <v>4.5999999999999996</v>
      </c>
      <c r="EP36" s="17">
        <v>253.1</v>
      </c>
      <c r="EQ36" s="17">
        <v>17.7</v>
      </c>
      <c r="ER36" s="17">
        <v>151</v>
      </c>
      <c r="ES36" s="17">
        <v>0.6</v>
      </c>
      <c r="ET36" s="17">
        <v>112.8</v>
      </c>
      <c r="EU36" s="17">
        <v>90</v>
      </c>
      <c r="EV36" s="17">
        <v>109.2</v>
      </c>
      <c r="EW36" s="17">
        <v>2</v>
      </c>
      <c r="EX36" s="17">
        <v>2.2000000000000002</v>
      </c>
      <c r="EY36" s="17">
        <v>1.8</v>
      </c>
      <c r="EZ36" s="17">
        <v>1</v>
      </c>
      <c r="FA36" s="17">
        <v>17.8</v>
      </c>
      <c r="FB36" s="17">
        <v>4.3</v>
      </c>
      <c r="FC36" s="17">
        <v>20.100000000000001</v>
      </c>
      <c r="FD36" s="17">
        <v>8.8000000000000007</v>
      </c>
      <c r="FE36" s="17">
        <v>27.1</v>
      </c>
      <c r="FF36" s="17">
        <v>33.799999999999997</v>
      </c>
      <c r="FG36" s="17">
        <v>14.7</v>
      </c>
      <c r="FH36" s="17">
        <v>19.5</v>
      </c>
      <c r="FI36" s="17">
        <v>5.6</v>
      </c>
      <c r="FJ36" s="17">
        <v>11</v>
      </c>
      <c r="FK36" s="17">
        <v>7556.0069999999996</v>
      </c>
      <c r="FL36" s="15"/>
      <c r="FM36" s="17">
        <v>14.988429999999999</v>
      </c>
      <c r="FN36" s="17">
        <v>8.0830000000000002</v>
      </c>
      <c r="FO36" s="17">
        <v>11.183999999999999</v>
      </c>
      <c r="FP36" s="17">
        <v>13.2</v>
      </c>
      <c r="FQ36" s="17">
        <v>26.341629999999999</v>
      </c>
      <c r="FR36" s="17">
        <v>18.92183</v>
      </c>
      <c r="FS36" s="17"/>
      <c r="FT36" s="17">
        <v>3.6</v>
      </c>
      <c r="FU36" s="17">
        <v>96.318889999999996</v>
      </c>
    </row>
    <row r="37" spans="1:177" ht="24" customHeight="1" x14ac:dyDescent="0.3">
      <c r="A37" s="16" t="s">
        <v>75</v>
      </c>
      <c r="B37" s="16" t="s">
        <v>838</v>
      </c>
      <c r="C37" s="17">
        <v>98.5</v>
      </c>
      <c r="D37" s="17">
        <v>627.4</v>
      </c>
      <c r="E37" s="17">
        <v>214.6</v>
      </c>
      <c r="F37" s="17"/>
      <c r="G37" s="17"/>
      <c r="H37" s="17">
        <v>90.2</v>
      </c>
      <c r="I37" s="17">
        <v>241.3</v>
      </c>
      <c r="J37" s="17"/>
      <c r="K37" s="17"/>
      <c r="L37" s="17">
        <v>181</v>
      </c>
      <c r="M37" s="17">
        <v>144.69999999999999</v>
      </c>
      <c r="N37" s="17">
        <v>204.7</v>
      </c>
      <c r="O37" s="17">
        <v>271.60000000000002</v>
      </c>
      <c r="P37" s="17">
        <v>210.5</v>
      </c>
      <c r="Q37" s="17"/>
      <c r="R37" s="17">
        <v>106.8</v>
      </c>
      <c r="S37" s="17">
        <v>5.5</v>
      </c>
      <c r="T37" s="17"/>
      <c r="U37" s="17"/>
      <c r="V37" s="17"/>
      <c r="W37" s="17"/>
      <c r="X37" s="17">
        <v>136.9</v>
      </c>
      <c r="Y37" s="17">
        <v>7.6</v>
      </c>
      <c r="Z37" s="17">
        <v>5.6</v>
      </c>
      <c r="AA37" s="17">
        <v>16.899999999999999</v>
      </c>
      <c r="AB37" s="17">
        <v>6.8</v>
      </c>
      <c r="AC37" s="17">
        <v>10.1</v>
      </c>
      <c r="AD37" s="17">
        <v>50.6</v>
      </c>
      <c r="AE37" s="17"/>
      <c r="AF37" s="17"/>
      <c r="AG37" s="17"/>
      <c r="AH37" s="17"/>
      <c r="AI37" s="17">
        <v>55.9</v>
      </c>
      <c r="AJ37" s="17">
        <v>110</v>
      </c>
      <c r="AK37" s="17"/>
      <c r="AL37" s="17"/>
      <c r="AM37" s="17"/>
      <c r="AN37" s="17">
        <v>6.5</v>
      </c>
      <c r="AO37" s="17">
        <v>228.1</v>
      </c>
      <c r="AP37" s="17">
        <v>41.6</v>
      </c>
      <c r="AQ37" s="17">
        <v>100.3</v>
      </c>
      <c r="AR37" s="17">
        <v>21.1</v>
      </c>
      <c r="AS37" s="17">
        <v>17.899999999999999</v>
      </c>
      <c r="AT37" s="17">
        <v>18.8</v>
      </c>
      <c r="AU37" s="17">
        <v>75.8</v>
      </c>
      <c r="AV37" s="17">
        <v>181.6</v>
      </c>
      <c r="AW37" s="17">
        <v>182.3</v>
      </c>
      <c r="AX37" s="17">
        <v>0</v>
      </c>
      <c r="AY37" s="17">
        <v>101.1</v>
      </c>
      <c r="AZ37" s="17">
        <v>32.6</v>
      </c>
      <c r="BA37" s="17">
        <v>39.6</v>
      </c>
      <c r="BB37" s="17">
        <v>2.1</v>
      </c>
      <c r="BC37" s="17">
        <v>30.8</v>
      </c>
      <c r="BD37" s="17">
        <v>116.1</v>
      </c>
      <c r="BE37" s="17"/>
      <c r="BF37" s="17"/>
      <c r="BG37" s="17">
        <v>80.900000000000006</v>
      </c>
      <c r="BH37" s="17"/>
      <c r="BI37" s="17"/>
      <c r="BJ37" s="17">
        <v>46.3</v>
      </c>
      <c r="BK37" s="17"/>
      <c r="BL37" s="17"/>
      <c r="BM37" s="17"/>
      <c r="BN37" s="17">
        <v>76.900000000000006</v>
      </c>
      <c r="BO37" s="17">
        <v>62.9</v>
      </c>
      <c r="BP37" s="17">
        <v>170.5</v>
      </c>
      <c r="BQ37" s="17">
        <v>200</v>
      </c>
      <c r="BR37" s="17">
        <v>181.3</v>
      </c>
      <c r="BS37" s="17">
        <v>0</v>
      </c>
      <c r="BT37" s="17"/>
      <c r="BU37" s="17"/>
      <c r="BV37" s="17"/>
      <c r="BW37" s="17"/>
      <c r="BX37" s="17">
        <v>0</v>
      </c>
      <c r="BY37" s="17"/>
      <c r="BZ37" s="17"/>
      <c r="CA37" s="17">
        <v>2.5</v>
      </c>
      <c r="CB37" s="17">
        <v>169.9</v>
      </c>
      <c r="CC37" s="17">
        <v>76</v>
      </c>
      <c r="CD37" s="17">
        <v>66.3</v>
      </c>
      <c r="CE37" s="17">
        <v>46.9</v>
      </c>
      <c r="CF37" s="17">
        <v>30.1</v>
      </c>
      <c r="CG37" s="17"/>
      <c r="CH37" s="17"/>
      <c r="CI37" s="17"/>
      <c r="CJ37" s="17">
        <v>144.4</v>
      </c>
      <c r="CK37" s="17">
        <v>145.1</v>
      </c>
      <c r="CL37" s="17">
        <v>170.2</v>
      </c>
      <c r="CM37" s="17"/>
      <c r="CN37" s="17"/>
      <c r="CO37" s="17"/>
      <c r="CP37" s="17"/>
      <c r="CQ37" s="17"/>
      <c r="CR37" s="17">
        <v>212.8</v>
      </c>
      <c r="CS37" s="17">
        <v>101.8</v>
      </c>
      <c r="CT37" s="17">
        <v>6.8529999999999998</v>
      </c>
      <c r="CU37" s="17">
        <v>3.0000000000000001E-3</v>
      </c>
      <c r="CV37" s="17">
        <v>1.2</v>
      </c>
      <c r="CW37" s="17">
        <v>11.7</v>
      </c>
      <c r="CX37" s="17">
        <v>80.8</v>
      </c>
      <c r="CY37" s="17">
        <v>4.5999999999999996</v>
      </c>
      <c r="CZ37" s="17">
        <v>0.4</v>
      </c>
      <c r="DA37" s="17">
        <v>18</v>
      </c>
      <c r="DB37" s="17">
        <v>0</v>
      </c>
      <c r="DC37" s="17">
        <v>9.9</v>
      </c>
      <c r="DD37" s="17"/>
      <c r="DE37" s="17">
        <v>225.4</v>
      </c>
      <c r="DF37" s="17">
        <v>1</v>
      </c>
      <c r="DG37" s="17">
        <v>2.6</v>
      </c>
      <c r="DH37" s="17">
        <v>2.5</v>
      </c>
      <c r="DI37" s="17">
        <v>0</v>
      </c>
      <c r="DJ37" s="17">
        <v>20</v>
      </c>
      <c r="DK37" s="17">
        <v>18.8</v>
      </c>
      <c r="DL37" s="17"/>
      <c r="DM37" s="17">
        <v>18.5</v>
      </c>
      <c r="DN37" s="17">
        <v>16</v>
      </c>
      <c r="DO37" s="17">
        <v>18.899999999999999</v>
      </c>
      <c r="DP37" s="17">
        <v>3.5</v>
      </c>
      <c r="DQ37" s="17">
        <v>15</v>
      </c>
      <c r="DR37" s="17">
        <v>19.7</v>
      </c>
      <c r="DS37" s="17">
        <v>3.1</v>
      </c>
      <c r="DT37" s="17">
        <v>19.5</v>
      </c>
      <c r="DU37" s="17">
        <v>2.2000000000000002</v>
      </c>
      <c r="DV37" s="17">
        <v>0</v>
      </c>
      <c r="DW37" s="17">
        <v>6.6</v>
      </c>
      <c r="DX37" s="17">
        <v>6.8</v>
      </c>
      <c r="DY37" s="17">
        <v>9.4</v>
      </c>
      <c r="DZ37" s="17">
        <v>13.2</v>
      </c>
      <c r="EA37" s="17">
        <v>10</v>
      </c>
      <c r="EB37" s="17">
        <v>7.1</v>
      </c>
      <c r="EC37" s="17">
        <v>48.9</v>
      </c>
      <c r="ED37" s="17">
        <v>39</v>
      </c>
      <c r="EE37" s="17">
        <v>14.3</v>
      </c>
      <c r="EF37" s="17">
        <v>0</v>
      </c>
      <c r="EG37" s="17">
        <v>1.4</v>
      </c>
      <c r="EH37" s="17">
        <v>0</v>
      </c>
      <c r="EI37" s="17">
        <v>17.2</v>
      </c>
      <c r="EJ37" s="17">
        <v>4.3</v>
      </c>
      <c r="EK37" s="17">
        <v>7.2</v>
      </c>
      <c r="EL37" s="17">
        <v>17.899999999999999</v>
      </c>
      <c r="EM37" s="17">
        <v>18.2</v>
      </c>
      <c r="EN37" s="17">
        <v>18</v>
      </c>
      <c r="EO37" s="17">
        <v>4.5999999999999996</v>
      </c>
      <c r="EP37" s="17">
        <v>253.2</v>
      </c>
      <c r="EQ37" s="17">
        <v>16.600000000000001</v>
      </c>
      <c r="ER37" s="17">
        <v>151</v>
      </c>
      <c r="ES37" s="17">
        <v>0.6</v>
      </c>
      <c r="ET37" s="17">
        <v>120</v>
      </c>
      <c r="EU37" s="17">
        <v>96.5</v>
      </c>
      <c r="EV37" s="17">
        <v>112.9</v>
      </c>
      <c r="EW37" s="17">
        <v>2</v>
      </c>
      <c r="EX37" s="17">
        <v>2.2000000000000002</v>
      </c>
      <c r="EY37" s="17">
        <v>1.8</v>
      </c>
      <c r="EZ37" s="17">
        <v>1</v>
      </c>
      <c r="FA37" s="17">
        <v>16.8</v>
      </c>
      <c r="FB37" s="17">
        <v>4.3</v>
      </c>
      <c r="FC37" s="17">
        <v>20.100000000000001</v>
      </c>
      <c r="FD37" s="17">
        <v>9</v>
      </c>
      <c r="FE37" s="17">
        <v>27.6</v>
      </c>
      <c r="FF37" s="17">
        <v>33.9</v>
      </c>
      <c r="FG37" s="17">
        <v>14.4</v>
      </c>
      <c r="FH37" s="17">
        <v>18.3</v>
      </c>
      <c r="FI37" s="17">
        <v>7.1</v>
      </c>
      <c r="FJ37" s="17">
        <v>11</v>
      </c>
      <c r="FK37" s="17">
        <v>7662.8559999999998</v>
      </c>
      <c r="FL37" s="15"/>
      <c r="FM37" s="17">
        <v>15.246259999999999</v>
      </c>
      <c r="FN37" s="17">
        <v>8.0820000000000007</v>
      </c>
      <c r="FO37" s="17">
        <v>11.906000000000001</v>
      </c>
      <c r="FP37" s="17">
        <v>13.2</v>
      </c>
      <c r="FQ37" s="17">
        <v>26.320969999999999</v>
      </c>
      <c r="FR37" s="17">
        <v>18.921690000000002</v>
      </c>
      <c r="FS37" s="17"/>
      <c r="FT37" s="17">
        <v>3.6</v>
      </c>
      <c r="FU37" s="17">
        <v>97.276920000000004</v>
      </c>
    </row>
    <row r="38" spans="1:177" ht="24" customHeight="1" x14ac:dyDescent="0.3">
      <c r="A38" s="16" t="s">
        <v>75</v>
      </c>
      <c r="B38" s="16" t="s">
        <v>839</v>
      </c>
      <c r="C38" s="17">
        <v>94.5</v>
      </c>
      <c r="D38" s="17">
        <v>613.70000000000005</v>
      </c>
      <c r="E38" s="17">
        <v>211.7</v>
      </c>
      <c r="F38" s="17"/>
      <c r="G38" s="17"/>
      <c r="H38" s="17">
        <v>89.4</v>
      </c>
      <c r="I38" s="17">
        <v>238.8</v>
      </c>
      <c r="J38" s="17"/>
      <c r="K38" s="17"/>
      <c r="L38" s="17">
        <v>165.7</v>
      </c>
      <c r="M38" s="17">
        <v>144.80000000000001</v>
      </c>
      <c r="N38" s="17">
        <v>165.1</v>
      </c>
      <c r="O38" s="17">
        <v>261.89999999999998</v>
      </c>
      <c r="P38" s="17">
        <v>210.7</v>
      </c>
      <c r="Q38" s="17"/>
      <c r="R38" s="17">
        <v>183.7</v>
      </c>
      <c r="S38" s="17">
        <v>5.4</v>
      </c>
      <c r="T38" s="17"/>
      <c r="U38" s="17"/>
      <c r="V38" s="17"/>
      <c r="W38" s="17"/>
      <c r="X38" s="17">
        <v>136.19999999999999</v>
      </c>
      <c r="Y38" s="17">
        <v>5.5</v>
      </c>
      <c r="Z38" s="17">
        <v>5.4</v>
      </c>
      <c r="AA38" s="17">
        <v>16.8</v>
      </c>
      <c r="AB38" s="17">
        <v>6.8</v>
      </c>
      <c r="AC38" s="17">
        <v>11.6</v>
      </c>
      <c r="AD38" s="17">
        <v>48.8</v>
      </c>
      <c r="AE38" s="17"/>
      <c r="AF38" s="17"/>
      <c r="AG38" s="17"/>
      <c r="AH38" s="17"/>
      <c r="AI38" s="17">
        <v>54.9</v>
      </c>
      <c r="AJ38" s="17">
        <v>108.5</v>
      </c>
      <c r="AK38" s="17"/>
      <c r="AL38" s="17"/>
      <c r="AM38" s="17"/>
      <c r="AN38" s="17">
        <v>6.5</v>
      </c>
      <c r="AO38" s="17">
        <v>358</v>
      </c>
      <c r="AP38" s="17">
        <v>41.1</v>
      </c>
      <c r="AQ38" s="17">
        <v>110.6</v>
      </c>
      <c r="AR38" s="17">
        <v>18.5</v>
      </c>
      <c r="AS38" s="17">
        <v>17.7</v>
      </c>
      <c r="AT38" s="17">
        <v>18.8</v>
      </c>
      <c r="AU38" s="17">
        <v>74</v>
      </c>
      <c r="AV38" s="17">
        <v>179.1</v>
      </c>
      <c r="AW38" s="17">
        <v>179.3</v>
      </c>
      <c r="AX38" s="17">
        <v>0</v>
      </c>
      <c r="AY38" s="17">
        <v>99.8</v>
      </c>
      <c r="AZ38" s="17">
        <v>23.6</v>
      </c>
      <c r="BA38" s="17">
        <v>37.6</v>
      </c>
      <c r="BB38" s="17">
        <v>2.1</v>
      </c>
      <c r="BC38" s="17">
        <v>30.1</v>
      </c>
      <c r="BD38" s="17">
        <v>84.6</v>
      </c>
      <c r="BE38" s="17"/>
      <c r="BF38" s="17"/>
      <c r="BG38" s="17">
        <v>79.099999999999994</v>
      </c>
      <c r="BH38" s="17"/>
      <c r="BI38" s="17"/>
      <c r="BJ38" s="17">
        <v>46.2</v>
      </c>
      <c r="BK38" s="17"/>
      <c r="BL38" s="17"/>
      <c r="BM38" s="17"/>
      <c r="BN38" s="17">
        <v>75.5</v>
      </c>
      <c r="BO38" s="17">
        <v>119.2</v>
      </c>
      <c r="BP38" s="17">
        <v>170.9</v>
      </c>
      <c r="BQ38" s="17">
        <v>200</v>
      </c>
      <c r="BR38" s="17">
        <v>181.5</v>
      </c>
      <c r="BS38" s="17">
        <v>0</v>
      </c>
      <c r="BT38" s="17"/>
      <c r="BU38" s="17"/>
      <c r="BV38" s="17"/>
      <c r="BW38" s="17"/>
      <c r="BX38" s="17">
        <v>0</v>
      </c>
      <c r="BY38" s="17"/>
      <c r="BZ38" s="17"/>
      <c r="CA38" s="17">
        <v>2.5</v>
      </c>
      <c r="CB38" s="17">
        <v>95.5</v>
      </c>
      <c r="CC38" s="17">
        <v>78.3</v>
      </c>
      <c r="CD38" s="17">
        <v>64.8</v>
      </c>
      <c r="CE38" s="17">
        <v>46.6</v>
      </c>
      <c r="CF38" s="17">
        <v>29.5</v>
      </c>
      <c r="CG38" s="17"/>
      <c r="CH38" s="17"/>
      <c r="CI38" s="17"/>
      <c r="CJ38" s="17">
        <v>143.69999999999999</v>
      </c>
      <c r="CK38" s="17">
        <v>144.4</v>
      </c>
      <c r="CL38" s="17">
        <v>169.1</v>
      </c>
      <c r="CM38" s="17"/>
      <c r="CN38" s="17"/>
      <c r="CO38" s="17"/>
      <c r="CP38" s="17"/>
      <c r="CQ38" s="17"/>
      <c r="CR38" s="17">
        <v>212.7</v>
      </c>
      <c r="CS38" s="17">
        <v>101.8</v>
      </c>
      <c r="CT38" s="17">
        <v>6.83</v>
      </c>
      <c r="CU38" s="17">
        <v>3.0000000000000001E-3</v>
      </c>
      <c r="CV38" s="17">
        <v>1.1000000000000001</v>
      </c>
      <c r="CW38" s="17">
        <v>12.6</v>
      </c>
      <c r="CX38" s="17">
        <v>80.8</v>
      </c>
      <c r="CY38" s="17">
        <v>4</v>
      </c>
      <c r="CZ38" s="17">
        <v>0.4</v>
      </c>
      <c r="DA38" s="17">
        <v>17.899999999999999</v>
      </c>
      <c r="DB38" s="17">
        <v>0</v>
      </c>
      <c r="DC38" s="17">
        <v>9.9</v>
      </c>
      <c r="DD38" s="17"/>
      <c r="DE38" s="17">
        <v>223.2</v>
      </c>
      <c r="DF38" s="17">
        <v>1</v>
      </c>
      <c r="DG38" s="17">
        <v>2.2999999999999998</v>
      </c>
      <c r="DH38" s="17">
        <v>2.5</v>
      </c>
      <c r="DI38" s="17">
        <v>0</v>
      </c>
      <c r="DJ38" s="17">
        <v>20</v>
      </c>
      <c r="DK38" s="17">
        <v>15.5</v>
      </c>
      <c r="DL38" s="17"/>
      <c r="DM38" s="17">
        <v>18.5</v>
      </c>
      <c r="DN38" s="17">
        <v>15.8</v>
      </c>
      <c r="DO38" s="17">
        <v>18.7</v>
      </c>
      <c r="DP38" s="17">
        <v>2.5</v>
      </c>
      <c r="DQ38" s="17">
        <v>13.2</v>
      </c>
      <c r="DR38" s="17">
        <v>19.5</v>
      </c>
      <c r="DS38" s="17">
        <v>3.1</v>
      </c>
      <c r="DT38" s="17">
        <v>19.5</v>
      </c>
      <c r="DU38" s="17">
        <v>2.2999999999999998</v>
      </c>
      <c r="DV38" s="17">
        <v>0</v>
      </c>
      <c r="DW38" s="17">
        <v>6.3</v>
      </c>
      <c r="DX38" s="17">
        <v>6.6</v>
      </c>
      <c r="DY38" s="17">
        <v>9.3000000000000007</v>
      </c>
      <c r="DZ38" s="17">
        <v>12.5</v>
      </c>
      <c r="EA38" s="17">
        <v>10</v>
      </c>
      <c r="EB38" s="17">
        <v>5.3</v>
      </c>
      <c r="EC38" s="17">
        <v>50.3</v>
      </c>
      <c r="ED38" s="17">
        <v>38.799999999999997</v>
      </c>
      <c r="EE38" s="17">
        <v>12.3</v>
      </c>
      <c r="EF38" s="17">
        <v>0</v>
      </c>
      <c r="EG38" s="17">
        <v>2</v>
      </c>
      <c r="EH38" s="17">
        <v>0</v>
      </c>
      <c r="EI38" s="17">
        <v>17.2</v>
      </c>
      <c r="EJ38" s="17">
        <v>4.2</v>
      </c>
      <c r="EK38" s="17">
        <v>7.2</v>
      </c>
      <c r="EL38" s="17">
        <v>17.899999999999999</v>
      </c>
      <c r="EM38" s="17">
        <v>18</v>
      </c>
      <c r="EN38" s="17">
        <v>18</v>
      </c>
      <c r="EO38" s="17">
        <v>4.5</v>
      </c>
      <c r="EP38" s="17">
        <v>253.2</v>
      </c>
      <c r="EQ38" s="17">
        <v>15.3</v>
      </c>
      <c r="ER38" s="17">
        <v>151.1</v>
      </c>
      <c r="ES38" s="17">
        <v>0.6</v>
      </c>
      <c r="ET38" s="17">
        <v>119.4</v>
      </c>
      <c r="EU38" s="17">
        <v>99.6</v>
      </c>
      <c r="EV38" s="17">
        <v>112</v>
      </c>
      <c r="EW38" s="17">
        <v>2</v>
      </c>
      <c r="EX38" s="17">
        <v>2.2000000000000002</v>
      </c>
      <c r="EY38" s="17">
        <v>1.8</v>
      </c>
      <c r="EZ38" s="17">
        <v>1</v>
      </c>
      <c r="FA38" s="17">
        <v>15.6</v>
      </c>
      <c r="FB38" s="17">
        <v>4.3</v>
      </c>
      <c r="FC38" s="17">
        <v>20</v>
      </c>
      <c r="FD38" s="17">
        <v>8.6999999999999993</v>
      </c>
      <c r="FE38" s="17">
        <v>27.9</v>
      </c>
      <c r="FF38" s="17">
        <v>34.299999999999997</v>
      </c>
      <c r="FG38" s="17">
        <v>14.3</v>
      </c>
      <c r="FH38" s="17">
        <v>18.7</v>
      </c>
      <c r="FI38" s="17">
        <v>8.1999999999999993</v>
      </c>
      <c r="FJ38" s="17">
        <v>11</v>
      </c>
      <c r="FK38" s="17">
        <v>7695.3329999999996</v>
      </c>
      <c r="FL38" s="15"/>
      <c r="FM38" s="17">
        <v>14.959669999999999</v>
      </c>
      <c r="FN38" s="17">
        <v>8.0860000000000003</v>
      </c>
      <c r="FO38" s="17">
        <v>12.013999999999999</v>
      </c>
      <c r="FP38" s="17">
        <v>13.2</v>
      </c>
      <c r="FQ38" s="17">
        <v>26.311810000000001</v>
      </c>
      <c r="FR38" s="17">
        <v>18.921040000000001</v>
      </c>
      <c r="FS38" s="17"/>
      <c r="FT38" s="17">
        <v>3.6</v>
      </c>
      <c r="FU38" s="17">
        <v>97.092519999999993</v>
      </c>
    </row>
    <row r="39" spans="1:177" ht="24" customHeight="1" x14ac:dyDescent="0.3">
      <c r="A39" s="16" t="s">
        <v>75</v>
      </c>
      <c r="B39" s="16" t="s">
        <v>840</v>
      </c>
      <c r="C39" s="17">
        <v>96.9</v>
      </c>
      <c r="D39" s="17">
        <v>618.29999999999995</v>
      </c>
      <c r="E39" s="17">
        <v>214.2</v>
      </c>
      <c r="F39" s="17"/>
      <c r="G39" s="17"/>
      <c r="H39" s="17">
        <v>91.2</v>
      </c>
      <c r="I39" s="17">
        <v>241.5</v>
      </c>
      <c r="J39" s="17"/>
      <c r="K39" s="17"/>
      <c r="L39" s="17">
        <v>179.3</v>
      </c>
      <c r="M39" s="17">
        <v>143.80000000000001</v>
      </c>
      <c r="N39" s="17">
        <v>200.8</v>
      </c>
      <c r="O39" s="17">
        <v>262.10000000000002</v>
      </c>
      <c r="P39" s="17">
        <v>210.3</v>
      </c>
      <c r="Q39" s="17"/>
      <c r="R39" s="17">
        <v>191.5</v>
      </c>
      <c r="S39" s="17">
        <v>5.6</v>
      </c>
      <c r="T39" s="17"/>
      <c r="U39" s="17"/>
      <c r="V39" s="17"/>
      <c r="W39" s="17"/>
      <c r="X39" s="17">
        <v>140.30000000000001</v>
      </c>
      <c r="Y39" s="17">
        <v>6.6</v>
      </c>
      <c r="Z39" s="17">
        <v>6</v>
      </c>
      <c r="AA39" s="17">
        <v>16.899999999999999</v>
      </c>
      <c r="AB39" s="17">
        <v>6.8</v>
      </c>
      <c r="AC39" s="17">
        <v>13.5</v>
      </c>
      <c r="AD39" s="17">
        <v>51.8</v>
      </c>
      <c r="AE39" s="17"/>
      <c r="AF39" s="17"/>
      <c r="AG39" s="17"/>
      <c r="AH39" s="17"/>
      <c r="AI39" s="17">
        <v>56</v>
      </c>
      <c r="AJ39" s="17">
        <v>110.2</v>
      </c>
      <c r="AK39" s="17"/>
      <c r="AL39" s="17"/>
      <c r="AM39" s="17"/>
      <c r="AN39" s="17">
        <v>6.5</v>
      </c>
      <c r="AO39" s="17">
        <v>378.7</v>
      </c>
      <c r="AP39" s="17">
        <v>39.5</v>
      </c>
      <c r="AQ39" s="17">
        <v>107.9</v>
      </c>
      <c r="AR39" s="17">
        <v>18.600000000000001</v>
      </c>
      <c r="AS39" s="17">
        <v>18</v>
      </c>
      <c r="AT39" s="17">
        <v>18.8</v>
      </c>
      <c r="AU39" s="17">
        <v>78.400000000000006</v>
      </c>
      <c r="AV39" s="17">
        <v>182.5</v>
      </c>
      <c r="AW39" s="17">
        <v>33.799999999999997</v>
      </c>
      <c r="AX39" s="17">
        <v>0</v>
      </c>
      <c r="AY39" s="17">
        <v>101.1</v>
      </c>
      <c r="AZ39" s="17">
        <v>23.5</v>
      </c>
      <c r="BA39" s="17">
        <v>38.1</v>
      </c>
      <c r="BB39" s="17">
        <v>2.1</v>
      </c>
      <c r="BC39" s="17">
        <v>31.2</v>
      </c>
      <c r="BD39" s="17">
        <v>73.900000000000006</v>
      </c>
      <c r="BE39" s="17"/>
      <c r="BF39" s="17"/>
      <c r="BG39" s="17">
        <v>80.900000000000006</v>
      </c>
      <c r="BH39" s="17"/>
      <c r="BI39" s="17"/>
      <c r="BJ39" s="17">
        <v>46.6</v>
      </c>
      <c r="BK39" s="17"/>
      <c r="BL39" s="17"/>
      <c r="BM39" s="17"/>
      <c r="BN39" s="17">
        <v>77.3</v>
      </c>
      <c r="BO39" s="17">
        <v>169.2</v>
      </c>
      <c r="BP39" s="17">
        <v>169.7</v>
      </c>
      <c r="BQ39" s="17">
        <v>200</v>
      </c>
      <c r="BR39" s="17">
        <v>179.5</v>
      </c>
      <c r="BS39" s="17">
        <v>0</v>
      </c>
      <c r="BT39" s="17"/>
      <c r="BU39" s="17"/>
      <c r="BV39" s="17"/>
      <c r="BW39" s="17"/>
      <c r="BX39" s="17">
        <v>0</v>
      </c>
      <c r="BY39" s="17"/>
      <c r="BZ39" s="17"/>
      <c r="CA39" s="17">
        <v>2.5</v>
      </c>
      <c r="CB39" s="17">
        <v>254.9</v>
      </c>
      <c r="CC39" s="17">
        <v>81.900000000000006</v>
      </c>
      <c r="CD39" s="17">
        <v>66.400000000000006</v>
      </c>
      <c r="CE39" s="17">
        <v>46.8</v>
      </c>
      <c r="CF39" s="17">
        <v>30.2</v>
      </c>
      <c r="CG39" s="17"/>
      <c r="CH39" s="17"/>
      <c r="CI39" s="17"/>
      <c r="CJ39" s="17">
        <v>143</v>
      </c>
      <c r="CK39" s="17">
        <v>143.9</v>
      </c>
      <c r="CL39" s="17">
        <v>168.4</v>
      </c>
      <c r="CM39" s="17"/>
      <c r="CN39" s="17"/>
      <c r="CO39" s="17"/>
      <c r="CP39" s="17"/>
      <c r="CQ39" s="17"/>
      <c r="CR39" s="17">
        <v>212.6</v>
      </c>
      <c r="CS39" s="17">
        <v>101.8</v>
      </c>
      <c r="CT39" s="17">
        <v>6.86</v>
      </c>
      <c r="CU39" s="17">
        <v>3.0000000000000001E-3</v>
      </c>
      <c r="CV39" s="17">
        <v>1</v>
      </c>
      <c r="CW39" s="17">
        <v>16.5</v>
      </c>
      <c r="CX39" s="17">
        <v>80.7</v>
      </c>
      <c r="CY39" s="17">
        <v>3.9</v>
      </c>
      <c r="CZ39" s="17">
        <v>0.4</v>
      </c>
      <c r="DA39" s="17">
        <v>17.899999999999999</v>
      </c>
      <c r="DB39" s="17">
        <v>0</v>
      </c>
      <c r="DC39" s="17">
        <v>10</v>
      </c>
      <c r="DD39" s="17"/>
      <c r="DE39" s="17">
        <v>220</v>
      </c>
      <c r="DF39" s="17">
        <v>1</v>
      </c>
      <c r="DG39" s="17">
        <v>2.2000000000000002</v>
      </c>
      <c r="DH39" s="17">
        <v>2.5</v>
      </c>
      <c r="DI39" s="17">
        <v>0</v>
      </c>
      <c r="DJ39" s="17">
        <v>20</v>
      </c>
      <c r="DK39" s="17">
        <v>10.1</v>
      </c>
      <c r="DL39" s="17"/>
      <c r="DM39" s="17">
        <v>18.5</v>
      </c>
      <c r="DN39" s="17">
        <v>15.5</v>
      </c>
      <c r="DO39" s="17">
        <v>18.5</v>
      </c>
      <c r="DP39" s="17">
        <v>3.6</v>
      </c>
      <c r="DQ39" s="17">
        <v>14.2</v>
      </c>
      <c r="DR39" s="17">
        <v>18.899999999999999</v>
      </c>
      <c r="DS39" s="17">
        <v>3</v>
      </c>
      <c r="DT39" s="17">
        <v>19.3</v>
      </c>
      <c r="DU39" s="17">
        <v>2.4</v>
      </c>
      <c r="DV39" s="17">
        <v>0</v>
      </c>
      <c r="DW39" s="17">
        <v>6.3</v>
      </c>
      <c r="DX39" s="17">
        <v>6.7</v>
      </c>
      <c r="DY39" s="17">
        <v>9.5</v>
      </c>
      <c r="DZ39" s="17">
        <v>13.4</v>
      </c>
      <c r="EA39" s="17">
        <v>10</v>
      </c>
      <c r="EB39" s="17">
        <v>4.0999999999999996</v>
      </c>
      <c r="EC39" s="17">
        <v>50.8</v>
      </c>
      <c r="ED39" s="17">
        <v>38.4</v>
      </c>
      <c r="EE39" s="17">
        <v>9.1999999999999993</v>
      </c>
      <c r="EF39" s="17">
        <v>0</v>
      </c>
      <c r="EG39" s="17">
        <v>0.9</v>
      </c>
      <c r="EH39" s="17">
        <v>0</v>
      </c>
      <c r="EI39" s="17">
        <v>17.2</v>
      </c>
      <c r="EJ39" s="17">
        <v>4.2</v>
      </c>
      <c r="EK39" s="17">
        <v>7.2</v>
      </c>
      <c r="EL39" s="17">
        <v>17.5</v>
      </c>
      <c r="EM39" s="17">
        <v>18</v>
      </c>
      <c r="EN39" s="17">
        <v>18</v>
      </c>
      <c r="EO39" s="17">
        <v>4.2</v>
      </c>
      <c r="EP39" s="17">
        <v>253.1</v>
      </c>
      <c r="EQ39" s="17">
        <v>13.6</v>
      </c>
      <c r="ER39" s="17">
        <v>151.1</v>
      </c>
      <c r="ES39" s="17">
        <v>0.6</v>
      </c>
      <c r="ET39" s="17">
        <v>117.7</v>
      </c>
      <c r="EU39" s="17">
        <v>91.7</v>
      </c>
      <c r="EV39" s="17">
        <v>110.9</v>
      </c>
      <c r="EW39" s="17">
        <v>2</v>
      </c>
      <c r="EX39" s="17">
        <v>2.2000000000000002</v>
      </c>
      <c r="EY39" s="17">
        <v>1.8</v>
      </c>
      <c r="EZ39" s="17">
        <v>1</v>
      </c>
      <c r="FA39" s="17">
        <v>14</v>
      </c>
      <c r="FB39" s="17">
        <v>4.3</v>
      </c>
      <c r="FC39" s="17">
        <v>20</v>
      </c>
      <c r="FD39" s="17">
        <v>9.3000000000000007</v>
      </c>
      <c r="FE39" s="17">
        <v>27.5</v>
      </c>
      <c r="FF39" s="17">
        <v>33.9</v>
      </c>
      <c r="FG39" s="17">
        <v>14.8</v>
      </c>
      <c r="FH39" s="17">
        <v>19</v>
      </c>
      <c r="FI39" s="17">
        <v>7.9</v>
      </c>
      <c r="FJ39" s="17">
        <v>11</v>
      </c>
      <c r="FK39" s="17">
        <v>7841.7629999999999</v>
      </c>
      <c r="FL39" s="15"/>
      <c r="FM39" s="17">
        <v>15.308949999999999</v>
      </c>
      <c r="FN39" s="17">
        <v>8.0860000000000003</v>
      </c>
      <c r="FO39" s="17">
        <v>12.02</v>
      </c>
      <c r="FP39" s="17">
        <v>13.2</v>
      </c>
      <c r="FQ39" s="17">
        <v>26.440770000000001</v>
      </c>
      <c r="FR39" s="17">
        <v>18.920280000000002</v>
      </c>
      <c r="FS39" s="17"/>
      <c r="FT39" s="17">
        <v>3.7</v>
      </c>
      <c r="FU39" s="17">
        <v>97.676000000000002</v>
      </c>
    </row>
    <row r="40" spans="1:177" ht="24" customHeight="1" x14ac:dyDescent="0.3">
      <c r="A40" s="16" t="s">
        <v>75</v>
      </c>
      <c r="B40" s="16" t="s">
        <v>841</v>
      </c>
      <c r="C40" s="17">
        <v>120.1</v>
      </c>
      <c r="D40" s="17">
        <v>623.6</v>
      </c>
      <c r="E40" s="17">
        <v>213.8</v>
      </c>
      <c r="F40" s="17"/>
      <c r="G40" s="17"/>
      <c r="H40" s="17">
        <v>90</v>
      </c>
      <c r="I40" s="17">
        <v>241.2</v>
      </c>
      <c r="J40" s="17"/>
      <c r="K40" s="17"/>
      <c r="L40" s="17">
        <v>159.4</v>
      </c>
      <c r="M40" s="17">
        <v>144.1</v>
      </c>
      <c r="N40" s="17">
        <v>159.80000000000001</v>
      </c>
      <c r="O40" s="17">
        <v>253.1</v>
      </c>
      <c r="P40" s="17">
        <v>210.9</v>
      </c>
      <c r="Q40" s="17"/>
      <c r="R40" s="17">
        <v>171.1</v>
      </c>
      <c r="S40" s="17">
        <v>5.6</v>
      </c>
      <c r="T40" s="17"/>
      <c r="U40" s="17"/>
      <c r="V40" s="17"/>
      <c r="W40" s="17"/>
      <c r="X40" s="17">
        <v>143.19999999999999</v>
      </c>
      <c r="Y40" s="17">
        <v>8</v>
      </c>
      <c r="Z40" s="17">
        <v>5.9</v>
      </c>
      <c r="AA40" s="17">
        <v>16.899999999999999</v>
      </c>
      <c r="AB40" s="17">
        <v>6.8</v>
      </c>
      <c r="AC40" s="17">
        <v>13.5</v>
      </c>
      <c r="AD40" s="17">
        <v>74.400000000000006</v>
      </c>
      <c r="AE40" s="17"/>
      <c r="AF40" s="17"/>
      <c r="AG40" s="17"/>
      <c r="AH40" s="17"/>
      <c r="AI40" s="17">
        <v>55.8</v>
      </c>
      <c r="AJ40" s="17">
        <v>109.4</v>
      </c>
      <c r="AK40" s="17"/>
      <c r="AL40" s="17"/>
      <c r="AM40" s="17"/>
      <c r="AN40" s="17">
        <v>6.5</v>
      </c>
      <c r="AO40" s="17">
        <v>451.5</v>
      </c>
      <c r="AP40" s="17">
        <v>40.299999999999997</v>
      </c>
      <c r="AQ40" s="17">
        <v>111.9</v>
      </c>
      <c r="AR40" s="17">
        <v>19.2</v>
      </c>
      <c r="AS40" s="17">
        <v>17.7</v>
      </c>
      <c r="AT40" s="17">
        <v>18.8</v>
      </c>
      <c r="AU40" s="17">
        <v>76.5</v>
      </c>
      <c r="AV40" s="17">
        <v>182.2</v>
      </c>
      <c r="AW40" s="17">
        <v>32.799999999999997</v>
      </c>
      <c r="AX40" s="17">
        <v>0</v>
      </c>
      <c r="AY40" s="17">
        <v>103.2</v>
      </c>
      <c r="AZ40" s="17">
        <v>18</v>
      </c>
      <c r="BA40" s="17">
        <v>38</v>
      </c>
      <c r="BB40" s="17">
        <v>2.1</v>
      </c>
      <c r="BC40" s="17">
        <v>30.8</v>
      </c>
      <c r="BD40" s="17">
        <v>46.5</v>
      </c>
      <c r="BE40" s="17"/>
      <c r="BF40" s="17"/>
      <c r="BG40" s="17">
        <v>80.7</v>
      </c>
      <c r="BH40" s="17"/>
      <c r="BI40" s="17"/>
      <c r="BJ40" s="17">
        <v>46.2</v>
      </c>
      <c r="BK40" s="17"/>
      <c r="BL40" s="17"/>
      <c r="BM40" s="17"/>
      <c r="BN40" s="17">
        <v>76.7</v>
      </c>
      <c r="BO40" s="17">
        <v>171</v>
      </c>
      <c r="BP40" s="17">
        <v>169.5</v>
      </c>
      <c r="BQ40" s="17">
        <v>200</v>
      </c>
      <c r="BR40" s="17">
        <v>180.9</v>
      </c>
      <c r="BS40" s="17">
        <v>0</v>
      </c>
      <c r="BT40" s="17"/>
      <c r="BU40" s="17"/>
      <c r="BV40" s="17"/>
      <c r="BW40" s="17"/>
      <c r="BX40" s="17">
        <v>0</v>
      </c>
      <c r="BY40" s="17"/>
      <c r="BZ40" s="17"/>
      <c r="CA40" s="17">
        <v>2.5</v>
      </c>
      <c r="CB40" s="17">
        <v>109.2</v>
      </c>
      <c r="CC40" s="17">
        <v>80.900000000000006</v>
      </c>
      <c r="CD40" s="17">
        <v>66</v>
      </c>
      <c r="CE40" s="17">
        <v>46.8</v>
      </c>
      <c r="CF40" s="17">
        <v>30.1</v>
      </c>
      <c r="CG40" s="17"/>
      <c r="CH40" s="17"/>
      <c r="CI40" s="17"/>
      <c r="CJ40" s="17">
        <v>142.69999999999999</v>
      </c>
      <c r="CK40" s="17">
        <v>143.6</v>
      </c>
      <c r="CL40" s="17">
        <v>168.8</v>
      </c>
      <c r="CM40" s="17"/>
      <c r="CN40" s="17"/>
      <c r="CO40" s="17"/>
      <c r="CP40" s="17"/>
      <c r="CQ40" s="17"/>
      <c r="CR40" s="17">
        <v>212.7</v>
      </c>
      <c r="CS40" s="17">
        <v>101.8</v>
      </c>
      <c r="CT40" s="17">
        <v>6.8929999999999998</v>
      </c>
      <c r="CU40" s="17">
        <v>3.0000000000000001E-3</v>
      </c>
      <c r="CV40" s="17">
        <v>1</v>
      </c>
      <c r="CW40" s="17">
        <v>13.8</v>
      </c>
      <c r="CX40" s="17">
        <v>80.7</v>
      </c>
      <c r="CY40" s="17">
        <v>3</v>
      </c>
      <c r="CZ40" s="17">
        <v>0.2</v>
      </c>
      <c r="DA40" s="17">
        <v>17.5</v>
      </c>
      <c r="DB40" s="17">
        <v>0</v>
      </c>
      <c r="DC40" s="17">
        <v>9.9</v>
      </c>
      <c r="DD40" s="17"/>
      <c r="DE40" s="17">
        <v>215</v>
      </c>
      <c r="DF40" s="17">
        <v>1</v>
      </c>
      <c r="DG40" s="17">
        <v>2.7</v>
      </c>
      <c r="DH40" s="17">
        <v>2.6</v>
      </c>
      <c r="DI40" s="17">
        <v>0</v>
      </c>
      <c r="DJ40" s="17">
        <v>20</v>
      </c>
      <c r="DK40" s="17">
        <v>19.2</v>
      </c>
      <c r="DL40" s="17"/>
      <c r="DM40" s="17">
        <v>18.5</v>
      </c>
      <c r="DN40" s="17">
        <v>15.2</v>
      </c>
      <c r="DO40" s="17">
        <v>18.100000000000001</v>
      </c>
      <c r="DP40" s="17">
        <v>3.8</v>
      </c>
      <c r="DQ40" s="17">
        <v>15.9</v>
      </c>
      <c r="DR40" s="17">
        <v>14</v>
      </c>
      <c r="DS40" s="17">
        <v>3</v>
      </c>
      <c r="DT40" s="17">
        <v>19.399999999999999</v>
      </c>
      <c r="DU40" s="17">
        <v>2.4</v>
      </c>
      <c r="DV40" s="17">
        <v>0</v>
      </c>
      <c r="DW40" s="17">
        <v>5.8</v>
      </c>
      <c r="DX40" s="17">
        <v>6.7</v>
      </c>
      <c r="DY40" s="17">
        <v>9.4</v>
      </c>
      <c r="DZ40" s="17">
        <v>13.2</v>
      </c>
      <c r="EA40" s="17">
        <v>10</v>
      </c>
      <c r="EB40" s="17">
        <v>4</v>
      </c>
      <c r="EC40" s="17">
        <v>51.7</v>
      </c>
      <c r="ED40" s="17">
        <v>37.6</v>
      </c>
      <c r="EE40" s="17">
        <v>14.3</v>
      </c>
      <c r="EF40" s="17">
        <v>0</v>
      </c>
      <c r="EG40" s="17">
        <v>1.1000000000000001</v>
      </c>
      <c r="EH40" s="17">
        <v>0</v>
      </c>
      <c r="EI40" s="17">
        <v>17.3</v>
      </c>
      <c r="EJ40" s="17">
        <v>4.2</v>
      </c>
      <c r="EK40" s="17">
        <v>7.2</v>
      </c>
      <c r="EL40" s="17">
        <v>17.5</v>
      </c>
      <c r="EM40" s="17">
        <v>18</v>
      </c>
      <c r="EN40" s="17">
        <v>18</v>
      </c>
      <c r="EO40" s="17">
        <v>3.4</v>
      </c>
      <c r="EP40" s="17">
        <v>253.2</v>
      </c>
      <c r="EQ40" s="17">
        <v>11.7</v>
      </c>
      <c r="ER40" s="17">
        <v>149.80000000000001</v>
      </c>
      <c r="ES40" s="17">
        <v>0.6</v>
      </c>
      <c r="ET40" s="17">
        <v>119.7</v>
      </c>
      <c r="EU40" s="17">
        <v>88.7</v>
      </c>
      <c r="EV40" s="17">
        <v>108.9</v>
      </c>
      <c r="EW40" s="17">
        <v>2</v>
      </c>
      <c r="EX40" s="17">
        <v>2.2000000000000002</v>
      </c>
      <c r="EY40" s="17">
        <v>1.8</v>
      </c>
      <c r="EZ40" s="17">
        <v>1</v>
      </c>
      <c r="FA40" s="17">
        <v>12.2</v>
      </c>
      <c r="FB40" s="17">
        <v>4.3</v>
      </c>
      <c r="FC40" s="17">
        <v>20</v>
      </c>
      <c r="FD40" s="17">
        <v>8.6</v>
      </c>
      <c r="FE40" s="17">
        <v>27.3</v>
      </c>
      <c r="FF40" s="17">
        <v>33.9</v>
      </c>
      <c r="FG40" s="17">
        <v>15.1</v>
      </c>
      <c r="FH40" s="17">
        <v>19.100000000000001</v>
      </c>
      <c r="FI40" s="17">
        <v>7.7</v>
      </c>
      <c r="FJ40" s="17">
        <v>11</v>
      </c>
      <c r="FK40" s="17">
        <v>7694.6959999999999</v>
      </c>
      <c r="FL40" s="15"/>
      <c r="FM40" s="17">
        <v>15.154529999999999</v>
      </c>
      <c r="FN40" s="17">
        <v>8.0869999999999997</v>
      </c>
      <c r="FO40" s="17">
        <v>12.02</v>
      </c>
      <c r="FP40" s="17">
        <v>13.2</v>
      </c>
      <c r="FQ40" s="17">
        <v>26.493169999999999</v>
      </c>
      <c r="FR40" s="17">
        <v>18.920010000000001</v>
      </c>
      <c r="FS40" s="17"/>
      <c r="FT40" s="17">
        <v>3.6</v>
      </c>
      <c r="FU40" s="17">
        <v>97.474710000000002</v>
      </c>
    </row>
    <row r="41" spans="1:177" ht="24" customHeight="1" x14ac:dyDescent="0.3">
      <c r="A41" s="16" t="s">
        <v>75</v>
      </c>
      <c r="B41" s="16" t="s">
        <v>842</v>
      </c>
      <c r="C41" s="17">
        <v>116.2</v>
      </c>
      <c r="D41" s="17">
        <v>624.6</v>
      </c>
      <c r="E41" s="17">
        <v>215.1</v>
      </c>
      <c r="F41" s="17"/>
      <c r="G41" s="17"/>
      <c r="H41" s="17">
        <v>89.5</v>
      </c>
      <c r="I41" s="17">
        <v>229.1</v>
      </c>
      <c r="J41" s="17"/>
      <c r="K41" s="17"/>
      <c r="L41" s="17">
        <v>139.4</v>
      </c>
      <c r="M41" s="17">
        <v>139.69999999999999</v>
      </c>
      <c r="N41" s="17">
        <v>139.80000000000001</v>
      </c>
      <c r="O41" s="17">
        <v>240.7</v>
      </c>
      <c r="P41" s="17">
        <v>211.5</v>
      </c>
      <c r="Q41" s="17"/>
      <c r="R41" s="17">
        <v>171.3</v>
      </c>
      <c r="S41" s="17">
        <v>5.6</v>
      </c>
      <c r="T41" s="17"/>
      <c r="U41" s="17"/>
      <c r="V41" s="17"/>
      <c r="W41" s="17"/>
      <c r="X41" s="17">
        <v>140.69999999999999</v>
      </c>
      <c r="Y41" s="17">
        <v>8.1999999999999993</v>
      </c>
      <c r="Z41" s="17">
        <v>5.8</v>
      </c>
      <c r="AA41" s="17">
        <v>16.899999999999999</v>
      </c>
      <c r="AB41" s="17">
        <v>6.8</v>
      </c>
      <c r="AC41" s="17">
        <v>13.5</v>
      </c>
      <c r="AD41" s="17">
        <v>74.2</v>
      </c>
      <c r="AE41" s="17"/>
      <c r="AF41" s="17"/>
      <c r="AG41" s="17"/>
      <c r="AH41" s="17"/>
      <c r="AI41" s="17">
        <v>55.6</v>
      </c>
      <c r="AJ41" s="17">
        <v>108.9</v>
      </c>
      <c r="AK41" s="17"/>
      <c r="AL41" s="17"/>
      <c r="AM41" s="17"/>
      <c r="AN41" s="17">
        <v>6.5</v>
      </c>
      <c r="AO41" s="17">
        <v>397.8</v>
      </c>
      <c r="AP41" s="17">
        <v>39.6</v>
      </c>
      <c r="AQ41" s="17">
        <v>98.9</v>
      </c>
      <c r="AR41" s="17">
        <v>19.399999999999999</v>
      </c>
      <c r="AS41" s="17">
        <v>18.600000000000001</v>
      </c>
      <c r="AT41" s="17">
        <v>18.8</v>
      </c>
      <c r="AU41" s="17">
        <v>75.5</v>
      </c>
      <c r="AV41" s="17">
        <v>180.2</v>
      </c>
      <c r="AW41" s="17">
        <v>128.6</v>
      </c>
      <c r="AX41" s="17">
        <v>49.2</v>
      </c>
      <c r="AY41" s="17">
        <v>102.5</v>
      </c>
      <c r="AZ41" s="17">
        <v>30.1</v>
      </c>
      <c r="BA41" s="17">
        <v>37.799999999999997</v>
      </c>
      <c r="BB41" s="17">
        <v>2.1</v>
      </c>
      <c r="BC41" s="17">
        <v>29.6</v>
      </c>
      <c r="BD41" s="17">
        <v>84.2</v>
      </c>
      <c r="BE41" s="17"/>
      <c r="BF41" s="17"/>
      <c r="BG41" s="17">
        <v>80.400000000000006</v>
      </c>
      <c r="BH41" s="17"/>
      <c r="BI41" s="17"/>
      <c r="BJ41" s="17">
        <v>46.3</v>
      </c>
      <c r="BK41" s="17"/>
      <c r="BL41" s="17"/>
      <c r="BM41" s="17"/>
      <c r="BN41" s="17">
        <v>76.599999999999994</v>
      </c>
      <c r="BO41" s="17">
        <v>173</v>
      </c>
      <c r="BP41" s="17">
        <v>170.8</v>
      </c>
      <c r="BQ41" s="17">
        <v>200</v>
      </c>
      <c r="BR41" s="17">
        <v>180.3</v>
      </c>
      <c r="BS41" s="17">
        <v>0</v>
      </c>
      <c r="BT41" s="17"/>
      <c r="BU41" s="17"/>
      <c r="BV41" s="17"/>
      <c r="BW41" s="17"/>
      <c r="BX41" s="17">
        <v>35.700000000000003</v>
      </c>
      <c r="BY41" s="17"/>
      <c r="BZ41" s="17"/>
      <c r="CA41" s="17">
        <v>2.5</v>
      </c>
      <c r="CB41" s="17">
        <v>99.1</v>
      </c>
      <c r="CC41" s="17">
        <v>79.900000000000006</v>
      </c>
      <c r="CD41" s="17">
        <v>66</v>
      </c>
      <c r="CE41" s="17">
        <v>46.8</v>
      </c>
      <c r="CF41" s="17">
        <v>29.9</v>
      </c>
      <c r="CG41" s="17"/>
      <c r="CH41" s="17"/>
      <c r="CI41" s="17"/>
      <c r="CJ41" s="17">
        <v>144</v>
      </c>
      <c r="CK41" s="17">
        <v>144.80000000000001</v>
      </c>
      <c r="CL41" s="17">
        <v>169.5</v>
      </c>
      <c r="CM41" s="17"/>
      <c r="CN41" s="17"/>
      <c r="CO41" s="17"/>
      <c r="CP41" s="17"/>
      <c r="CQ41" s="17"/>
      <c r="CR41" s="17">
        <v>212.7</v>
      </c>
      <c r="CS41" s="17">
        <v>101.9</v>
      </c>
      <c r="CT41" s="17">
        <v>6.8449999999999998</v>
      </c>
      <c r="CU41" s="17">
        <v>3.0000000000000001E-3</v>
      </c>
      <c r="CV41" s="17">
        <v>0.7</v>
      </c>
      <c r="CW41" s="17">
        <v>8.6</v>
      </c>
      <c r="CX41" s="17">
        <v>80.8</v>
      </c>
      <c r="CY41" s="17">
        <v>1</v>
      </c>
      <c r="CZ41" s="17">
        <v>0.2</v>
      </c>
      <c r="DA41" s="17">
        <v>17.5</v>
      </c>
      <c r="DB41" s="17">
        <v>0</v>
      </c>
      <c r="DC41" s="17">
        <v>9.9</v>
      </c>
      <c r="DD41" s="17"/>
      <c r="DE41" s="17">
        <v>207.4</v>
      </c>
      <c r="DF41" s="17">
        <v>1</v>
      </c>
      <c r="DG41" s="17">
        <v>2.7</v>
      </c>
      <c r="DH41" s="17">
        <v>2.6</v>
      </c>
      <c r="DI41" s="17">
        <v>0</v>
      </c>
      <c r="DJ41" s="17">
        <v>20</v>
      </c>
      <c r="DK41" s="17">
        <v>19.100000000000001</v>
      </c>
      <c r="DL41" s="17"/>
      <c r="DM41" s="17">
        <v>18.5</v>
      </c>
      <c r="DN41" s="17">
        <v>14.7</v>
      </c>
      <c r="DO41" s="17">
        <v>17.5</v>
      </c>
      <c r="DP41" s="17">
        <v>3.1</v>
      </c>
      <c r="DQ41" s="17">
        <v>10.6</v>
      </c>
      <c r="DR41" s="17">
        <v>12.3</v>
      </c>
      <c r="DS41" s="17">
        <v>3.1</v>
      </c>
      <c r="DT41" s="17">
        <v>19.5</v>
      </c>
      <c r="DU41" s="17">
        <v>2.6</v>
      </c>
      <c r="DV41" s="17">
        <v>0</v>
      </c>
      <c r="DW41" s="17">
        <v>5.8</v>
      </c>
      <c r="DX41" s="17">
        <v>6.5</v>
      </c>
      <c r="DY41" s="17">
        <v>9.4</v>
      </c>
      <c r="DZ41" s="17">
        <v>12.9</v>
      </c>
      <c r="EA41" s="17">
        <v>10</v>
      </c>
      <c r="EB41" s="17">
        <v>3.8</v>
      </c>
      <c r="EC41" s="17">
        <v>52.3</v>
      </c>
      <c r="ED41" s="17">
        <v>36.5</v>
      </c>
      <c r="EE41" s="17">
        <v>24.8</v>
      </c>
      <c r="EF41" s="17">
        <v>0</v>
      </c>
      <c r="EG41" s="17">
        <v>3.2</v>
      </c>
      <c r="EH41" s="17">
        <v>0</v>
      </c>
      <c r="EI41" s="17">
        <v>20.3</v>
      </c>
      <c r="EJ41" s="17">
        <v>4.2</v>
      </c>
      <c r="EK41" s="17">
        <v>7.2</v>
      </c>
      <c r="EL41" s="17">
        <v>17</v>
      </c>
      <c r="EM41" s="17">
        <v>17.5</v>
      </c>
      <c r="EN41" s="17">
        <v>17.5</v>
      </c>
      <c r="EO41" s="17">
        <v>1.1000000000000001</v>
      </c>
      <c r="EP41" s="17">
        <v>253.1</v>
      </c>
      <c r="EQ41" s="17">
        <v>9.6</v>
      </c>
      <c r="ER41" s="17">
        <v>145.30000000000001</v>
      </c>
      <c r="ES41" s="17">
        <v>0.6</v>
      </c>
      <c r="ET41" s="17">
        <v>119</v>
      </c>
      <c r="EU41" s="17">
        <v>99</v>
      </c>
      <c r="EV41" s="17">
        <v>104.9</v>
      </c>
      <c r="EW41" s="17">
        <v>2</v>
      </c>
      <c r="EX41" s="17">
        <v>2.2000000000000002</v>
      </c>
      <c r="EY41" s="17">
        <v>1.8</v>
      </c>
      <c r="EZ41" s="17">
        <v>1</v>
      </c>
      <c r="FA41" s="17">
        <v>10</v>
      </c>
      <c r="FB41" s="17">
        <v>4.3</v>
      </c>
      <c r="FC41" s="17">
        <v>20</v>
      </c>
      <c r="FD41" s="17">
        <v>8.4</v>
      </c>
      <c r="FE41" s="17">
        <v>27.5</v>
      </c>
      <c r="FF41" s="17">
        <v>34</v>
      </c>
      <c r="FG41" s="17">
        <v>14.5</v>
      </c>
      <c r="FH41" s="17">
        <v>19.100000000000001</v>
      </c>
      <c r="FI41" s="17">
        <v>8</v>
      </c>
      <c r="FJ41" s="17">
        <v>10</v>
      </c>
      <c r="FK41" s="17">
        <v>7757.2479999999996</v>
      </c>
      <c r="FL41" s="15"/>
      <c r="FM41" s="17">
        <v>14.788360000000001</v>
      </c>
      <c r="FN41" s="17">
        <v>8.0869999999999997</v>
      </c>
      <c r="FO41" s="17">
        <v>12.02</v>
      </c>
      <c r="FP41" s="17">
        <v>13.2</v>
      </c>
      <c r="FQ41" s="17">
        <v>26.519490000000001</v>
      </c>
      <c r="FR41" s="17">
        <v>18.919779999999999</v>
      </c>
      <c r="FS41" s="17"/>
      <c r="FT41" s="17">
        <v>3.7</v>
      </c>
      <c r="FU41" s="17">
        <v>97.234629999999996</v>
      </c>
    </row>
    <row r="42" spans="1:177" ht="24" customHeight="1" x14ac:dyDescent="0.3">
      <c r="A42" s="18" t="s">
        <v>75</v>
      </c>
      <c r="B42" s="18" t="s">
        <v>843</v>
      </c>
      <c r="C42" s="19">
        <v>119.6</v>
      </c>
      <c r="D42" s="19">
        <v>623.9</v>
      </c>
      <c r="E42" s="19">
        <v>213.3</v>
      </c>
      <c r="F42" s="19"/>
      <c r="G42" s="19"/>
      <c r="H42" s="19">
        <v>89.7</v>
      </c>
      <c r="I42" s="19">
        <v>148.1</v>
      </c>
      <c r="J42" s="19"/>
      <c r="K42" s="19"/>
      <c r="L42" s="19">
        <v>180.4</v>
      </c>
      <c r="M42" s="19">
        <v>143.69999999999999</v>
      </c>
      <c r="N42" s="19">
        <v>206</v>
      </c>
      <c r="O42" s="19">
        <v>274.8</v>
      </c>
      <c r="P42" s="19">
        <v>210</v>
      </c>
      <c r="Q42" s="19"/>
      <c r="R42" s="19">
        <v>73.400000000000006</v>
      </c>
      <c r="S42" s="19">
        <v>5.5</v>
      </c>
      <c r="T42" s="19"/>
      <c r="U42" s="19"/>
      <c r="V42" s="19"/>
      <c r="W42" s="19"/>
      <c r="X42" s="19">
        <v>140.5</v>
      </c>
      <c r="Y42" s="19">
        <v>9.3000000000000007</v>
      </c>
      <c r="Z42" s="19">
        <v>5.9</v>
      </c>
      <c r="AA42" s="19">
        <v>16.8</v>
      </c>
      <c r="AB42" s="19">
        <v>6.8</v>
      </c>
      <c r="AC42" s="19">
        <v>12.9</v>
      </c>
      <c r="AD42" s="19">
        <v>74.400000000000006</v>
      </c>
      <c r="AE42" s="19"/>
      <c r="AF42" s="19"/>
      <c r="AG42" s="19"/>
      <c r="AH42" s="19"/>
      <c r="AI42" s="19">
        <v>55.9</v>
      </c>
      <c r="AJ42" s="19">
        <v>109.8</v>
      </c>
      <c r="AK42" s="19"/>
      <c r="AL42" s="19"/>
      <c r="AM42" s="19"/>
      <c r="AN42" s="19">
        <v>6.5</v>
      </c>
      <c r="AO42" s="19">
        <v>304.5</v>
      </c>
      <c r="AP42" s="19">
        <v>40</v>
      </c>
      <c r="AQ42" s="19">
        <v>143.19999999999999</v>
      </c>
      <c r="AR42" s="19">
        <v>19.600000000000001</v>
      </c>
      <c r="AS42" s="19">
        <v>18.3</v>
      </c>
      <c r="AT42" s="19">
        <v>18.8</v>
      </c>
      <c r="AU42" s="19">
        <v>72</v>
      </c>
      <c r="AV42" s="19">
        <v>128.9</v>
      </c>
      <c r="AW42" s="19">
        <v>149.19999999999999</v>
      </c>
      <c r="AX42" s="19">
        <v>73.599999999999994</v>
      </c>
      <c r="AY42" s="19">
        <v>102.5</v>
      </c>
      <c r="AZ42" s="19">
        <v>32.6</v>
      </c>
      <c r="BA42" s="19">
        <v>38</v>
      </c>
      <c r="BB42" s="19">
        <v>2.1</v>
      </c>
      <c r="BC42" s="19">
        <v>29.5</v>
      </c>
      <c r="BD42" s="19">
        <v>144.5</v>
      </c>
      <c r="BE42" s="19"/>
      <c r="BF42" s="19"/>
      <c r="BG42" s="19">
        <v>80.7</v>
      </c>
      <c r="BH42" s="19"/>
      <c r="BI42" s="19"/>
      <c r="BJ42" s="19">
        <v>46.6</v>
      </c>
      <c r="BK42" s="19"/>
      <c r="BL42" s="19"/>
      <c r="BM42" s="19"/>
      <c r="BN42" s="19">
        <v>76.7</v>
      </c>
      <c r="BO42" s="19">
        <v>172.6</v>
      </c>
      <c r="BP42" s="19">
        <v>169.8</v>
      </c>
      <c r="BQ42" s="19">
        <v>200</v>
      </c>
      <c r="BR42" s="19">
        <v>181.3</v>
      </c>
      <c r="BS42" s="19">
        <v>0</v>
      </c>
      <c r="BT42" s="19"/>
      <c r="BU42" s="19"/>
      <c r="BV42" s="19"/>
      <c r="BW42" s="19"/>
      <c r="BX42" s="19">
        <v>36.200000000000003</v>
      </c>
      <c r="BY42" s="19"/>
      <c r="BZ42" s="19"/>
      <c r="CA42" s="19">
        <v>2.5</v>
      </c>
      <c r="CB42" s="19">
        <v>136.1</v>
      </c>
      <c r="CC42" s="19">
        <v>86.2</v>
      </c>
      <c r="CD42" s="19">
        <v>63</v>
      </c>
      <c r="CE42" s="19">
        <v>46.8</v>
      </c>
      <c r="CF42" s="19">
        <v>30.1</v>
      </c>
      <c r="CG42" s="19"/>
      <c r="CH42" s="19"/>
      <c r="CI42" s="19"/>
      <c r="CJ42" s="19">
        <v>142.6</v>
      </c>
      <c r="CK42" s="19">
        <v>143.5</v>
      </c>
      <c r="CL42" s="19">
        <v>168.5</v>
      </c>
      <c r="CM42" s="19"/>
      <c r="CN42" s="19"/>
      <c r="CO42" s="19"/>
      <c r="CP42" s="19"/>
      <c r="CQ42" s="19"/>
      <c r="CR42" s="19">
        <v>212.8</v>
      </c>
      <c r="CS42" s="19">
        <v>101.9</v>
      </c>
      <c r="CT42" s="19">
        <v>6.8209999999999997</v>
      </c>
      <c r="CU42" s="19">
        <v>3.0000000000000001E-3</v>
      </c>
      <c r="CV42" s="19">
        <v>0.5</v>
      </c>
      <c r="CW42" s="19">
        <v>17.399999999999999</v>
      </c>
      <c r="CX42" s="19">
        <v>78.5</v>
      </c>
      <c r="CY42" s="19">
        <v>0.6</v>
      </c>
      <c r="CZ42" s="19">
        <v>0.2</v>
      </c>
      <c r="DA42" s="19">
        <v>17.3</v>
      </c>
      <c r="DB42" s="19">
        <v>0</v>
      </c>
      <c r="DC42" s="19">
        <v>10</v>
      </c>
      <c r="DD42" s="19"/>
      <c r="DE42" s="19">
        <v>196.1</v>
      </c>
      <c r="DF42" s="19">
        <v>1</v>
      </c>
      <c r="DG42" s="19">
        <v>2.7</v>
      </c>
      <c r="DH42" s="19">
        <v>2.5</v>
      </c>
      <c r="DI42" s="19">
        <v>0</v>
      </c>
      <c r="DJ42" s="19">
        <v>20</v>
      </c>
      <c r="DK42" s="19">
        <v>19.100000000000001</v>
      </c>
      <c r="DL42" s="19"/>
      <c r="DM42" s="19">
        <v>18.5</v>
      </c>
      <c r="DN42" s="19">
        <v>13.7</v>
      </c>
      <c r="DO42" s="19">
        <v>16.3</v>
      </c>
      <c r="DP42" s="19">
        <v>2.9</v>
      </c>
      <c r="DQ42" s="19">
        <v>16.100000000000001</v>
      </c>
      <c r="DR42" s="19">
        <v>2.5</v>
      </c>
      <c r="DS42" s="19">
        <v>3</v>
      </c>
      <c r="DT42" s="19">
        <v>19.5</v>
      </c>
      <c r="DU42" s="19">
        <v>2.8</v>
      </c>
      <c r="DV42" s="19">
        <v>0</v>
      </c>
      <c r="DW42" s="19">
        <v>5.8</v>
      </c>
      <c r="DX42" s="19">
        <v>6.7</v>
      </c>
      <c r="DY42" s="19">
        <v>9.5</v>
      </c>
      <c r="DZ42" s="19">
        <v>13.1</v>
      </c>
      <c r="EA42" s="19">
        <v>10</v>
      </c>
      <c r="EB42" s="19">
        <v>4.7</v>
      </c>
      <c r="EC42" s="19">
        <v>49.8</v>
      </c>
      <c r="ED42" s="19">
        <v>33.9</v>
      </c>
      <c r="EE42" s="19">
        <v>28.5</v>
      </c>
      <c r="EF42" s="19">
        <v>0</v>
      </c>
      <c r="EG42" s="19">
        <v>3.5</v>
      </c>
      <c r="EH42" s="19">
        <v>0</v>
      </c>
      <c r="EI42" s="19">
        <v>20.9</v>
      </c>
      <c r="EJ42" s="19">
        <v>4.3</v>
      </c>
      <c r="EK42" s="19">
        <v>7.7</v>
      </c>
      <c r="EL42" s="19">
        <v>17</v>
      </c>
      <c r="EM42" s="19">
        <v>17.5</v>
      </c>
      <c r="EN42" s="19">
        <v>17.5</v>
      </c>
      <c r="EO42" s="19">
        <v>2.5</v>
      </c>
      <c r="EP42" s="19">
        <v>245.7</v>
      </c>
      <c r="EQ42" s="19">
        <v>7.2</v>
      </c>
      <c r="ER42" s="19">
        <v>137.6</v>
      </c>
      <c r="ES42" s="19">
        <v>0.6</v>
      </c>
      <c r="ET42" s="19">
        <v>119.4</v>
      </c>
      <c r="EU42" s="19">
        <v>92.9</v>
      </c>
      <c r="EV42" s="19">
        <v>98.5</v>
      </c>
      <c r="EW42" s="19">
        <v>2</v>
      </c>
      <c r="EX42" s="19">
        <v>2.2000000000000002</v>
      </c>
      <c r="EY42" s="19">
        <v>1.8</v>
      </c>
      <c r="EZ42" s="19">
        <v>1</v>
      </c>
      <c r="FA42" s="19">
        <v>7.6</v>
      </c>
      <c r="FB42" s="19">
        <v>4.3</v>
      </c>
      <c r="FC42" s="19">
        <v>20.100000000000001</v>
      </c>
      <c r="FD42" s="19">
        <v>9.1</v>
      </c>
      <c r="FE42" s="19">
        <v>27.4</v>
      </c>
      <c r="FF42" s="19">
        <v>34</v>
      </c>
      <c r="FG42" s="19">
        <v>14.8</v>
      </c>
      <c r="FH42" s="19">
        <v>19.100000000000001</v>
      </c>
      <c r="FI42" s="19">
        <v>7.9</v>
      </c>
      <c r="FJ42" s="19">
        <v>11</v>
      </c>
      <c r="FK42" s="19">
        <v>7727.5240000000003</v>
      </c>
      <c r="FL42" s="15"/>
      <c r="FM42" s="19">
        <v>13.59707</v>
      </c>
      <c r="FN42" s="19">
        <v>8.09</v>
      </c>
      <c r="FO42" s="19">
        <v>12.02</v>
      </c>
      <c r="FP42" s="19">
        <v>13.2</v>
      </c>
      <c r="FQ42" s="19">
        <v>26.53819</v>
      </c>
      <c r="FR42" s="19">
        <v>18.919440000000002</v>
      </c>
      <c r="FS42" s="19"/>
      <c r="FT42" s="19">
        <v>3.7</v>
      </c>
      <c r="FU42" s="19">
        <v>96.064700000000002</v>
      </c>
    </row>
    <row r="43" spans="1:177" ht="24" customHeight="1" x14ac:dyDescent="0.3">
      <c r="A43" s="13" t="s">
        <v>75</v>
      </c>
      <c r="B43" s="13" t="s">
        <v>844</v>
      </c>
      <c r="C43" s="14">
        <v>121</v>
      </c>
      <c r="D43" s="14">
        <v>624.9</v>
      </c>
      <c r="E43" s="14">
        <v>214.6</v>
      </c>
      <c r="F43" s="14"/>
      <c r="G43" s="14"/>
      <c r="H43" s="14">
        <v>90.4</v>
      </c>
      <c r="I43" s="14">
        <v>128.69999999999999</v>
      </c>
      <c r="J43" s="14"/>
      <c r="K43" s="14"/>
      <c r="L43" s="14">
        <v>180.7</v>
      </c>
      <c r="M43" s="14">
        <v>145</v>
      </c>
      <c r="N43" s="14">
        <v>205.4</v>
      </c>
      <c r="O43" s="14">
        <v>274.8</v>
      </c>
      <c r="P43" s="14">
        <v>210.4</v>
      </c>
      <c r="Q43" s="14"/>
      <c r="R43" s="14">
        <v>149.4</v>
      </c>
      <c r="S43" s="14">
        <v>5.6</v>
      </c>
      <c r="T43" s="14"/>
      <c r="U43" s="14"/>
      <c r="V43" s="14"/>
      <c r="W43" s="14"/>
      <c r="X43" s="14">
        <v>139.69999999999999</v>
      </c>
      <c r="Y43" s="14">
        <v>10.199999999999999</v>
      </c>
      <c r="Z43" s="14">
        <v>5.9</v>
      </c>
      <c r="AA43" s="14">
        <v>16.899999999999999</v>
      </c>
      <c r="AB43" s="14">
        <v>6.8</v>
      </c>
      <c r="AC43" s="14">
        <v>12.9</v>
      </c>
      <c r="AD43" s="14">
        <v>74.3</v>
      </c>
      <c r="AE43" s="14"/>
      <c r="AF43" s="14"/>
      <c r="AG43" s="14"/>
      <c r="AH43" s="14"/>
      <c r="AI43" s="14">
        <v>55.9</v>
      </c>
      <c r="AJ43" s="14">
        <v>108.9</v>
      </c>
      <c r="AK43" s="14"/>
      <c r="AL43" s="14"/>
      <c r="AM43" s="14"/>
      <c r="AN43" s="14">
        <v>6.5</v>
      </c>
      <c r="AO43" s="14">
        <v>305.60000000000002</v>
      </c>
      <c r="AP43" s="14">
        <v>39.200000000000003</v>
      </c>
      <c r="AQ43" s="14">
        <v>123.6</v>
      </c>
      <c r="AR43" s="14">
        <v>19.100000000000001</v>
      </c>
      <c r="AS43" s="14">
        <v>18.2</v>
      </c>
      <c r="AT43" s="14">
        <v>18.8</v>
      </c>
      <c r="AU43" s="14">
        <v>73</v>
      </c>
      <c r="AV43" s="14">
        <v>136.9</v>
      </c>
      <c r="AW43" s="14">
        <v>152</v>
      </c>
      <c r="AX43" s="14">
        <v>142.80000000000001</v>
      </c>
      <c r="AY43" s="14">
        <v>102.1</v>
      </c>
      <c r="AZ43" s="14">
        <v>35.299999999999997</v>
      </c>
      <c r="BA43" s="14">
        <v>38.1</v>
      </c>
      <c r="BB43" s="14">
        <v>2.1</v>
      </c>
      <c r="BC43" s="14">
        <v>30</v>
      </c>
      <c r="BD43" s="14">
        <v>110.8</v>
      </c>
      <c r="BE43" s="14"/>
      <c r="BF43" s="14"/>
      <c r="BG43" s="14">
        <v>80.900000000000006</v>
      </c>
      <c r="BH43" s="14"/>
      <c r="BI43" s="14"/>
      <c r="BJ43" s="14">
        <v>46.4</v>
      </c>
      <c r="BK43" s="14"/>
      <c r="BL43" s="14"/>
      <c r="BM43" s="14"/>
      <c r="BN43" s="14">
        <v>77.099999999999994</v>
      </c>
      <c r="BO43" s="14">
        <v>173.6</v>
      </c>
      <c r="BP43" s="14">
        <v>171</v>
      </c>
      <c r="BQ43" s="14">
        <v>200</v>
      </c>
      <c r="BR43" s="14">
        <v>179.9</v>
      </c>
      <c r="BS43" s="14">
        <v>0</v>
      </c>
      <c r="BT43" s="14"/>
      <c r="BU43" s="14"/>
      <c r="BV43" s="14"/>
      <c r="BW43" s="14"/>
      <c r="BX43" s="14">
        <v>36.5</v>
      </c>
      <c r="BY43" s="14"/>
      <c r="BZ43" s="14"/>
      <c r="CA43" s="14">
        <v>2.5</v>
      </c>
      <c r="CB43" s="14">
        <v>73.8</v>
      </c>
      <c r="CC43" s="14">
        <v>88.4</v>
      </c>
      <c r="CD43" s="14">
        <v>63.2</v>
      </c>
      <c r="CE43" s="14">
        <v>46.8</v>
      </c>
      <c r="CF43" s="14">
        <v>30.1</v>
      </c>
      <c r="CG43" s="14"/>
      <c r="CH43" s="14"/>
      <c r="CI43" s="14"/>
      <c r="CJ43" s="14">
        <v>143.4</v>
      </c>
      <c r="CK43" s="14">
        <v>144.6</v>
      </c>
      <c r="CL43" s="14">
        <v>169.5</v>
      </c>
      <c r="CM43" s="14"/>
      <c r="CN43" s="14"/>
      <c r="CO43" s="14"/>
      <c r="CP43" s="14"/>
      <c r="CQ43" s="14"/>
      <c r="CR43" s="14">
        <v>213.1</v>
      </c>
      <c r="CS43" s="14">
        <v>102</v>
      </c>
      <c r="CT43" s="14">
        <v>6.8650000000000002</v>
      </c>
      <c r="CU43" s="14">
        <v>3.0000000000000001E-3</v>
      </c>
      <c r="CV43" s="14">
        <v>0.4</v>
      </c>
      <c r="CW43" s="14">
        <v>18.399999999999999</v>
      </c>
      <c r="CX43" s="14">
        <v>62.8</v>
      </c>
      <c r="CY43" s="14">
        <v>2.6</v>
      </c>
      <c r="CZ43" s="14">
        <v>0.2</v>
      </c>
      <c r="DA43" s="14">
        <v>17.399999999999999</v>
      </c>
      <c r="DB43" s="14">
        <v>0</v>
      </c>
      <c r="DC43" s="14">
        <v>9.9</v>
      </c>
      <c r="DD43" s="14"/>
      <c r="DE43" s="14">
        <v>175.3</v>
      </c>
      <c r="DF43" s="14">
        <v>1</v>
      </c>
      <c r="DG43" s="14">
        <v>2.7</v>
      </c>
      <c r="DH43" s="14">
        <v>2.6</v>
      </c>
      <c r="DI43" s="14">
        <v>0</v>
      </c>
      <c r="DJ43" s="14">
        <v>20</v>
      </c>
      <c r="DK43" s="14">
        <v>19.100000000000001</v>
      </c>
      <c r="DL43" s="14"/>
      <c r="DM43" s="14">
        <v>18.5</v>
      </c>
      <c r="DN43" s="14">
        <v>11.9</v>
      </c>
      <c r="DO43" s="14">
        <v>14</v>
      </c>
      <c r="DP43" s="14">
        <v>4.9000000000000004</v>
      </c>
      <c r="DQ43" s="14">
        <v>18.899999999999999</v>
      </c>
      <c r="DR43" s="14">
        <v>0.9</v>
      </c>
      <c r="DS43" s="14">
        <v>3</v>
      </c>
      <c r="DT43" s="14">
        <v>19.5</v>
      </c>
      <c r="DU43" s="14">
        <v>2.9</v>
      </c>
      <c r="DV43" s="14">
        <v>0</v>
      </c>
      <c r="DW43" s="14">
        <v>5.8</v>
      </c>
      <c r="DX43" s="14">
        <v>6.7</v>
      </c>
      <c r="DY43" s="14">
        <v>9.5</v>
      </c>
      <c r="DZ43" s="14">
        <v>13.2</v>
      </c>
      <c r="EA43" s="14">
        <v>10</v>
      </c>
      <c r="EB43" s="14">
        <v>5.3</v>
      </c>
      <c r="EC43" s="14">
        <v>49.3</v>
      </c>
      <c r="ED43" s="14">
        <v>27.2</v>
      </c>
      <c r="EE43" s="14">
        <v>24.6</v>
      </c>
      <c r="EF43" s="14">
        <v>0</v>
      </c>
      <c r="EG43" s="14">
        <v>2</v>
      </c>
      <c r="EH43" s="14">
        <v>0</v>
      </c>
      <c r="EI43" s="14">
        <v>20.9</v>
      </c>
      <c r="EJ43" s="14">
        <v>4.3</v>
      </c>
      <c r="EK43" s="14">
        <v>7.1</v>
      </c>
      <c r="EL43" s="14">
        <v>17</v>
      </c>
      <c r="EM43" s="14">
        <v>17</v>
      </c>
      <c r="EN43" s="14">
        <v>17</v>
      </c>
      <c r="EO43" s="14">
        <v>5.7</v>
      </c>
      <c r="EP43" s="14">
        <v>221.5</v>
      </c>
      <c r="EQ43" s="14">
        <v>4.5999999999999996</v>
      </c>
      <c r="ER43" s="14">
        <v>108.3</v>
      </c>
      <c r="ES43" s="14">
        <v>0.6</v>
      </c>
      <c r="ET43" s="14">
        <v>119.9</v>
      </c>
      <c r="EU43" s="14">
        <v>103.6</v>
      </c>
      <c r="EV43" s="14">
        <v>88.1</v>
      </c>
      <c r="EW43" s="14">
        <v>2</v>
      </c>
      <c r="EX43" s="14">
        <v>2.2000000000000002</v>
      </c>
      <c r="EY43" s="14">
        <v>1.8</v>
      </c>
      <c r="EZ43" s="14">
        <v>1</v>
      </c>
      <c r="FA43" s="14">
        <v>5.0999999999999996</v>
      </c>
      <c r="FB43" s="14">
        <v>4.3</v>
      </c>
      <c r="FC43" s="14">
        <v>20</v>
      </c>
      <c r="FD43" s="14">
        <v>8.3000000000000007</v>
      </c>
      <c r="FE43" s="14">
        <v>27.1</v>
      </c>
      <c r="FF43" s="14">
        <v>33.799999999999997</v>
      </c>
      <c r="FG43" s="14">
        <v>14.7</v>
      </c>
      <c r="FH43" s="14">
        <v>19.100000000000001</v>
      </c>
      <c r="FI43" s="14">
        <v>6.8</v>
      </c>
      <c r="FJ43" s="14">
        <v>11</v>
      </c>
      <c r="FK43" s="14">
        <v>7659.4679999999998</v>
      </c>
      <c r="FL43" s="15"/>
      <c r="FM43" s="14">
        <v>14.10262</v>
      </c>
      <c r="FN43" s="14">
        <v>8.0869999999999997</v>
      </c>
      <c r="FO43" s="14">
        <v>12.018000000000001</v>
      </c>
      <c r="FP43" s="14">
        <v>13.2</v>
      </c>
      <c r="FQ43" s="14">
        <v>26.57526</v>
      </c>
      <c r="FR43" s="14">
        <v>18.919339999999998</v>
      </c>
      <c r="FS43" s="14"/>
      <c r="FT43" s="14">
        <v>3.7</v>
      </c>
      <c r="FU43" s="14">
        <v>96.602220000000003</v>
      </c>
    </row>
    <row r="44" spans="1:177" ht="24" customHeight="1" x14ac:dyDescent="0.3">
      <c r="A44" s="16" t="s">
        <v>75</v>
      </c>
      <c r="B44" s="16" t="s">
        <v>845</v>
      </c>
      <c r="C44" s="17">
        <v>122.8</v>
      </c>
      <c r="D44" s="17">
        <v>627.1</v>
      </c>
      <c r="E44" s="17">
        <v>213.7</v>
      </c>
      <c r="F44" s="17"/>
      <c r="G44" s="17"/>
      <c r="H44" s="17">
        <v>91</v>
      </c>
      <c r="I44" s="17">
        <v>127.6</v>
      </c>
      <c r="J44" s="17"/>
      <c r="K44" s="17"/>
      <c r="L44" s="17">
        <v>179.9</v>
      </c>
      <c r="M44" s="17">
        <v>144.80000000000001</v>
      </c>
      <c r="N44" s="17">
        <v>205.2</v>
      </c>
      <c r="O44" s="17">
        <v>274.60000000000002</v>
      </c>
      <c r="P44" s="17">
        <v>210.2</v>
      </c>
      <c r="Q44" s="17"/>
      <c r="R44" s="17">
        <v>150.4</v>
      </c>
      <c r="S44" s="17">
        <v>5.6</v>
      </c>
      <c r="T44" s="17"/>
      <c r="U44" s="17"/>
      <c r="V44" s="17"/>
      <c r="W44" s="17"/>
      <c r="X44" s="17">
        <v>141.69999999999999</v>
      </c>
      <c r="Y44" s="17">
        <v>10.6</v>
      </c>
      <c r="Z44" s="17">
        <v>6</v>
      </c>
      <c r="AA44" s="17">
        <v>21.8</v>
      </c>
      <c r="AB44" s="17">
        <v>6.8</v>
      </c>
      <c r="AC44" s="17">
        <v>12.9</v>
      </c>
      <c r="AD44" s="17">
        <v>74.7</v>
      </c>
      <c r="AE44" s="17"/>
      <c r="AF44" s="17"/>
      <c r="AG44" s="17"/>
      <c r="AH44" s="17"/>
      <c r="AI44" s="17">
        <v>56.2</v>
      </c>
      <c r="AJ44" s="17">
        <v>109.3</v>
      </c>
      <c r="AK44" s="17"/>
      <c r="AL44" s="17"/>
      <c r="AM44" s="17"/>
      <c r="AN44" s="17">
        <v>6.5</v>
      </c>
      <c r="AO44" s="17">
        <v>304.39999999999998</v>
      </c>
      <c r="AP44" s="17">
        <v>38.6</v>
      </c>
      <c r="AQ44" s="17">
        <v>112.1</v>
      </c>
      <c r="AR44" s="17">
        <v>18.5</v>
      </c>
      <c r="AS44" s="17">
        <v>18.399999999999999</v>
      </c>
      <c r="AT44" s="17">
        <v>18.8</v>
      </c>
      <c r="AU44" s="17">
        <v>77.400000000000006</v>
      </c>
      <c r="AV44" s="17">
        <v>184</v>
      </c>
      <c r="AW44" s="17">
        <v>184.8</v>
      </c>
      <c r="AX44" s="17">
        <v>181.1</v>
      </c>
      <c r="AY44" s="17">
        <v>102.8</v>
      </c>
      <c r="AZ44" s="17">
        <v>33.299999999999997</v>
      </c>
      <c r="BA44" s="17">
        <v>38.4</v>
      </c>
      <c r="BB44" s="17">
        <v>2.1</v>
      </c>
      <c r="BC44" s="17">
        <v>29.9</v>
      </c>
      <c r="BD44" s="17">
        <v>135.69999999999999</v>
      </c>
      <c r="BE44" s="17"/>
      <c r="BF44" s="17"/>
      <c r="BG44" s="17">
        <v>81.3</v>
      </c>
      <c r="BH44" s="17"/>
      <c r="BI44" s="17"/>
      <c r="BJ44" s="17">
        <v>46.1</v>
      </c>
      <c r="BK44" s="17"/>
      <c r="BL44" s="17"/>
      <c r="BM44" s="17"/>
      <c r="BN44" s="17">
        <v>77</v>
      </c>
      <c r="BO44" s="17">
        <v>173.2</v>
      </c>
      <c r="BP44" s="17">
        <v>170</v>
      </c>
      <c r="BQ44" s="17">
        <v>200</v>
      </c>
      <c r="BR44" s="17">
        <v>180.5</v>
      </c>
      <c r="BS44" s="17">
        <v>0</v>
      </c>
      <c r="BT44" s="17"/>
      <c r="BU44" s="17"/>
      <c r="BV44" s="17"/>
      <c r="BW44" s="17"/>
      <c r="BX44" s="17">
        <v>36.700000000000003</v>
      </c>
      <c r="BY44" s="17"/>
      <c r="BZ44" s="17"/>
      <c r="CA44" s="17">
        <v>2.5</v>
      </c>
      <c r="CB44" s="17">
        <v>159.80000000000001</v>
      </c>
      <c r="CC44" s="17">
        <v>98.5</v>
      </c>
      <c r="CD44" s="17">
        <v>63.3</v>
      </c>
      <c r="CE44" s="17">
        <v>46.9</v>
      </c>
      <c r="CF44" s="17">
        <v>30.3</v>
      </c>
      <c r="CG44" s="17"/>
      <c r="CH44" s="17"/>
      <c r="CI44" s="17"/>
      <c r="CJ44" s="17">
        <v>143.1</v>
      </c>
      <c r="CK44" s="17">
        <v>144.1</v>
      </c>
      <c r="CL44" s="17">
        <v>168.8</v>
      </c>
      <c r="CM44" s="17"/>
      <c r="CN44" s="17"/>
      <c r="CO44" s="17"/>
      <c r="CP44" s="17"/>
      <c r="CQ44" s="17"/>
      <c r="CR44" s="17">
        <v>213.3</v>
      </c>
      <c r="CS44" s="17">
        <v>102</v>
      </c>
      <c r="CT44" s="17">
        <v>6.9080000000000004</v>
      </c>
      <c r="CU44" s="17">
        <v>3.0000000000000001E-3</v>
      </c>
      <c r="CV44" s="17">
        <v>0.2</v>
      </c>
      <c r="CW44" s="17">
        <v>17.3</v>
      </c>
      <c r="CX44" s="17">
        <v>31.4</v>
      </c>
      <c r="CY44" s="17">
        <v>0.7</v>
      </c>
      <c r="CZ44" s="17">
        <v>0.1</v>
      </c>
      <c r="DA44" s="17">
        <v>17.5</v>
      </c>
      <c r="DB44" s="17">
        <v>0</v>
      </c>
      <c r="DC44" s="17">
        <v>9.9</v>
      </c>
      <c r="DD44" s="17"/>
      <c r="DE44" s="17">
        <v>104.7</v>
      </c>
      <c r="DF44" s="17">
        <v>1</v>
      </c>
      <c r="DG44" s="17">
        <v>2.7</v>
      </c>
      <c r="DH44" s="17">
        <v>2.6</v>
      </c>
      <c r="DI44" s="17">
        <v>0</v>
      </c>
      <c r="DJ44" s="17">
        <v>20</v>
      </c>
      <c r="DK44" s="17">
        <v>19.100000000000001</v>
      </c>
      <c r="DL44" s="17"/>
      <c r="DM44" s="17">
        <v>18.5</v>
      </c>
      <c r="DN44" s="17">
        <v>6.2</v>
      </c>
      <c r="DO44" s="17">
        <v>7.1</v>
      </c>
      <c r="DP44" s="17">
        <v>5.2</v>
      </c>
      <c r="DQ44" s="17">
        <v>20.6</v>
      </c>
      <c r="DR44" s="17">
        <v>0.1</v>
      </c>
      <c r="DS44" s="17">
        <v>2.9</v>
      </c>
      <c r="DT44" s="17">
        <v>19.5</v>
      </c>
      <c r="DU44" s="17">
        <v>3</v>
      </c>
      <c r="DV44" s="17">
        <v>0</v>
      </c>
      <c r="DW44" s="17">
        <v>5.8</v>
      </c>
      <c r="DX44" s="17">
        <v>6.7</v>
      </c>
      <c r="DY44" s="17">
        <v>9.6</v>
      </c>
      <c r="DZ44" s="17">
        <v>13.3</v>
      </c>
      <c r="EA44" s="17">
        <v>10</v>
      </c>
      <c r="EB44" s="17">
        <v>5.0999999999999996</v>
      </c>
      <c r="EC44" s="17">
        <v>40.4</v>
      </c>
      <c r="ED44" s="17">
        <v>15.9</v>
      </c>
      <c r="EE44" s="17">
        <v>26.8</v>
      </c>
      <c r="EF44" s="17">
        <v>0</v>
      </c>
      <c r="EG44" s="17">
        <v>3.7</v>
      </c>
      <c r="EH44" s="17">
        <v>0</v>
      </c>
      <c r="EI44" s="17">
        <v>20.9</v>
      </c>
      <c r="EJ44" s="17">
        <v>4.3</v>
      </c>
      <c r="EK44" s="17">
        <v>7</v>
      </c>
      <c r="EL44" s="17">
        <v>17</v>
      </c>
      <c r="EM44" s="17">
        <v>17</v>
      </c>
      <c r="EN44" s="17">
        <v>17</v>
      </c>
      <c r="EO44" s="17">
        <v>3.2</v>
      </c>
      <c r="EP44" s="17">
        <v>139.69999999999999</v>
      </c>
      <c r="EQ44" s="17">
        <v>2.2000000000000002</v>
      </c>
      <c r="ER44" s="17">
        <v>63.8</v>
      </c>
      <c r="ES44" s="17">
        <v>0.6</v>
      </c>
      <c r="ET44" s="17">
        <v>119.9</v>
      </c>
      <c r="EU44" s="17">
        <v>84.1</v>
      </c>
      <c r="EV44" s="17">
        <v>57.6</v>
      </c>
      <c r="EW44" s="17">
        <v>2</v>
      </c>
      <c r="EX44" s="17">
        <v>2.2000000000000002</v>
      </c>
      <c r="EY44" s="17">
        <v>1.8</v>
      </c>
      <c r="EZ44" s="17">
        <v>1</v>
      </c>
      <c r="FA44" s="17">
        <v>2.6</v>
      </c>
      <c r="FB44" s="17">
        <v>4.3</v>
      </c>
      <c r="FC44" s="17">
        <v>20</v>
      </c>
      <c r="FD44" s="17">
        <v>8.8000000000000007</v>
      </c>
      <c r="FE44" s="17">
        <v>27.5</v>
      </c>
      <c r="FF44" s="17">
        <v>33.799999999999997</v>
      </c>
      <c r="FG44" s="17">
        <v>15</v>
      </c>
      <c r="FH44" s="17">
        <v>19.100000000000001</v>
      </c>
      <c r="FI44" s="17">
        <v>4.7</v>
      </c>
      <c r="FJ44" s="17">
        <v>11</v>
      </c>
      <c r="FK44" s="17">
        <v>7579.7110000000002</v>
      </c>
      <c r="FL44" s="15"/>
      <c r="FM44" s="17">
        <v>15.143039999999999</v>
      </c>
      <c r="FN44" s="17">
        <v>8.09</v>
      </c>
      <c r="FO44" s="17">
        <v>12.02</v>
      </c>
      <c r="FP44" s="17">
        <v>13.2</v>
      </c>
      <c r="FQ44" s="17">
        <v>26.662379999999999</v>
      </c>
      <c r="FR44" s="17">
        <v>18.919370000000001</v>
      </c>
      <c r="FS44" s="17"/>
      <c r="FT44" s="17">
        <v>3.6</v>
      </c>
      <c r="FU44" s="17">
        <v>97.634789999999995</v>
      </c>
    </row>
    <row r="45" spans="1:177" ht="24" customHeight="1" x14ac:dyDescent="0.3">
      <c r="A45" s="16" t="s">
        <v>75</v>
      </c>
      <c r="B45" s="16" t="s">
        <v>846</v>
      </c>
      <c r="C45" s="17">
        <v>202.8</v>
      </c>
      <c r="D45" s="17">
        <v>624.6</v>
      </c>
      <c r="E45" s="17">
        <v>214.1</v>
      </c>
      <c r="F45" s="17"/>
      <c r="G45" s="17"/>
      <c r="H45" s="17">
        <v>90</v>
      </c>
      <c r="I45" s="17">
        <v>130.5</v>
      </c>
      <c r="J45" s="17"/>
      <c r="K45" s="17"/>
      <c r="L45" s="17">
        <v>180.8</v>
      </c>
      <c r="M45" s="17">
        <v>145.19999999999999</v>
      </c>
      <c r="N45" s="17">
        <v>206.4</v>
      </c>
      <c r="O45" s="17">
        <v>275.8</v>
      </c>
      <c r="P45" s="17">
        <v>211.2</v>
      </c>
      <c r="Q45" s="17"/>
      <c r="R45" s="17">
        <v>226.3</v>
      </c>
      <c r="S45" s="17">
        <v>5.6</v>
      </c>
      <c r="T45" s="17"/>
      <c r="U45" s="17"/>
      <c r="V45" s="17"/>
      <c r="W45" s="17"/>
      <c r="X45" s="17">
        <v>141.4</v>
      </c>
      <c r="Y45" s="17">
        <v>9.6</v>
      </c>
      <c r="Z45" s="17">
        <v>6.9</v>
      </c>
      <c r="AA45" s="17">
        <v>22.7</v>
      </c>
      <c r="AB45" s="17">
        <v>6.8</v>
      </c>
      <c r="AC45" s="17">
        <v>12.9</v>
      </c>
      <c r="AD45" s="17">
        <v>91</v>
      </c>
      <c r="AE45" s="17"/>
      <c r="AF45" s="17"/>
      <c r="AG45" s="17"/>
      <c r="AH45" s="17"/>
      <c r="AI45" s="17">
        <v>55.7</v>
      </c>
      <c r="AJ45" s="17">
        <v>109.2</v>
      </c>
      <c r="AK45" s="17"/>
      <c r="AL45" s="17"/>
      <c r="AM45" s="17"/>
      <c r="AN45" s="17">
        <v>6.5</v>
      </c>
      <c r="AO45" s="17">
        <v>459.2</v>
      </c>
      <c r="AP45" s="17">
        <v>38.1</v>
      </c>
      <c r="AQ45" s="17">
        <v>124.9</v>
      </c>
      <c r="AR45" s="17">
        <v>18.5</v>
      </c>
      <c r="AS45" s="17">
        <v>18.399999999999999</v>
      </c>
      <c r="AT45" s="17">
        <v>18.8</v>
      </c>
      <c r="AU45" s="17">
        <v>73.8</v>
      </c>
      <c r="AV45" s="17">
        <v>182.6</v>
      </c>
      <c r="AW45" s="17">
        <v>182.9</v>
      </c>
      <c r="AX45" s="17">
        <v>183.2</v>
      </c>
      <c r="AY45" s="17">
        <v>101.3</v>
      </c>
      <c r="AZ45" s="17">
        <v>31.3</v>
      </c>
      <c r="BA45" s="17">
        <v>38.1</v>
      </c>
      <c r="BB45" s="17">
        <v>2.1</v>
      </c>
      <c r="BC45" s="17">
        <v>29.5</v>
      </c>
      <c r="BD45" s="17">
        <v>66.400000000000006</v>
      </c>
      <c r="BE45" s="17"/>
      <c r="BF45" s="17"/>
      <c r="BG45" s="17">
        <v>80.7</v>
      </c>
      <c r="BH45" s="17"/>
      <c r="BI45" s="17"/>
      <c r="BJ45" s="17">
        <v>46.7</v>
      </c>
      <c r="BK45" s="17"/>
      <c r="BL45" s="17"/>
      <c r="BM45" s="17"/>
      <c r="BN45" s="17">
        <v>77.099999999999994</v>
      </c>
      <c r="BO45" s="17">
        <v>174.8</v>
      </c>
      <c r="BP45" s="17">
        <v>171.7</v>
      </c>
      <c r="BQ45" s="17">
        <v>200</v>
      </c>
      <c r="BR45" s="17">
        <v>181.1</v>
      </c>
      <c r="BS45" s="17">
        <v>0</v>
      </c>
      <c r="BT45" s="17"/>
      <c r="BU45" s="17"/>
      <c r="BV45" s="17"/>
      <c r="BW45" s="17"/>
      <c r="BX45" s="17">
        <v>36</v>
      </c>
      <c r="BY45" s="17"/>
      <c r="BZ45" s="17"/>
      <c r="CA45" s="17">
        <v>2.5</v>
      </c>
      <c r="CB45" s="17">
        <v>132.4</v>
      </c>
      <c r="CC45" s="17">
        <v>68.400000000000006</v>
      </c>
      <c r="CD45" s="17">
        <v>63.1</v>
      </c>
      <c r="CE45" s="17">
        <v>46.9</v>
      </c>
      <c r="CF45" s="17">
        <v>30</v>
      </c>
      <c r="CG45" s="17"/>
      <c r="CH45" s="17"/>
      <c r="CI45" s="17"/>
      <c r="CJ45" s="17">
        <v>143.9</v>
      </c>
      <c r="CK45" s="17">
        <v>145.4</v>
      </c>
      <c r="CL45" s="17">
        <v>169.6</v>
      </c>
      <c r="CM45" s="17"/>
      <c r="CN45" s="17"/>
      <c r="CO45" s="17"/>
      <c r="CP45" s="17"/>
      <c r="CQ45" s="17"/>
      <c r="CR45" s="17">
        <v>213.4</v>
      </c>
      <c r="CS45" s="17">
        <v>102.1</v>
      </c>
      <c r="CT45" s="17">
        <v>6.9470000000000001</v>
      </c>
      <c r="CU45" s="17">
        <v>3.0000000000000001E-3</v>
      </c>
      <c r="CV45" s="17">
        <v>0.1</v>
      </c>
      <c r="CW45" s="17">
        <v>10.8</v>
      </c>
      <c r="CX45" s="17">
        <v>9.8000000000000007</v>
      </c>
      <c r="CY45" s="17">
        <v>1.4</v>
      </c>
      <c r="CZ45" s="17">
        <v>0.1</v>
      </c>
      <c r="DA45" s="17">
        <v>17.2</v>
      </c>
      <c r="DB45" s="17">
        <v>0</v>
      </c>
      <c r="DC45" s="17">
        <v>9.9</v>
      </c>
      <c r="DD45" s="17"/>
      <c r="DE45" s="17">
        <v>36.1</v>
      </c>
      <c r="DF45" s="17">
        <v>1</v>
      </c>
      <c r="DG45" s="17">
        <v>2.9</v>
      </c>
      <c r="DH45" s="17">
        <v>2.6</v>
      </c>
      <c r="DI45" s="17">
        <v>0</v>
      </c>
      <c r="DJ45" s="17">
        <v>20</v>
      </c>
      <c r="DK45" s="17">
        <v>19.100000000000001</v>
      </c>
      <c r="DL45" s="17"/>
      <c r="DM45" s="17">
        <v>18.5</v>
      </c>
      <c r="DN45" s="17">
        <v>1</v>
      </c>
      <c r="DO45" s="17">
        <v>1</v>
      </c>
      <c r="DP45" s="17">
        <v>6.2</v>
      </c>
      <c r="DQ45" s="17">
        <v>19.3</v>
      </c>
      <c r="DR45" s="17">
        <v>0</v>
      </c>
      <c r="DS45" s="17">
        <v>3</v>
      </c>
      <c r="DT45" s="17">
        <v>19.5</v>
      </c>
      <c r="DU45" s="17">
        <v>3</v>
      </c>
      <c r="DV45" s="17">
        <v>0</v>
      </c>
      <c r="DW45" s="17">
        <v>5.8</v>
      </c>
      <c r="DX45" s="17">
        <v>6.6</v>
      </c>
      <c r="DY45" s="17">
        <v>9.5</v>
      </c>
      <c r="DZ45" s="17">
        <v>13</v>
      </c>
      <c r="EA45" s="17">
        <v>10</v>
      </c>
      <c r="EB45" s="17">
        <v>5.5</v>
      </c>
      <c r="EC45" s="17">
        <v>41.6</v>
      </c>
      <c r="ED45" s="17">
        <v>5.6</v>
      </c>
      <c r="EE45" s="17">
        <v>12.1</v>
      </c>
      <c r="EF45" s="17">
        <v>8.9</v>
      </c>
      <c r="EG45" s="17">
        <v>2.2000000000000002</v>
      </c>
      <c r="EH45" s="17">
        <v>1.6</v>
      </c>
      <c r="EI45" s="17">
        <v>20.9</v>
      </c>
      <c r="EJ45" s="17">
        <v>4.3</v>
      </c>
      <c r="EK45" s="17">
        <v>6.9</v>
      </c>
      <c r="EL45" s="17">
        <v>17</v>
      </c>
      <c r="EM45" s="17">
        <v>17</v>
      </c>
      <c r="EN45" s="17">
        <v>17</v>
      </c>
      <c r="EO45" s="17">
        <v>4.9000000000000004</v>
      </c>
      <c r="EP45" s="17">
        <v>44.6</v>
      </c>
      <c r="EQ45" s="17">
        <v>0.7</v>
      </c>
      <c r="ER45" s="17">
        <v>19.3</v>
      </c>
      <c r="ES45" s="17">
        <v>0.6</v>
      </c>
      <c r="ET45" s="17">
        <v>117.1</v>
      </c>
      <c r="EU45" s="17">
        <v>86</v>
      </c>
      <c r="EV45" s="17">
        <v>19.399999999999999</v>
      </c>
      <c r="EW45" s="17">
        <v>2</v>
      </c>
      <c r="EX45" s="17">
        <v>2.2000000000000002</v>
      </c>
      <c r="EY45" s="17">
        <v>1.8</v>
      </c>
      <c r="EZ45" s="17">
        <v>1</v>
      </c>
      <c r="FA45" s="17">
        <v>0.7</v>
      </c>
      <c r="FB45" s="17">
        <v>4.2</v>
      </c>
      <c r="FC45" s="17">
        <v>20</v>
      </c>
      <c r="FD45" s="17">
        <v>8.9</v>
      </c>
      <c r="FE45" s="17">
        <v>27.4</v>
      </c>
      <c r="FF45" s="17">
        <v>33.799999999999997</v>
      </c>
      <c r="FG45" s="17">
        <v>15.1</v>
      </c>
      <c r="FH45" s="17">
        <v>18.7</v>
      </c>
      <c r="FI45" s="17">
        <v>4.3</v>
      </c>
      <c r="FJ45" s="17">
        <v>11</v>
      </c>
      <c r="FK45" s="17">
        <v>7489.55</v>
      </c>
      <c r="FL45" s="15"/>
      <c r="FM45" s="17">
        <v>15.05289</v>
      </c>
      <c r="FN45" s="17">
        <v>8.0890000000000004</v>
      </c>
      <c r="FO45" s="17">
        <v>11.102</v>
      </c>
      <c r="FP45" s="17">
        <v>13.2</v>
      </c>
      <c r="FQ45" s="17">
        <v>26.692789999999999</v>
      </c>
      <c r="FR45" s="17">
        <v>18.92099</v>
      </c>
      <c r="FS45" s="17"/>
      <c r="FT45" s="17">
        <v>3.6</v>
      </c>
      <c r="FU45" s="17">
        <v>96.657669999999996</v>
      </c>
    </row>
    <row r="46" spans="1:177" ht="24" customHeight="1" x14ac:dyDescent="0.3">
      <c r="A46" s="16" t="s">
        <v>75</v>
      </c>
      <c r="B46" s="16" t="s">
        <v>847</v>
      </c>
      <c r="C46" s="17">
        <v>200.9</v>
      </c>
      <c r="D46" s="17">
        <v>612.70000000000005</v>
      </c>
      <c r="E46" s="17">
        <v>206.5</v>
      </c>
      <c r="F46" s="17"/>
      <c r="G46" s="17"/>
      <c r="H46" s="17">
        <v>88</v>
      </c>
      <c r="I46" s="17">
        <v>137.4</v>
      </c>
      <c r="J46" s="17"/>
      <c r="K46" s="17"/>
      <c r="L46" s="17">
        <v>181.7</v>
      </c>
      <c r="M46" s="17">
        <v>145.6</v>
      </c>
      <c r="N46" s="17">
        <v>207.3</v>
      </c>
      <c r="O46" s="17">
        <v>274.89999999999998</v>
      </c>
      <c r="P46" s="17">
        <v>215.1</v>
      </c>
      <c r="Q46" s="17"/>
      <c r="R46" s="17">
        <v>311.5</v>
      </c>
      <c r="S46" s="17">
        <v>5.3</v>
      </c>
      <c r="T46" s="17"/>
      <c r="U46" s="17"/>
      <c r="V46" s="17"/>
      <c r="W46" s="17"/>
      <c r="X46" s="17">
        <v>142.9</v>
      </c>
      <c r="Y46" s="17">
        <v>9</v>
      </c>
      <c r="Z46" s="17">
        <v>7.5</v>
      </c>
      <c r="AA46" s="17">
        <v>22.5</v>
      </c>
      <c r="AB46" s="17">
        <v>6.8</v>
      </c>
      <c r="AC46" s="17">
        <v>13.3</v>
      </c>
      <c r="AD46" s="17">
        <v>88</v>
      </c>
      <c r="AE46" s="17"/>
      <c r="AF46" s="17"/>
      <c r="AG46" s="17"/>
      <c r="AH46" s="17"/>
      <c r="AI46" s="17">
        <v>54.6</v>
      </c>
      <c r="AJ46" s="17">
        <v>106.9</v>
      </c>
      <c r="AK46" s="17"/>
      <c r="AL46" s="17"/>
      <c r="AM46" s="17"/>
      <c r="AN46" s="17">
        <v>6.5</v>
      </c>
      <c r="AO46" s="17">
        <v>453.6</v>
      </c>
      <c r="AP46" s="17">
        <v>38.200000000000003</v>
      </c>
      <c r="AQ46" s="17">
        <v>118.1</v>
      </c>
      <c r="AR46" s="17">
        <v>18.5</v>
      </c>
      <c r="AS46" s="17">
        <v>18.2</v>
      </c>
      <c r="AT46" s="17">
        <v>18.8</v>
      </c>
      <c r="AU46" s="17">
        <v>74.599999999999994</v>
      </c>
      <c r="AV46" s="17">
        <v>177.2</v>
      </c>
      <c r="AW46" s="17">
        <v>178</v>
      </c>
      <c r="AX46" s="17">
        <v>182.3</v>
      </c>
      <c r="AY46" s="17">
        <v>105.3</v>
      </c>
      <c r="AZ46" s="17">
        <v>17.7</v>
      </c>
      <c r="BA46" s="17">
        <v>37.1</v>
      </c>
      <c r="BB46" s="17">
        <v>2.1</v>
      </c>
      <c r="BC46" s="17">
        <v>29.2</v>
      </c>
      <c r="BD46" s="17">
        <v>86.5</v>
      </c>
      <c r="BE46" s="17"/>
      <c r="BF46" s="17"/>
      <c r="BG46" s="17">
        <v>79.3</v>
      </c>
      <c r="BH46" s="17"/>
      <c r="BI46" s="17"/>
      <c r="BJ46" s="17">
        <v>46.7</v>
      </c>
      <c r="BK46" s="17"/>
      <c r="BL46" s="17"/>
      <c r="BM46" s="17"/>
      <c r="BN46" s="17">
        <v>78.3</v>
      </c>
      <c r="BO46" s="17">
        <v>174.5</v>
      </c>
      <c r="BP46" s="17">
        <v>172.7</v>
      </c>
      <c r="BQ46" s="17">
        <v>200</v>
      </c>
      <c r="BR46" s="17">
        <v>180.5</v>
      </c>
      <c r="BS46" s="17">
        <v>0</v>
      </c>
      <c r="BT46" s="17"/>
      <c r="BU46" s="17"/>
      <c r="BV46" s="17"/>
      <c r="BW46" s="17"/>
      <c r="BX46" s="17">
        <v>34.700000000000003</v>
      </c>
      <c r="BY46" s="17"/>
      <c r="BZ46" s="17"/>
      <c r="CA46" s="17">
        <v>2.5</v>
      </c>
      <c r="CB46" s="17">
        <v>103.7</v>
      </c>
      <c r="CC46" s="17">
        <v>60.9</v>
      </c>
      <c r="CD46" s="17">
        <v>61</v>
      </c>
      <c r="CE46" s="17">
        <v>46.3</v>
      </c>
      <c r="CF46" s="17">
        <v>29.3</v>
      </c>
      <c r="CG46" s="17"/>
      <c r="CH46" s="17"/>
      <c r="CI46" s="17"/>
      <c r="CJ46" s="17">
        <v>144.69999999999999</v>
      </c>
      <c r="CK46" s="17">
        <v>145.9</v>
      </c>
      <c r="CL46" s="17">
        <v>170.1</v>
      </c>
      <c r="CM46" s="17"/>
      <c r="CN46" s="17"/>
      <c r="CO46" s="17"/>
      <c r="CP46" s="17"/>
      <c r="CQ46" s="17"/>
      <c r="CR46" s="17">
        <v>213.6</v>
      </c>
      <c r="CS46" s="17">
        <v>102.2</v>
      </c>
      <c r="CT46" s="17">
        <v>6.9690000000000003</v>
      </c>
      <c r="CU46" s="17">
        <v>3.0000000000000001E-3</v>
      </c>
      <c r="CV46" s="17">
        <v>0</v>
      </c>
      <c r="CW46" s="17">
        <v>8.4</v>
      </c>
      <c r="CX46" s="17">
        <v>0</v>
      </c>
      <c r="CY46" s="17">
        <v>0.7</v>
      </c>
      <c r="CZ46" s="17">
        <v>0</v>
      </c>
      <c r="DA46" s="17">
        <v>17.3</v>
      </c>
      <c r="DB46" s="17">
        <v>0</v>
      </c>
      <c r="DC46" s="17">
        <v>9.9</v>
      </c>
      <c r="DD46" s="17"/>
      <c r="DE46" s="17">
        <v>1</v>
      </c>
      <c r="DF46" s="17">
        <v>1</v>
      </c>
      <c r="DG46" s="17">
        <v>3</v>
      </c>
      <c r="DH46" s="17">
        <v>2.5</v>
      </c>
      <c r="DI46" s="17">
        <v>0</v>
      </c>
      <c r="DJ46" s="17">
        <v>20</v>
      </c>
      <c r="DK46" s="17">
        <v>19.100000000000001</v>
      </c>
      <c r="DL46" s="17"/>
      <c r="DM46" s="17">
        <v>18.5</v>
      </c>
      <c r="DN46" s="17">
        <v>0</v>
      </c>
      <c r="DO46" s="17">
        <v>0</v>
      </c>
      <c r="DP46" s="17">
        <v>2</v>
      </c>
      <c r="DQ46" s="17">
        <v>15</v>
      </c>
      <c r="DR46" s="17">
        <v>0</v>
      </c>
      <c r="DS46" s="17">
        <v>3.1</v>
      </c>
      <c r="DT46" s="17">
        <v>19.2</v>
      </c>
      <c r="DU46" s="17">
        <v>3</v>
      </c>
      <c r="DV46" s="17">
        <v>0</v>
      </c>
      <c r="DW46" s="17">
        <v>5.7</v>
      </c>
      <c r="DX46" s="17">
        <v>6.6</v>
      </c>
      <c r="DY46" s="17">
        <v>9.4</v>
      </c>
      <c r="DZ46" s="17">
        <v>12.6</v>
      </c>
      <c r="EA46" s="17">
        <v>9.8000000000000007</v>
      </c>
      <c r="EB46" s="17">
        <v>5.5</v>
      </c>
      <c r="EC46" s="17">
        <v>36.299999999999997</v>
      </c>
      <c r="ED46" s="17">
        <v>0</v>
      </c>
      <c r="EE46" s="17">
        <v>9.6</v>
      </c>
      <c r="EF46" s="17">
        <v>8.8000000000000007</v>
      </c>
      <c r="EG46" s="17">
        <v>2.1</v>
      </c>
      <c r="EH46" s="17">
        <v>1</v>
      </c>
      <c r="EI46" s="17">
        <v>20.9</v>
      </c>
      <c r="EJ46" s="17">
        <v>4.4000000000000004</v>
      </c>
      <c r="EK46" s="17">
        <v>7.7</v>
      </c>
      <c r="EL46" s="17">
        <v>16.5</v>
      </c>
      <c r="EM46" s="17">
        <v>17</v>
      </c>
      <c r="EN46" s="17">
        <v>17</v>
      </c>
      <c r="EO46" s="17">
        <v>2.4</v>
      </c>
      <c r="EP46" s="17">
        <v>1.4</v>
      </c>
      <c r="EQ46" s="17">
        <v>0.1</v>
      </c>
      <c r="ER46" s="17">
        <v>0.2</v>
      </c>
      <c r="ES46" s="17">
        <v>0.6</v>
      </c>
      <c r="ET46" s="17">
        <v>107.4</v>
      </c>
      <c r="EU46" s="17">
        <v>78.8</v>
      </c>
      <c r="EV46" s="17">
        <v>0.5</v>
      </c>
      <c r="EW46" s="17">
        <v>2</v>
      </c>
      <c r="EX46" s="17">
        <v>2.2000000000000002</v>
      </c>
      <c r="EY46" s="17">
        <v>1.8</v>
      </c>
      <c r="EZ46" s="17">
        <v>1</v>
      </c>
      <c r="FA46" s="17">
        <v>0</v>
      </c>
      <c r="FB46" s="17">
        <v>4.3</v>
      </c>
      <c r="FC46" s="17">
        <v>19.600000000000001</v>
      </c>
      <c r="FD46" s="17">
        <v>8.6</v>
      </c>
      <c r="FE46" s="17">
        <v>27.4</v>
      </c>
      <c r="FF46" s="17">
        <v>33.9</v>
      </c>
      <c r="FG46" s="17">
        <v>15</v>
      </c>
      <c r="FH46" s="17">
        <v>18.600000000000001</v>
      </c>
      <c r="FI46" s="17">
        <v>6.3</v>
      </c>
      <c r="FJ46" s="17">
        <v>11</v>
      </c>
      <c r="FK46" s="17">
        <v>7331.8720000000003</v>
      </c>
      <c r="FL46" s="15"/>
      <c r="FM46" s="17">
        <v>14.73531</v>
      </c>
      <c r="FN46" s="17">
        <v>8.09</v>
      </c>
      <c r="FO46" s="17">
        <v>10.606</v>
      </c>
      <c r="FP46" s="17">
        <v>13.2</v>
      </c>
      <c r="FQ46" s="17">
        <v>26.711690000000001</v>
      </c>
      <c r="FR46" s="17">
        <v>18.91985</v>
      </c>
      <c r="FS46" s="17"/>
      <c r="FT46" s="17">
        <v>15.7</v>
      </c>
      <c r="FU46" s="17">
        <v>107.96285</v>
      </c>
    </row>
    <row r="47" spans="1:177" ht="24" customHeight="1" x14ac:dyDescent="0.3">
      <c r="A47" s="16" t="s">
        <v>75</v>
      </c>
      <c r="B47" s="16" t="s">
        <v>848</v>
      </c>
      <c r="C47" s="17">
        <v>204.1</v>
      </c>
      <c r="D47" s="17">
        <v>624.5</v>
      </c>
      <c r="E47" s="17">
        <v>214.2</v>
      </c>
      <c r="F47" s="17"/>
      <c r="G47" s="17"/>
      <c r="H47" s="17">
        <v>90.3</v>
      </c>
      <c r="I47" s="17">
        <v>136.5</v>
      </c>
      <c r="J47" s="17"/>
      <c r="K47" s="17"/>
      <c r="L47" s="17">
        <v>181.6</v>
      </c>
      <c r="M47" s="17">
        <v>144.6</v>
      </c>
      <c r="N47" s="17">
        <v>207.3</v>
      </c>
      <c r="O47" s="17">
        <v>270.5</v>
      </c>
      <c r="P47" s="17">
        <v>213.4</v>
      </c>
      <c r="Q47" s="17"/>
      <c r="R47" s="17">
        <v>328.5</v>
      </c>
      <c r="S47" s="17">
        <v>5.5</v>
      </c>
      <c r="T47" s="17"/>
      <c r="U47" s="17"/>
      <c r="V47" s="17"/>
      <c r="W47" s="17"/>
      <c r="X47" s="17">
        <v>141.80000000000001</v>
      </c>
      <c r="Y47" s="17">
        <v>9.6</v>
      </c>
      <c r="Z47" s="17">
        <v>7.9</v>
      </c>
      <c r="AA47" s="17">
        <v>22.6</v>
      </c>
      <c r="AB47" s="17">
        <v>6.8</v>
      </c>
      <c r="AC47" s="17">
        <v>13.9</v>
      </c>
      <c r="AD47" s="17">
        <v>140.19999999999999</v>
      </c>
      <c r="AE47" s="17"/>
      <c r="AF47" s="17"/>
      <c r="AG47" s="17"/>
      <c r="AH47" s="17"/>
      <c r="AI47" s="17">
        <v>55.9</v>
      </c>
      <c r="AJ47" s="17">
        <v>109.3</v>
      </c>
      <c r="AK47" s="17"/>
      <c r="AL47" s="17"/>
      <c r="AM47" s="17"/>
      <c r="AN47" s="17">
        <v>6.5</v>
      </c>
      <c r="AO47" s="17">
        <v>304.3</v>
      </c>
      <c r="AP47" s="17">
        <v>39.299999999999997</v>
      </c>
      <c r="AQ47" s="17">
        <v>142.19999999999999</v>
      </c>
      <c r="AR47" s="17">
        <v>19.399999999999999</v>
      </c>
      <c r="AS47" s="17">
        <v>18.399999999999999</v>
      </c>
      <c r="AT47" s="17">
        <v>18.8</v>
      </c>
      <c r="AU47" s="17">
        <v>78.400000000000006</v>
      </c>
      <c r="AV47" s="17">
        <v>182.3</v>
      </c>
      <c r="AW47" s="17">
        <v>183.3</v>
      </c>
      <c r="AX47" s="17">
        <v>184.2</v>
      </c>
      <c r="AY47" s="17">
        <v>103</v>
      </c>
      <c r="AZ47" s="17">
        <v>29.9</v>
      </c>
      <c r="BA47" s="17">
        <v>38.200000000000003</v>
      </c>
      <c r="BB47" s="17">
        <v>2.1</v>
      </c>
      <c r="BC47" s="17">
        <v>29.6</v>
      </c>
      <c r="BD47" s="17">
        <v>140.19999999999999</v>
      </c>
      <c r="BE47" s="17"/>
      <c r="BF47" s="17"/>
      <c r="BG47" s="17">
        <v>87.1</v>
      </c>
      <c r="BH47" s="17"/>
      <c r="BI47" s="17"/>
      <c r="BJ47" s="17">
        <v>46.7</v>
      </c>
      <c r="BK47" s="17"/>
      <c r="BL47" s="17"/>
      <c r="BM47" s="17"/>
      <c r="BN47" s="17">
        <v>81</v>
      </c>
      <c r="BO47" s="17">
        <v>174.2</v>
      </c>
      <c r="BP47" s="17">
        <v>171.4</v>
      </c>
      <c r="BQ47" s="17">
        <v>200</v>
      </c>
      <c r="BR47" s="17">
        <v>180.6</v>
      </c>
      <c r="BS47" s="17">
        <v>76.2</v>
      </c>
      <c r="BT47" s="17"/>
      <c r="BU47" s="17"/>
      <c r="BV47" s="17"/>
      <c r="BW47" s="17"/>
      <c r="BX47" s="17">
        <v>36.1</v>
      </c>
      <c r="BY47" s="17"/>
      <c r="BZ47" s="17"/>
      <c r="CA47" s="17">
        <v>2.5</v>
      </c>
      <c r="CB47" s="17">
        <v>232.8</v>
      </c>
      <c r="CC47" s="17">
        <v>87.2</v>
      </c>
      <c r="CD47" s="17">
        <v>63</v>
      </c>
      <c r="CE47" s="17">
        <v>46.9</v>
      </c>
      <c r="CF47" s="17">
        <v>30.2</v>
      </c>
      <c r="CG47" s="17"/>
      <c r="CH47" s="17"/>
      <c r="CI47" s="17"/>
      <c r="CJ47" s="17">
        <v>144.30000000000001</v>
      </c>
      <c r="CK47" s="17">
        <v>145.19999999999999</v>
      </c>
      <c r="CL47" s="17">
        <v>169.8</v>
      </c>
      <c r="CM47" s="17"/>
      <c r="CN47" s="17"/>
      <c r="CO47" s="17"/>
      <c r="CP47" s="17"/>
      <c r="CQ47" s="17"/>
      <c r="CR47" s="17">
        <v>214.2</v>
      </c>
      <c r="CS47" s="17">
        <v>102.4</v>
      </c>
      <c r="CT47" s="17">
        <v>6.8769999999999998</v>
      </c>
      <c r="CU47" s="17">
        <v>3.0000000000000001E-3</v>
      </c>
      <c r="CV47" s="17">
        <v>0</v>
      </c>
      <c r="CW47" s="17">
        <v>12.8</v>
      </c>
      <c r="CX47" s="17">
        <v>0</v>
      </c>
      <c r="CY47" s="17">
        <v>0.2</v>
      </c>
      <c r="CZ47" s="17">
        <v>0</v>
      </c>
      <c r="DA47" s="17">
        <v>17.2</v>
      </c>
      <c r="DB47" s="17">
        <v>0</v>
      </c>
      <c r="DC47" s="17">
        <v>9.9</v>
      </c>
      <c r="DD47" s="17"/>
      <c r="DE47" s="17">
        <v>0</v>
      </c>
      <c r="DF47" s="17">
        <v>1</v>
      </c>
      <c r="DG47" s="17">
        <v>2.9</v>
      </c>
      <c r="DH47" s="17">
        <v>2.6</v>
      </c>
      <c r="DI47" s="17">
        <v>0</v>
      </c>
      <c r="DJ47" s="17">
        <v>20</v>
      </c>
      <c r="DK47" s="17">
        <v>19</v>
      </c>
      <c r="DL47" s="17"/>
      <c r="DM47" s="17">
        <v>18.5</v>
      </c>
      <c r="DN47" s="17">
        <v>0</v>
      </c>
      <c r="DO47" s="17">
        <v>0</v>
      </c>
      <c r="DP47" s="17">
        <v>3.3</v>
      </c>
      <c r="DQ47" s="17">
        <v>12.7</v>
      </c>
      <c r="DR47" s="17">
        <v>0</v>
      </c>
      <c r="DS47" s="17">
        <v>3</v>
      </c>
      <c r="DT47" s="17">
        <v>19.5</v>
      </c>
      <c r="DU47" s="17">
        <v>3</v>
      </c>
      <c r="DV47" s="17">
        <v>0</v>
      </c>
      <c r="DW47" s="17">
        <v>6.4</v>
      </c>
      <c r="DX47" s="17">
        <v>6.7</v>
      </c>
      <c r="DY47" s="17">
        <v>13.7</v>
      </c>
      <c r="DZ47" s="17">
        <v>13.1</v>
      </c>
      <c r="EA47" s="17">
        <v>10</v>
      </c>
      <c r="EB47" s="17">
        <v>6.4</v>
      </c>
      <c r="EC47" s="17">
        <v>26.9</v>
      </c>
      <c r="ED47" s="17">
        <v>0</v>
      </c>
      <c r="EE47" s="17">
        <v>6.4</v>
      </c>
      <c r="EF47" s="17">
        <v>3.9</v>
      </c>
      <c r="EG47" s="17">
        <v>1.2</v>
      </c>
      <c r="EH47" s="17">
        <v>0.5</v>
      </c>
      <c r="EI47" s="17">
        <v>20.9</v>
      </c>
      <c r="EJ47" s="17">
        <v>4.5</v>
      </c>
      <c r="EK47" s="17">
        <v>6.6</v>
      </c>
      <c r="EL47" s="17">
        <v>16</v>
      </c>
      <c r="EM47" s="17">
        <v>16.5</v>
      </c>
      <c r="EN47" s="17">
        <v>17</v>
      </c>
      <c r="EO47" s="17">
        <v>1.6</v>
      </c>
      <c r="EP47" s="17">
        <v>0</v>
      </c>
      <c r="EQ47" s="17">
        <v>0</v>
      </c>
      <c r="ER47" s="17">
        <v>0</v>
      </c>
      <c r="ES47" s="17">
        <v>0.6</v>
      </c>
      <c r="ET47" s="17">
        <v>104</v>
      </c>
      <c r="EU47" s="17">
        <v>70.400000000000006</v>
      </c>
      <c r="EV47" s="17">
        <v>0</v>
      </c>
      <c r="EW47" s="17">
        <v>2</v>
      </c>
      <c r="EX47" s="17">
        <v>2.2000000000000002</v>
      </c>
      <c r="EY47" s="17">
        <v>1.8</v>
      </c>
      <c r="EZ47" s="17">
        <v>1</v>
      </c>
      <c r="FA47" s="17">
        <v>0</v>
      </c>
      <c r="FB47" s="17">
        <v>4.3</v>
      </c>
      <c r="FC47" s="17">
        <v>20</v>
      </c>
      <c r="FD47" s="17">
        <v>8.6999999999999993</v>
      </c>
      <c r="FE47" s="17">
        <v>27.4</v>
      </c>
      <c r="FF47" s="17">
        <v>33.9</v>
      </c>
      <c r="FG47" s="17">
        <v>14.8</v>
      </c>
      <c r="FH47" s="17">
        <v>20.3</v>
      </c>
      <c r="FI47" s="17">
        <v>6.3</v>
      </c>
      <c r="FJ47" s="17">
        <v>11</v>
      </c>
      <c r="FK47" s="17">
        <v>7600.38</v>
      </c>
      <c r="FL47" s="15"/>
      <c r="FM47" s="17">
        <v>14.902480000000001</v>
      </c>
      <c r="FN47" s="17">
        <v>8.0890000000000004</v>
      </c>
      <c r="FO47" s="17">
        <v>9.69</v>
      </c>
      <c r="FP47" s="17">
        <v>13.2</v>
      </c>
      <c r="FQ47" s="17">
        <v>26.80958</v>
      </c>
      <c r="FR47" s="17">
        <v>18.919450000000001</v>
      </c>
      <c r="FS47" s="17"/>
      <c r="FT47" s="17">
        <v>15.8</v>
      </c>
      <c r="FU47" s="17">
        <v>107.41051</v>
      </c>
    </row>
    <row r="48" spans="1:177" ht="24" customHeight="1" x14ac:dyDescent="0.3">
      <c r="A48" s="16" t="s">
        <v>75</v>
      </c>
      <c r="B48" s="16" t="s">
        <v>849</v>
      </c>
      <c r="C48" s="17">
        <v>203.4</v>
      </c>
      <c r="D48" s="17">
        <v>623.20000000000005</v>
      </c>
      <c r="E48" s="17">
        <v>214.3</v>
      </c>
      <c r="F48" s="17"/>
      <c r="G48" s="17"/>
      <c r="H48" s="17">
        <v>90</v>
      </c>
      <c r="I48" s="17">
        <v>135</v>
      </c>
      <c r="J48" s="17"/>
      <c r="K48" s="17"/>
      <c r="L48" s="17">
        <v>181.2</v>
      </c>
      <c r="M48" s="17">
        <v>144.5</v>
      </c>
      <c r="N48" s="17">
        <v>206</v>
      </c>
      <c r="O48" s="17">
        <v>274.2</v>
      </c>
      <c r="P48" s="17">
        <v>212.9</v>
      </c>
      <c r="Q48" s="17"/>
      <c r="R48" s="17">
        <v>427.2</v>
      </c>
      <c r="S48" s="17">
        <v>5.6</v>
      </c>
      <c r="T48" s="17"/>
      <c r="U48" s="17"/>
      <c r="V48" s="17"/>
      <c r="W48" s="17"/>
      <c r="X48" s="17">
        <v>138.80000000000001</v>
      </c>
      <c r="Y48" s="17">
        <v>9.3000000000000007</v>
      </c>
      <c r="Z48" s="17">
        <v>7.8</v>
      </c>
      <c r="AA48" s="17">
        <v>22.5</v>
      </c>
      <c r="AB48" s="17">
        <v>6.8</v>
      </c>
      <c r="AC48" s="17">
        <v>14.3</v>
      </c>
      <c r="AD48" s="17">
        <v>140.5</v>
      </c>
      <c r="AE48" s="17"/>
      <c r="AF48" s="17"/>
      <c r="AG48" s="17"/>
      <c r="AH48" s="17"/>
      <c r="AI48" s="17">
        <v>55.8</v>
      </c>
      <c r="AJ48" s="17">
        <v>109.2</v>
      </c>
      <c r="AK48" s="17"/>
      <c r="AL48" s="17"/>
      <c r="AM48" s="17"/>
      <c r="AN48" s="17">
        <v>6.5</v>
      </c>
      <c r="AO48" s="17">
        <v>304.39999999999998</v>
      </c>
      <c r="AP48" s="17">
        <v>39</v>
      </c>
      <c r="AQ48" s="17">
        <v>149.9</v>
      </c>
      <c r="AR48" s="17">
        <v>18.399999999999999</v>
      </c>
      <c r="AS48" s="17">
        <v>18.399999999999999</v>
      </c>
      <c r="AT48" s="17">
        <v>18.8</v>
      </c>
      <c r="AU48" s="17">
        <v>75.400000000000006</v>
      </c>
      <c r="AV48" s="17">
        <v>182.2</v>
      </c>
      <c r="AW48" s="17">
        <v>182.6</v>
      </c>
      <c r="AX48" s="17">
        <v>184.3</v>
      </c>
      <c r="AY48" s="17">
        <v>105.4</v>
      </c>
      <c r="AZ48" s="17">
        <v>20.5</v>
      </c>
      <c r="BA48" s="17">
        <v>37.799999999999997</v>
      </c>
      <c r="BB48" s="17">
        <v>2.1</v>
      </c>
      <c r="BC48" s="17">
        <v>29.6</v>
      </c>
      <c r="BD48" s="17">
        <v>120.9</v>
      </c>
      <c r="BE48" s="17"/>
      <c r="BF48" s="17"/>
      <c r="BG48" s="17">
        <v>86.9</v>
      </c>
      <c r="BH48" s="17"/>
      <c r="BI48" s="17"/>
      <c r="BJ48" s="17">
        <v>46.7</v>
      </c>
      <c r="BK48" s="17"/>
      <c r="BL48" s="17"/>
      <c r="BM48" s="17"/>
      <c r="BN48" s="17">
        <v>80.900000000000006</v>
      </c>
      <c r="BO48" s="17">
        <v>174</v>
      </c>
      <c r="BP48" s="17">
        <v>171.6</v>
      </c>
      <c r="BQ48" s="17">
        <v>200</v>
      </c>
      <c r="BR48" s="17">
        <v>181.7</v>
      </c>
      <c r="BS48" s="17">
        <v>75.3</v>
      </c>
      <c r="BT48" s="17"/>
      <c r="BU48" s="17"/>
      <c r="BV48" s="17"/>
      <c r="BW48" s="17"/>
      <c r="BX48" s="17">
        <v>36.1</v>
      </c>
      <c r="BY48" s="17"/>
      <c r="BZ48" s="17"/>
      <c r="CA48" s="17">
        <v>2.5</v>
      </c>
      <c r="CB48" s="17">
        <v>194.3</v>
      </c>
      <c r="CC48" s="17">
        <v>79.400000000000006</v>
      </c>
      <c r="CD48" s="17">
        <v>63</v>
      </c>
      <c r="CE48" s="17">
        <v>46.8</v>
      </c>
      <c r="CF48" s="17">
        <v>30</v>
      </c>
      <c r="CG48" s="17"/>
      <c r="CH48" s="17"/>
      <c r="CI48" s="17"/>
      <c r="CJ48" s="17">
        <v>144</v>
      </c>
      <c r="CK48" s="17">
        <v>145.4</v>
      </c>
      <c r="CL48" s="17">
        <v>169.9</v>
      </c>
      <c r="CM48" s="17"/>
      <c r="CN48" s="17"/>
      <c r="CO48" s="17"/>
      <c r="CP48" s="17"/>
      <c r="CQ48" s="17"/>
      <c r="CR48" s="17">
        <v>214.1</v>
      </c>
      <c r="CS48" s="17">
        <v>102.3</v>
      </c>
      <c r="CT48" s="17">
        <v>6.6390000000000002</v>
      </c>
      <c r="CU48" s="17">
        <v>3.0000000000000001E-3</v>
      </c>
      <c r="CV48" s="17">
        <v>0</v>
      </c>
      <c r="CW48" s="17">
        <v>17.7</v>
      </c>
      <c r="CX48" s="17">
        <v>0</v>
      </c>
      <c r="CY48" s="17">
        <v>0.1</v>
      </c>
      <c r="CZ48" s="17">
        <v>0</v>
      </c>
      <c r="DA48" s="17">
        <v>17</v>
      </c>
      <c r="DB48" s="17">
        <v>0</v>
      </c>
      <c r="DC48" s="17">
        <v>9.9</v>
      </c>
      <c r="DD48" s="17"/>
      <c r="DE48" s="17">
        <v>0</v>
      </c>
      <c r="DF48" s="17">
        <v>1</v>
      </c>
      <c r="DG48" s="17">
        <v>2.9</v>
      </c>
      <c r="DH48" s="17">
        <v>2.6</v>
      </c>
      <c r="DI48" s="17">
        <v>0</v>
      </c>
      <c r="DJ48" s="17">
        <v>20</v>
      </c>
      <c r="DK48" s="17">
        <v>19</v>
      </c>
      <c r="DL48" s="17"/>
      <c r="DM48" s="17">
        <v>18.5</v>
      </c>
      <c r="DN48" s="17">
        <v>0</v>
      </c>
      <c r="DO48" s="17">
        <v>0</v>
      </c>
      <c r="DP48" s="17">
        <v>3.4</v>
      </c>
      <c r="DQ48" s="17">
        <v>14.2</v>
      </c>
      <c r="DR48" s="17">
        <v>0</v>
      </c>
      <c r="DS48" s="17">
        <v>3</v>
      </c>
      <c r="DT48" s="17">
        <v>20</v>
      </c>
      <c r="DU48" s="17">
        <v>3</v>
      </c>
      <c r="DV48" s="17">
        <v>0</v>
      </c>
      <c r="DW48" s="17">
        <v>6.6</v>
      </c>
      <c r="DX48" s="17">
        <v>6.5</v>
      </c>
      <c r="DY48" s="17">
        <v>12.9</v>
      </c>
      <c r="DZ48" s="17">
        <v>18</v>
      </c>
      <c r="EA48" s="17">
        <v>10</v>
      </c>
      <c r="EB48" s="17">
        <v>6.6</v>
      </c>
      <c r="EC48" s="17">
        <v>24</v>
      </c>
      <c r="ED48" s="17">
        <v>0</v>
      </c>
      <c r="EE48" s="17">
        <v>8.1</v>
      </c>
      <c r="EF48" s="17">
        <v>7.7</v>
      </c>
      <c r="EG48" s="17">
        <v>0.3</v>
      </c>
      <c r="EH48" s="17">
        <v>0.6</v>
      </c>
      <c r="EI48" s="17">
        <v>20.9</v>
      </c>
      <c r="EJ48" s="17">
        <v>5.2</v>
      </c>
      <c r="EK48" s="17">
        <v>6.7</v>
      </c>
      <c r="EL48" s="17">
        <v>16</v>
      </c>
      <c r="EM48" s="17">
        <v>16.5</v>
      </c>
      <c r="EN48" s="17">
        <v>16.5</v>
      </c>
      <c r="EO48" s="17">
        <v>1.6</v>
      </c>
      <c r="EP48" s="17">
        <v>0</v>
      </c>
      <c r="EQ48" s="17">
        <v>0</v>
      </c>
      <c r="ER48" s="17">
        <v>0</v>
      </c>
      <c r="ES48" s="17">
        <v>0.6</v>
      </c>
      <c r="ET48" s="17">
        <v>83.1</v>
      </c>
      <c r="EU48" s="17">
        <v>54.3</v>
      </c>
      <c r="EV48" s="17">
        <v>0</v>
      </c>
      <c r="EW48" s="17">
        <v>1.8</v>
      </c>
      <c r="EX48" s="17">
        <v>2.2000000000000002</v>
      </c>
      <c r="EY48" s="17">
        <v>1.4</v>
      </c>
      <c r="EZ48" s="17">
        <v>0.8</v>
      </c>
      <c r="FA48" s="17">
        <v>0</v>
      </c>
      <c r="FB48" s="17">
        <v>4.3</v>
      </c>
      <c r="FC48" s="17">
        <v>20</v>
      </c>
      <c r="FD48" s="17">
        <v>8.6999999999999993</v>
      </c>
      <c r="FE48" s="17">
        <v>27.3</v>
      </c>
      <c r="FF48" s="17">
        <v>33.799999999999997</v>
      </c>
      <c r="FG48" s="17">
        <v>15</v>
      </c>
      <c r="FH48" s="17">
        <v>20.3</v>
      </c>
      <c r="FI48" s="17">
        <v>8.6</v>
      </c>
      <c r="FJ48" s="17">
        <v>11</v>
      </c>
      <c r="FK48" s="17">
        <v>7600.442</v>
      </c>
      <c r="FL48" s="15"/>
      <c r="FM48" s="17">
        <v>13.57558</v>
      </c>
      <c r="FN48" s="17">
        <v>8.09</v>
      </c>
      <c r="FO48" s="17">
        <v>9.76</v>
      </c>
      <c r="FP48" s="17">
        <v>13.2</v>
      </c>
      <c r="FQ48" s="17">
        <v>26.954429999999999</v>
      </c>
      <c r="FR48" s="17">
        <v>18.919720000000002</v>
      </c>
      <c r="FS48" s="17"/>
      <c r="FT48" s="17">
        <v>15.9</v>
      </c>
      <c r="FU48" s="17">
        <v>106.39973000000001</v>
      </c>
    </row>
    <row r="49" spans="1:177" ht="24" customHeight="1" x14ac:dyDescent="0.3">
      <c r="A49" s="16" t="s">
        <v>75</v>
      </c>
      <c r="B49" s="16" t="s">
        <v>850</v>
      </c>
      <c r="C49" s="17">
        <v>203.5</v>
      </c>
      <c r="D49" s="17">
        <v>622.70000000000005</v>
      </c>
      <c r="E49" s="17">
        <v>214.1</v>
      </c>
      <c r="F49" s="17"/>
      <c r="G49" s="17"/>
      <c r="H49" s="17">
        <v>90</v>
      </c>
      <c r="I49" s="17">
        <v>203.8</v>
      </c>
      <c r="J49" s="17"/>
      <c r="K49" s="17"/>
      <c r="L49" s="17">
        <v>181.4</v>
      </c>
      <c r="M49" s="17">
        <v>144.9</v>
      </c>
      <c r="N49" s="17">
        <v>206.3</v>
      </c>
      <c r="O49" s="17">
        <v>274.10000000000002</v>
      </c>
      <c r="P49" s="17">
        <v>213.6</v>
      </c>
      <c r="Q49" s="17"/>
      <c r="R49" s="17">
        <v>426.9</v>
      </c>
      <c r="S49" s="17">
        <v>5.6</v>
      </c>
      <c r="T49" s="17"/>
      <c r="U49" s="17"/>
      <c r="V49" s="17"/>
      <c r="W49" s="17"/>
      <c r="X49" s="17">
        <v>140.9</v>
      </c>
      <c r="Y49" s="17">
        <v>9.3000000000000007</v>
      </c>
      <c r="Z49" s="17">
        <v>7.5</v>
      </c>
      <c r="AA49" s="17">
        <v>22.5</v>
      </c>
      <c r="AB49" s="17">
        <v>6.8</v>
      </c>
      <c r="AC49" s="17">
        <v>14.3</v>
      </c>
      <c r="AD49" s="17">
        <v>140.30000000000001</v>
      </c>
      <c r="AE49" s="17"/>
      <c r="AF49" s="17"/>
      <c r="AG49" s="17"/>
      <c r="AH49" s="17"/>
      <c r="AI49" s="17">
        <v>55.7</v>
      </c>
      <c r="AJ49" s="17">
        <v>109.1</v>
      </c>
      <c r="AK49" s="17"/>
      <c r="AL49" s="17"/>
      <c r="AM49" s="17"/>
      <c r="AN49" s="17">
        <v>6.5</v>
      </c>
      <c r="AO49" s="17">
        <v>304.60000000000002</v>
      </c>
      <c r="AP49" s="17">
        <v>39</v>
      </c>
      <c r="AQ49" s="17">
        <v>151.19999999999999</v>
      </c>
      <c r="AR49" s="17">
        <v>18.8</v>
      </c>
      <c r="AS49" s="17">
        <v>18.399999999999999</v>
      </c>
      <c r="AT49" s="17">
        <v>18.8</v>
      </c>
      <c r="AU49" s="17">
        <v>74</v>
      </c>
      <c r="AV49" s="17">
        <v>181.6</v>
      </c>
      <c r="AW49" s="17">
        <v>181.8</v>
      </c>
      <c r="AX49" s="17">
        <v>184.5</v>
      </c>
      <c r="AY49" s="17">
        <v>103.8</v>
      </c>
      <c r="AZ49" s="17">
        <v>20.9</v>
      </c>
      <c r="BA49" s="17">
        <v>37</v>
      </c>
      <c r="BB49" s="17">
        <v>2.1</v>
      </c>
      <c r="BC49" s="17">
        <v>29.4</v>
      </c>
      <c r="BD49" s="17">
        <v>93.1</v>
      </c>
      <c r="BE49" s="17"/>
      <c r="BF49" s="17"/>
      <c r="BG49" s="17">
        <v>86.9</v>
      </c>
      <c r="BH49" s="17"/>
      <c r="BI49" s="17"/>
      <c r="BJ49" s="17">
        <v>46.9</v>
      </c>
      <c r="BK49" s="17"/>
      <c r="BL49" s="17"/>
      <c r="BM49" s="17"/>
      <c r="BN49" s="17">
        <v>80.900000000000006</v>
      </c>
      <c r="BO49" s="17">
        <v>174.2</v>
      </c>
      <c r="BP49" s="17">
        <v>171.7</v>
      </c>
      <c r="BQ49" s="17">
        <v>200</v>
      </c>
      <c r="BR49" s="17">
        <v>180.5</v>
      </c>
      <c r="BS49" s="17">
        <v>75.400000000000006</v>
      </c>
      <c r="BT49" s="17"/>
      <c r="BU49" s="17"/>
      <c r="BV49" s="17"/>
      <c r="BW49" s="17"/>
      <c r="BX49" s="17">
        <v>35.9</v>
      </c>
      <c r="BY49" s="17"/>
      <c r="BZ49" s="17"/>
      <c r="CA49" s="17">
        <v>2.5</v>
      </c>
      <c r="CB49" s="17">
        <v>204.5</v>
      </c>
      <c r="CC49" s="17">
        <v>80.400000000000006</v>
      </c>
      <c r="CD49" s="17">
        <v>63</v>
      </c>
      <c r="CE49" s="17">
        <v>46.8</v>
      </c>
      <c r="CF49" s="17">
        <v>30</v>
      </c>
      <c r="CG49" s="17"/>
      <c r="CH49" s="17"/>
      <c r="CI49" s="17"/>
      <c r="CJ49" s="17">
        <v>144.19999999999999</v>
      </c>
      <c r="CK49" s="17">
        <v>145.5</v>
      </c>
      <c r="CL49" s="17">
        <v>169.1</v>
      </c>
      <c r="CM49" s="17"/>
      <c r="CN49" s="17"/>
      <c r="CO49" s="17"/>
      <c r="CP49" s="17"/>
      <c r="CQ49" s="17"/>
      <c r="CR49" s="17">
        <v>213.9</v>
      </c>
      <c r="CS49" s="17">
        <v>102.3</v>
      </c>
      <c r="CT49" s="17">
        <v>5.4390000000000001</v>
      </c>
      <c r="CU49" s="17">
        <v>3.0000000000000001E-3</v>
      </c>
      <c r="CV49" s="17">
        <v>0</v>
      </c>
      <c r="CW49" s="17">
        <v>22.2</v>
      </c>
      <c r="CX49" s="17">
        <v>0</v>
      </c>
      <c r="CY49" s="17">
        <v>0.3</v>
      </c>
      <c r="CZ49" s="17">
        <v>0</v>
      </c>
      <c r="DA49" s="17">
        <v>16.899999999999999</v>
      </c>
      <c r="DB49" s="17">
        <v>0</v>
      </c>
      <c r="DC49" s="17">
        <v>9.9</v>
      </c>
      <c r="DD49" s="17"/>
      <c r="DE49" s="17">
        <v>0</v>
      </c>
      <c r="DF49" s="17">
        <v>1</v>
      </c>
      <c r="DG49" s="17">
        <v>2.2000000000000002</v>
      </c>
      <c r="DH49" s="17">
        <v>2.6</v>
      </c>
      <c r="DI49" s="17">
        <v>0</v>
      </c>
      <c r="DJ49" s="17">
        <v>20</v>
      </c>
      <c r="DK49" s="17">
        <v>19.100000000000001</v>
      </c>
      <c r="DL49" s="17"/>
      <c r="DM49" s="17">
        <v>18.5</v>
      </c>
      <c r="DN49" s="17">
        <v>0</v>
      </c>
      <c r="DO49" s="17">
        <v>0</v>
      </c>
      <c r="DP49" s="17">
        <v>4.3</v>
      </c>
      <c r="DQ49" s="17">
        <v>15.6</v>
      </c>
      <c r="DR49" s="17">
        <v>0</v>
      </c>
      <c r="DS49" s="17">
        <v>3</v>
      </c>
      <c r="DT49" s="17">
        <v>20.2</v>
      </c>
      <c r="DU49" s="17">
        <v>3</v>
      </c>
      <c r="DV49" s="17">
        <v>0</v>
      </c>
      <c r="DW49" s="17">
        <v>6.6</v>
      </c>
      <c r="DX49" s="17">
        <v>6.7</v>
      </c>
      <c r="DY49" s="17">
        <v>11.9</v>
      </c>
      <c r="DZ49" s="17">
        <v>18</v>
      </c>
      <c r="EA49" s="17">
        <v>10</v>
      </c>
      <c r="EB49" s="17">
        <v>5.5</v>
      </c>
      <c r="EC49" s="17">
        <v>18.600000000000001</v>
      </c>
      <c r="ED49" s="17">
        <v>0</v>
      </c>
      <c r="EE49" s="17">
        <v>4.3</v>
      </c>
      <c r="EF49" s="17">
        <v>4.8</v>
      </c>
      <c r="EG49" s="17">
        <v>0.6</v>
      </c>
      <c r="EH49" s="17">
        <v>0.6</v>
      </c>
      <c r="EI49" s="17">
        <v>20.9</v>
      </c>
      <c r="EJ49" s="17">
        <v>5.8</v>
      </c>
      <c r="EK49" s="17">
        <v>7</v>
      </c>
      <c r="EL49" s="17">
        <v>16</v>
      </c>
      <c r="EM49" s="17">
        <v>16.5</v>
      </c>
      <c r="EN49" s="17">
        <v>16.5</v>
      </c>
      <c r="EO49" s="17">
        <v>1.3</v>
      </c>
      <c r="EP49" s="17">
        <v>0</v>
      </c>
      <c r="EQ49" s="17">
        <v>0</v>
      </c>
      <c r="ER49" s="17">
        <v>0</v>
      </c>
      <c r="ES49" s="17">
        <v>0.6</v>
      </c>
      <c r="ET49" s="17">
        <v>61.2</v>
      </c>
      <c r="EU49" s="17">
        <v>46.7</v>
      </c>
      <c r="EV49" s="17">
        <v>0</v>
      </c>
      <c r="EW49" s="17">
        <v>2</v>
      </c>
      <c r="EX49" s="17">
        <v>2.2000000000000002</v>
      </c>
      <c r="EY49" s="17">
        <v>1.7</v>
      </c>
      <c r="EZ49" s="17">
        <v>1</v>
      </c>
      <c r="FA49" s="17">
        <v>0</v>
      </c>
      <c r="FB49" s="17">
        <v>4.3</v>
      </c>
      <c r="FC49" s="17">
        <v>20</v>
      </c>
      <c r="FD49" s="17">
        <v>8.6999999999999993</v>
      </c>
      <c r="FE49" s="17">
        <v>27.1</v>
      </c>
      <c r="FF49" s="17">
        <v>34</v>
      </c>
      <c r="FG49" s="17">
        <v>14.4</v>
      </c>
      <c r="FH49" s="17">
        <v>20.3</v>
      </c>
      <c r="FI49" s="17">
        <v>8.9</v>
      </c>
      <c r="FJ49" s="17">
        <v>11</v>
      </c>
      <c r="FK49" s="17">
        <v>7613.3419999999996</v>
      </c>
      <c r="FL49" s="15"/>
      <c r="FM49" s="17">
        <v>13.960319999999999</v>
      </c>
      <c r="FN49" s="17">
        <v>8.0909999999999993</v>
      </c>
      <c r="FO49" s="17">
        <v>10.6</v>
      </c>
      <c r="FP49" s="17">
        <v>13.2</v>
      </c>
      <c r="FQ49" s="17">
        <v>27.01446</v>
      </c>
      <c r="FR49" s="17">
        <v>18.92033</v>
      </c>
      <c r="FS49" s="17"/>
      <c r="FT49" s="17">
        <v>15.8</v>
      </c>
      <c r="FU49" s="17">
        <v>107.58611000000001</v>
      </c>
    </row>
    <row r="50" spans="1:177" ht="24" customHeight="1" x14ac:dyDescent="0.3">
      <c r="A50" s="18" t="s">
        <v>75</v>
      </c>
      <c r="B50" s="18" t="s">
        <v>851</v>
      </c>
      <c r="C50" s="19">
        <v>203.2</v>
      </c>
      <c r="D50" s="19">
        <v>622.6</v>
      </c>
      <c r="E50" s="19">
        <v>214.1</v>
      </c>
      <c r="F50" s="19"/>
      <c r="G50" s="19"/>
      <c r="H50" s="19">
        <v>90.4</v>
      </c>
      <c r="I50" s="19">
        <v>203.5</v>
      </c>
      <c r="J50" s="19"/>
      <c r="K50" s="19"/>
      <c r="L50" s="19">
        <v>181.4</v>
      </c>
      <c r="M50" s="19">
        <v>144.69999999999999</v>
      </c>
      <c r="N50" s="19">
        <v>206.8</v>
      </c>
      <c r="O50" s="19">
        <v>274.10000000000002</v>
      </c>
      <c r="P50" s="19">
        <v>214</v>
      </c>
      <c r="Q50" s="19"/>
      <c r="R50" s="19">
        <v>377.1</v>
      </c>
      <c r="S50" s="19">
        <v>5.6</v>
      </c>
      <c r="T50" s="19"/>
      <c r="U50" s="19"/>
      <c r="V50" s="19"/>
      <c r="W50" s="19"/>
      <c r="X50" s="19">
        <v>137.69999999999999</v>
      </c>
      <c r="Y50" s="19">
        <v>9.4</v>
      </c>
      <c r="Z50" s="19">
        <v>6.5</v>
      </c>
      <c r="AA50" s="19">
        <v>22.5</v>
      </c>
      <c r="AB50" s="19">
        <v>6.8</v>
      </c>
      <c r="AC50" s="19">
        <v>14.7</v>
      </c>
      <c r="AD50" s="19">
        <v>140.5</v>
      </c>
      <c r="AE50" s="19"/>
      <c r="AF50" s="19"/>
      <c r="AG50" s="19"/>
      <c r="AH50" s="19"/>
      <c r="AI50" s="19">
        <v>55.7</v>
      </c>
      <c r="AJ50" s="19">
        <v>109.1</v>
      </c>
      <c r="AK50" s="19"/>
      <c r="AL50" s="19"/>
      <c r="AM50" s="19"/>
      <c r="AN50" s="19">
        <v>6.5</v>
      </c>
      <c r="AO50" s="19">
        <v>304.10000000000002</v>
      </c>
      <c r="AP50" s="19">
        <v>38.799999999999997</v>
      </c>
      <c r="AQ50" s="19">
        <v>148.9</v>
      </c>
      <c r="AR50" s="19">
        <v>17.8</v>
      </c>
      <c r="AS50" s="19">
        <v>18.2</v>
      </c>
      <c r="AT50" s="19">
        <v>18.8</v>
      </c>
      <c r="AU50" s="19">
        <v>74.5</v>
      </c>
      <c r="AV50" s="19">
        <v>182.4</v>
      </c>
      <c r="AW50" s="19">
        <v>182.9</v>
      </c>
      <c r="AX50" s="19">
        <v>184.4</v>
      </c>
      <c r="AY50" s="19">
        <v>104.5</v>
      </c>
      <c r="AZ50" s="19">
        <v>18.100000000000001</v>
      </c>
      <c r="BA50" s="19">
        <v>36.799999999999997</v>
      </c>
      <c r="BB50" s="19">
        <v>2.1</v>
      </c>
      <c r="BC50" s="19">
        <v>30.8</v>
      </c>
      <c r="BD50" s="19">
        <v>122.6</v>
      </c>
      <c r="BE50" s="19"/>
      <c r="BF50" s="19"/>
      <c r="BG50" s="19">
        <v>86.9</v>
      </c>
      <c r="BH50" s="19"/>
      <c r="BI50" s="19"/>
      <c r="BJ50" s="19">
        <v>46.7</v>
      </c>
      <c r="BK50" s="19"/>
      <c r="BL50" s="19"/>
      <c r="BM50" s="19"/>
      <c r="BN50" s="19">
        <v>80.900000000000006</v>
      </c>
      <c r="BO50" s="19">
        <v>174.1</v>
      </c>
      <c r="BP50" s="19">
        <v>172</v>
      </c>
      <c r="BQ50" s="19">
        <v>200</v>
      </c>
      <c r="BR50" s="19">
        <v>181.1</v>
      </c>
      <c r="BS50" s="19">
        <v>75.400000000000006</v>
      </c>
      <c r="BT50" s="19"/>
      <c r="BU50" s="19"/>
      <c r="BV50" s="19"/>
      <c r="BW50" s="19"/>
      <c r="BX50" s="19">
        <v>36</v>
      </c>
      <c r="BY50" s="19"/>
      <c r="BZ50" s="19"/>
      <c r="CA50" s="19">
        <v>2.5</v>
      </c>
      <c r="CB50" s="19">
        <v>171.8</v>
      </c>
      <c r="CC50" s="19">
        <v>83.1</v>
      </c>
      <c r="CD50" s="19">
        <v>63</v>
      </c>
      <c r="CE50" s="19">
        <v>46.8</v>
      </c>
      <c r="CF50" s="19">
        <v>30</v>
      </c>
      <c r="CG50" s="19"/>
      <c r="CH50" s="19"/>
      <c r="CI50" s="19"/>
      <c r="CJ50" s="19">
        <v>143.80000000000001</v>
      </c>
      <c r="CK50" s="19">
        <v>145.30000000000001</v>
      </c>
      <c r="CL50" s="19">
        <v>170.1</v>
      </c>
      <c r="CM50" s="19"/>
      <c r="CN50" s="19"/>
      <c r="CO50" s="19"/>
      <c r="CP50" s="19"/>
      <c r="CQ50" s="19"/>
      <c r="CR50" s="19">
        <v>214.2</v>
      </c>
      <c r="CS50" s="19">
        <v>102.5</v>
      </c>
      <c r="CT50" s="19">
        <v>5.4450000000000003</v>
      </c>
      <c r="CU50" s="19">
        <v>3.0000000000000001E-3</v>
      </c>
      <c r="CV50" s="19">
        <v>0</v>
      </c>
      <c r="CW50" s="19">
        <v>21.3</v>
      </c>
      <c r="CX50" s="19">
        <v>0</v>
      </c>
      <c r="CY50" s="19">
        <v>0.3</v>
      </c>
      <c r="CZ50" s="19">
        <v>0</v>
      </c>
      <c r="DA50" s="19">
        <v>16.899999999999999</v>
      </c>
      <c r="DB50" s="19">
        <v>0</v>
      </c>
      <c r="DC50" s="19">
        <v>9.9</v>
      </c>
      <c r="DD50" s="19"/>
      <c r="DE50" s="19">
        <v>0</v>
      </c>
      <c r="DF50" s="19">
        <v>1</v>
      </c>
      <c r="DG50" s="19">
        <v>2.2000000000000002</v>
      </c>
      <c r="DH50" s="19">
        <v>2.5</v>
      </c>
      <c r="DI50" s="19">
        <v>0</v>
      </c>
      <c r="DJ50" s="19">
        <v>20</v>
      </c>
      <c r="DK50" s="19">
        <v>19.100000000000001</v>
      </c>
      <c r="DL50" s="19"/>
      <c r="DM50" s="19">
        <v>18.5</v>
      </c>
      <c r="DN50" s="19">
        <v>0</v>
      </c>
      <c r="DO50" s="19">
        <v>0</v>
      </c>
      <c r="DP50" s="19">
        <v>4</v>
      </c>
      <c r="DQ50" s="19">
        <v>19.600000000000001</v>
      </c>
      <c r="DR50" s="19">
        <v>0</v>
      </c>
      <c r="DS50" s="19">
        <v>3</v>
      </c>
      <c r="DT50" s="19">
        <v>20.3</v>
      </c>
      <c r="DU50" s="19">
        <v>3</v>
      </c>
      <c r="DV50" s="19">
        <v>0</v>
      </c>
      <c r="DW50" s="19">
        <v>6.6</v>
      </c>
      <c r="DX50" s="19">
        <v>6.8</v>
      </c>
      <c r="DY50" s="19">
        <v>11.1</v>
      </c>
      <c r="DZ50" s="19">
        <v>17.5</v>
      </c>
      <c r="EA50" s="19">
        <v>10</v>
      </c>
      <c r="EB50" s="19">
        <v>4</v>
      </c>
      <c r="EC50" s="19">
        <v>16.5</v>
      </c>
      <c r="ED50" s="19">
        <v>0</v>
      </c>
      <c r="EE50" s="19">
        <v>5.5</v>
      </c>
      <c r="EF50" s="19">
        <v>10.6</v>
      </c>
      <c r="EG50" s="19">
        <v>0.3</v>
      </c>
      <c r="EH50" s="19">
        <v>0.3</v>
      </c>
      <c r="EI50" s="19">
        <v>20.9</v>
      </c>
      <c r="EJ50" s="19">
        <v>6</v>
      </c>
      <c r="EK50" s="19">
        <v>7.5</v>
      </c>
      <c r="EL50" s="19">
        <v>16.5</v>
      </c>
      <c r="EM50" s="19">
        <v>16.5</v>
      </c>
      <c r="EN50" s="19">
        <v>16.5</v>
      </c>
      <c r="EO50" s="19">
        <v>1</v>
      </c>
      <c r="EP50" s="19">
        <v>0</v>
      </c>
      <c r="EQ50" s="19">
        <v>0</v>
      </c>
      <c r="ER50" s="19">
        <v>0</v>
      </c>
      <c r="ES50" s="19">
        <v>0.6</v>
      </c>
      <c r="ET50" s="19">
        <v>54.6</v>
      </c>
      <c r="EU50" s="19">
        <v>52.7</v>
      </c>
      <c r="EV50" s="19">
        <v>0</v>
      </c>
      <c r="EW50" s="19">
        <v>2</v>
      </c>
      <c r="EX50" s="19">
        <v>2.2000000000000002</v>
      </c>
      <c r="EY50" s="19">
        <v>1.7</v>
      </c>
      <c r="EZ50" s="19">
        <v>1</v>
      </c>
      <c r="FA50" s="19">
        <v>0</v>
      </c>
      <c r="FB50" s="19">
        <v>4.3</v>
      </c>
      <c r="FC50" s="19">
        <v>20</v>
      </c>
      <c r="FD50" s="19">
        <v>8.5</v>
      </c>
      <c r="FE50" s="19">
        <v>27.2</v>
      </c>
      <c r="FF50" s="19">
        <v>34.1</v>
      </c>
      <c r="FG50" s="19">
        <v>14.6</v>
      </c>
      <c r="FH50" s="19">
        <v>20.3</v>
      </c>
      <c r="FI50" s="19">
        <v>8.4</v>
      </c>
      <c r="FJ50" s="19">
        <v>11</v>
      </c>
      <c r="FK50" s="19">
        <v>7563.1480000000001</v>
      </c>
      <c r="FL50" s="15"/>
      <c r="FM50" s="19">
        <v>14.850910000000001</v>
      </c>
      <c r="FN50" s="19">
        <v>8.0920000000000005</v>
      </c>
      <c r="FO50" s="19">
        <v>11.034000000000001</v>
      </c>
      <c r="FP50" s="19">
        <v>13.2</v>
      </c>
      <c r="FQ50" s="19">
        <v>27.021249999999998</v>
      </c>
      <c r="FR50" s="19">
        <v>18.921299999999999</v>
      </c>
      <c r="FS50" s="19"/>
      <c r="FT50" s="19">
        <v>15.9</v>
      </c>
      <c r="FU50" s="19">
        <v>109.01946</v>
      </c>
    </row>
    <row r="51" spans="1:177" ht="24" customHeight="1" x14ac:dyDescent="0.3">
      <c r="A51" s="13" t="s">
        <v>75</v>
      </c>
      <c r="B51" s="13" t="s">
        <v>852</v>
      </c>
      <c r="C51" s="14">
        <v>205.5</v>
      </c>
      <c r="D51" s="14">
        <v>624.6</v>
      </c>
      <c r="E51" s="14">
        <v>213.9</v>
      </c>
      <c r="F51" s="14"/>
      <c r="G51" s="14"/>
      <c r="H51" s="14">
        <v>90.7</v>
      </c>
      <c r="I51" s="14">
        <v>204.2</v>
      </c>
      <c r="J51" s="14"/>
      <c r="K51" s="14"/>
      <c r="L51" s="14">
        <v>181.5</v>
      </c>
      <c r="M51" s="14">
        <v>144.80000000000001</v>
      </c>
      <c r="N51" s="14">
        <v>206.8</v>
      </c>
      <c r="O51" s="14">
        <v>273.89999999999998</v>
      </c>
      <c r="P51" s="14">
        <v>214.2</v>
      </c>
      <c r="Q51" s="14"/>
      <c r="R51" s="14">
        <v>376.8</v>
      </c>
      <c r="S51" s="14">
        <v>5.6</v>
      </c>
      <c r="T51" s="14"/>
      <c r="U51" s="14"/>
      <c r="V51" s="14"/>
      <c r="W51" s="14"/>
      <c r="X51" s="14">
        <v>143.1</v>
      </c>
      <c r="Y51" s="14">
        <v>9.1</v>
      </c>
      <c r="Z51" s="14">
        <v>6.6</v>
      </c>
      <c r="AA51" s="14">
        <v>22.5</v>
      </c>
      <c r="AB51" s="14">
        <v>6.8</v>
      </c>
      <c r="AC51" s="14">
        <v>14.7</v>
      </c>
      <c r="AD51" s="14">
        <v>140.6</v>
      </c>
      <c r="AE51" s="14"/>
      <c r="AF51" s="14"/>
      <c r="AG51" s="14"/>
      <c r="AH51" s="14"/>
      <c r="AI51" s="14">
        <v>56</v>
      </c>
      <c r="AJ51" s="14">
        <v>109.2</v>
      </c>
      <c r="AK51" s="14"/>
      <c r="AL51" s="14"/>
      <c r="AM51" s="14"/>
      <c r="AN51" s="14">
        <v>6.5</v>
      </c>
      <c r="AO51" s="14">
        <v>304.5</v>
      </c>
      <c r="AP51" s="14">
        <v>38.4</v>
      </c>
      <c r="AQ51" s="14">
        <v>151.6</v>
      </c>
      <c r="AR51" s="14">
        <v>19</v>
      </c>
      <c r="AS51" s="14">
        <v>18.2</v>
      </c>
      <c r="AT51" s="14">
        <v>18.8</v>
      </c>
      <c r="AU51" s="14">
        <v>74.7</v>
      </c>
      <c r="AV51" s="14">
        <v>183.6</v>
      </c>
      <c r="AW51" s="14">
        <v>184.5</v>
      </c>
      <c r="AX51" s="14">
        <v>184.5</v>
      </c>
      <c r="AY51" s="14">
        <v>104.8</v>
      </c>
      <c r="AZ51" s="14">
        <v>23.3</v>
      </c>
      <c r="BA51" s="14">
        <v>37.200000000000003</v>
      </c>
      <c r="BB51" s="14">
        <v>2.1</v>
      </c>
      <c r="BC51" s="14">
        <v>30.5</v>
      </c>
      <c r="BD51" s="14">
        <v>125.9</v>
      </c>
      <c r="BE51" s="14"/>
      <c r="BF51" s="14"/>
      <c r="BG51" s="14">
        <v>87.1</v>
      </c>
      <c r="BH51" s="14"/>
      <c r="BI51" s="14"/>
      <c r="BJ51" s="14">
        <v>47.2</v>
      </c>
      <c r="BK51" s="14"/>
      <c r="BL51" s="14"/>
      <c r="BM51" s="14"/>
      <c r="BN51" s="14">
        <v>81.2</v>
      </c>
      <c r="BO51" s="14">
        <v>174.2</v>
      </c>
      <c r="BP51" s="14">
        <v>172</v>
      </c>
      <c r="BQ51" s="14">
        <v>200</v>
      </c>
      <c r="BR51" s="14">
        <v>181.9</v>
      </c>
      <c r="BS51" s="14">
        <v>75.400000000000006</v>
      </c>
      <c r="BT51" s="14"/>
      <c r="BU51" s="14"/>
      <c r="BV51" s="14"/>
      <c r="BW51" s="14"/>
      <c r="BX51" s="14">
        <v>36.6</v>
      </c>
      <c r="BY51" s="14"/>
      <c r="BZ51" s="14"/>
      <c r="CA51" s="14">
        <v>2.5</v>
      </c>
      <c r="CB51" s="14">
        <v>192.3</v>
      </c>
      <c r="CC51" s="14">
        <v>89.2</v>
      </c>
      <c r="CD51" s="14">
        <v>63.3</v>
      </c>
      <c r="CE51" s="14">
        <v>46.9</v>
      </c>
      <c r="CF51" s="14">
        <v>30.3</v>
      </c>
      <c r="CG51" s="14"/>
      <c r="CH51" s="14"/>
      <c r="CI51" s="14"/>
      <c r="CJ51" s="14">
        <v>144.1</v>
      </c>
      <c r="CK51" s="14">
        <v>145.5</v>
      </c>
      <c r="CL51" s="14">
        <v>169.8</v>
      </c>
      <c r="CM51" s="14"/>
      <c r="CN51" s="14"/>
      <c r="CO51" s="14"/>
      <c r="CP51" s="14"/>
      <c r="CQ51" s="14"/>
      <c r="CR51" s="14">
        <v>214.6</v>
      </c>
      <c r="CS51" s="14">
        <v>102.6</v>
      </c>
      <c r="CT51" s="14">
        <v>4.8769999999999998</v>
      </c>
      <c r="CU51" s="14">
        <v>3.0000000000000001E-3</v>
      </c>
      <c r="CV51" s="14">
        <v>0</v>
      </c>
      <c r="CW51" s="14">
        <v>20.7</v>
      </c>
      <c r="CX51" s="14">
        <v>0</v>
      </c>
      <c r="CY51" s="14">
        <v>0</v>
      </c>
      <c r="CZ51" s="14">
        <v>0</v>
      </c>
      <c r="DA51" s="14">
        <v>16.899999999999999</v>
      </c>
      <c r="DB51" s="14">
        <v>0</v>
      </c>
      <c r="DC51" s="14">
        <v>9.9</v>
      </c>
      <c r="DD51" s="14"/>
      <c r="DE51" s="14">
        <v>0</v>
      </c>
      <c r="DF51" s="14">
        <v>1</v>
      </c>
      <c r="DG51" s="14">
        <v>2.2000000000000002</v>
      </c>
      <c r="DH51" s="14">
        <v>2.5</v>
      </c>
      <c r="DI51" s="14">
        <v>0</v>
      </c>
      <c r="DJ51" s="14">
        <v>20</v>
      </c>
      <c r="DK51" s="14">
        <v>19</v>
      </c>
      <c r="DL51" s="14"/>
      <c r="DM51" s="14">
        <v>18.5</v>
      </c>
      <c r="DN51" s="14">
        <v>0</v>
      </c>
      <c r="DO51" s="14">
        <v>0</v>
      </c>
      <c r="DP51" s="14">
        <v>3.2</v>
      </c>
      <c r="DQ51" s="14">
        <v>14.4</v>
      </c>
      <c r="DR51" s="14">
        <v>0</v>
      </c>
      <c r="DS51" s="14">
        <v>2.9</v>
      </c>
      <c r="DT51" s="14">
        <v>20.2</v>
      </c>
      <c r="DU51" s="14">
        <v>3</v>
      </c>
      <c r="DV51" s="14">
        <v>0</v>
      </c>
      <c r="DW51" s="14">
        <v>6.6</v>
      </c>
      <c r="DX51" s="14">
        <v>6.8</v>
      </c>
      <c r="DY51" s="14">
        <v>11.2</v>
      </c>
      <c r="DZ51" s="14">
        <v>16.100000000000001</v>
      </c>
      <c r="EA51" s="14">
        <v>10</v>
      </c>
      <c r="EB51" s="14">
        <v>3.9</v>
      </c>
      <c r="EC51" s="14">
        <v>18.3</v>
      </c>
      <c r="ED51" s="14">
        <v>0</v>
      </c>
      <c r="EE51" s="14">
        <v>4.0999999999999996</v>
      </c>
      <c r="EF51" s="14">
        <v>12.8</v>
      </c>
      <c r="EG51" s="14">
        <v>0</v>
      </c>
      <c r="EH51" s="14">
        <v>0</v>
      </c>
      <c r="EI51" s="14">
        <v>20.9</v>
      </c>
      <c r="EJ51" s="14">
        <v>6</v>
      </c>
      <c r="EK51" s="14">
        <v>7.3</v>
      </c>
      <c r="EL51" s="14">
        <v>16.5</v>
      </c>
      <c r="EM51" s="14">
        <v>16.5</v>
      </c>
      <c r="EN51" s="14">
        <v>16.5</v>
      </c>
      <c r="EO51" s="14">
        <v>1</v>
      </c>
      <c r="EP51" s="14">
        <v>0</v>
      </c>
      <c r="EQ51" s="14">
        <v>0</v>
      </c>
      <c r="ER51" s="14">
        <v>0</v>
      </c>
      <c r="ES51" s="14">
        <v>0.6</v>
      </c>
      <c r="ET51" s="14">
        <v>47.3</v>
      </c>
      <c r="EU51" s="14">
        <v>35.5</v>
      </c>
      <c r="EV51" s="14">
        <v>0</v>
      </c>
      <c r="EW51" s="14">
        <v>2</v>
      </c>
      <c r="EX51" s="14">
        <v>2.2000000000000002</v>
      </c>
      <c r="EY51" s="14">
        <v>1.7</v>
      </c>
      <c r="EZ51" s="14">
        <v>1</v>
      </c>
      <c r="FA51" s="14">
        <v>0</v>
      </c>
      <c r="FB51" s="14">
        <v>4.3</v>
      </c>
      <c r="FC51" s="14">
        <v>20</v>
      </c>
      <c r="FD51" s="14">
        <v>8.6999999999999993</v>
      </c>
      <c r="FE51" s="14">
        <v>27.2</v>
      </c>
      <c r="FF51" s="14">
        <v>34.1</v>
      </c>
      <c r="FG51" s="14">
        <v>15</v>
      </c>
      <c r="FH51" s="14">
        <v>20.3</v>
      </c>
      <c r="FI51" s="14">
        <v>7.9</v>
      </c>
      <c r="FJ51" s="14">
        <v>11</v>
      </c>
      <c r="FK51" s="14">
        <v>7588.48</v>
      </c>
      <c r="FL51" s="15"/>
      <c r="FM51" s="14">
        <v>15.0183</v>
      </c>
      <c r="FN51" s="14">
        <v>8.093</v>
      </c>
      <c r="FO51" s="14">
        <v>11.9</v>
      </c>
      <c r="FP51" s="14">
        <v>13.2</v>
      </c>
      <c r="FQ51" s="14">
        <v>27.10284</v>
      </c>
      <c r="FR51" s="14">
        <v>18.922039999999999</v>
      </c>
      <c r="FS51" s="14"/>
      <c r="FT51" s="14">
        <v>15.8</v>
      </c>
      <c r="FU51" s="14">
        <v>110.03618</v>
      </c>
    </row>
    <row r="52" spans="1:177" ht="24" customHeight="1" x14ac:dyDescent="0.3">
      <c r="A52" s="16" t="s">
        <v>75</v>
      </c>
      <c r="B52" s="16" t="s">
        <v>853</v>
      </c>
      <c r="C52" s="17">
        <v>202.8</v>
      </c>
      <c r="D52" s="17">
        <v>623.9</v>
      </c>
      <c r="E52" s="17">
        <v>214.5</v>
      </c>
      <c r="F52" s="17"/>
      <c r="G52" s="17"/>
      <c r="H52" s="17">
        <v>89.9</v>
      </c>
      <c r="I52" s="17">
        <v>204.1</v>
      </c>
      <c r="J52" s="17"/>
      <c r="K52" s="17"/>
      <c r="L52" s="17">
        <v>182.7</v>
      </c>
      <c r="M52" s="17">
        <v>145.30000000000001</v>
      </c>
      <c r="N52" s="17">
        <v>207.1</v>
      </c>
      <c r="O52" s="17">
        <v>274.5</v>
      </c>
      <c r="P52" s="17">
        <v>213.6</v>
      </c>
      <c r="Q52" s="17"/>
      <c r="R52" s="17">
        <v>375.8</v>
      </c>
      <c r="S52" s="17">
        <v>5.6</v>
      </c>
      <c r="T52" s="17"/>
      <c r="U52" s="17"/>
      <c r="V52" s="17"/>
      <c r="W52" s="17"/>
      <c r="X52" s="17">
        <v>135.4</v>
      </c>
      <c r="Y52" s="17">
        <v>8.6999999999999993</v>
      </c>
      <c r="Z52" s="17">
        <v>6.5</v>
      </c>
      <c r="AA52" s="17">
        <v>22.5</v>
      </c>
      <c r="AB52" s="17">
        <v>7</v>
      </c>
      <c r="AC52" s="17">
        <v>14.7</v>
      </c>
      <c r="AD52" s="17">
        <v>140.4</v>
      </c>
      <c r="AE52" s="17"/>
      <c r="AF52" s="17"/>
      <c r="AG52" s="17"/>
      <c r="AH52" s="17"/>
      <c r="AI52" s="17">
        <v>55.6</v>
      </c>
      <c r="AJ52" s="17">
        <v>109.1</v>
      </c>
      <c r="AK52" s="17"/>
      <c r="AL52" s="17"/>
      <c r="AM52" s="17"/>
      <c r="AN52" s="17">
        <v>6.5</v>
      </c>
      <c r="AO52" s="17">
        <v>365.7</v>
      </c>
      <c r="AP52" s="17">
        <v>39</v>
      </c>
      <c r="AQ52" s="17">
        <v>149.19999999999999</v>
      </c>
      <c r="AR52" s="17">
        <v>18.899999999999999</v>
      </c>
      <c r="AS52" s="17">
        <v>18.2</v>
      </c>
      <c r="AT52" s="17">
        <v>18.8</v>
      </c>
      <c r="AU52" s="17">
        <v>72.599999999999994</v>
      </c>
      <c r="AV52" s="17">
        <v>182.1</v>
      </c>
      <c r="AW52" s="17">
        <v>182.9</v>
      </c>
      <c r="AX52" s="17">
        <v>184.9</v>
      </c>
      <c r="AY52" s="17">
        <v>103.9</v>
      </c>
      <c r="AZ52" s="17">
        <v>17.8</v>
      </c>
      <c r="BA52" s="17">
        <v>36.799999999999997</v>
      </c>
      <c r="BB52" s="17">
        <v>2.1</v>
      </c>
      <c r="BC52" s="17">
        <v>29.5</v>
      </c>
      <c r="BD52" s="17">
        <v>73.2</v>
      </c>
      <c r="BE52" s="17"/>
      <c r="BF52" s="17"/>
      <c r="BG52" s="17">
        <v>86.7</v>
      </c>
      <c r="BH52" s="17"/>
      <c r="BI52" s="17"/>
      <c r="BJ52" s="17">
        <v>47</v>
      </c>
      <c r="BK52" s="17"/>
      <c r="BL52" s="17"/>
      <c r="BM52" s="17"/>
      <c r="BN52" s="17">
        <v>81</v>
      </c>
      <c r="BO52" s="17">
        <v>174.8</v>
      </c>
      <c r="BP52" s="17">
        <v>172.7</v>
      </c>
      <c r="BQ52" s="17">
        <v>200</v>
      </c>
      <c r="BR52" s="17">
        <v>180.9</v>
      </c>
      <c r="BS52" s="17">
        <v>75.8</v>
      </c>
      <c r="BT52" s="17"/>
      <c r="BU52" s="17"/>
      <c r="BV52" s="17"/>
      <c r="BW52" s="17"/>
      <c r="BX52" s="17">
        <v>35.9</v>
      </c>
      <c r="BY52" s="17"/>
      <c r="BZ52" s="17"/>
      <c r="CA52" s="17">
        <v>2.5</v>
      </c>
      <c r="CB52" s="17">
        <v>197.3</v>
      </c>
      <c r="CC52" s="17">
        <v>97.7</v>
      </c>
      <c r="CD52" s="17">
        <v>63.1</v>
      </c>
      <c r="CE52" s="17">
        <v>47</v>
      </c>
      <c r="CF52" s="17">
        <v>29.9</v>
      </c>
      <c r="CG52" s="17"/>
      <c r="CH52" s="17"/>
      <c r="CI52" s="17"/>
      <c r="CJ52" s="17">
        <v>144.69999999999999</v>
      </c>
      <c r="CK52" s="17">
        <v>145.9</v>
      </c>
      <c r="CL52" s="17">
        <v>170.4</v>
      </c>
      <c r="CM52" s="17"/>
      <c r="CN52" s="17"/>
      <c r="CO52" s="17"/>
      <c r="CP52" s="17"/>
      <c r="CQ52" s="17"/>
      <c r="CR52" s="17">
        <v>214.6</v>
      </c>
      <c r="CS52" s="17">
        <v>102.6</v>
      </c>
      <c r="CT52" s="17">
        <v>4.0170000000000003</v>
      </c>
      <c r="CU52" s="17">
        <v>3.0000000000000001E-3</v>
      </c>
      <c r="CV52" s="17">
        <v>0</v>
      </c>
      <c r="CW52" s="17">
        <v>15.4</v>
      </c>
      <c r="CX52" s="17">
        <v>0</v>
      </c>
      <c r="CY52" s="17">
        <v>0</v>
      </c>
      <c r="CZ52" s="17">
        <v>0</v>
      </c>
      <c r="DA52" s="17">
        <v>16.899999999999999</v>
      </c>
      <c r="DB52" s="17">
        <v>0</v>
      </c>
      <c r="DC52" s="17">
        <v>9.9</v>
      </c>
      <c r="DD52" s="17"/>
      <c r="DE52" s="17">
        <v>0</v>
      </c>
      <c r="DF52" s="17">
        <v>1</v>
      </c>
      <c r="DG52" s="17">
        <v>2.4</v>
      </c>
      <c r="DH52" s="17">
        <v>2.5</v>
      </c>
      <c r="DI52" s="17">
        <v>0</v>
      </c>
      <c r="DJ52" s="17">
        <v>20</v>
      </c>
      <c r="DK52" s="17">
        <v>19</v>
      </c>
      <c r="DL52" s="17"/>
      <c r="DM52" s="17">
        <v>18.5</v>
      </c>
      <c r="DN52" s="17">
        <v>0</v>
      </c>
      <c r="DO52" s="17">
        <v>0</v>
      </c>
      <c r="DP52" s="17">
        <v>4.3</v>
      </c>
      <c r="DQ52" s="17">
        <v>9.8000000000000007</v>
      </c>
      <c r="DR52" s="17">
        <v>0</v>
      </c>
      <c r="DS52" s="17">
        <v>3</v>
      </c>
      <c r="DT52" s="17">
        <v>20.3</v>
      </c>
      <c r="DU52" s="17">
        <v>3</v>
      </c>
      <c r="DV52" s="17">
        <v>0</v>
      </c>
      <c r="DW52" s="17">
        <v>6.6</v>
      </c>
      <c r="DX52" s="17">
        <v>6.8</v>
      </c>
      <c r="DY52" s="17">
        <v>11.1</v>
      </c>
      <c r="DZ52" s="17">
        <v>16.100000000000001</v>
      </c>
      <c r="EA52" s="17">
        <v>10</v>
      </c>
      <c r="EB52" s="17">
        <v>4.9000000000000004</v>
      </c>
      <c r="EC52" s="17">
        <v>20.8</v>
      </c>
      <c r="ED52" s="17">
        <v>0</v>
      </c>
      <c r="EE52" s="17">
        <v>10.199999999999999</v>
      </c>
      <c r="EF52" s="17">
        <v>18.3</v>
      </c>
      <c r="EG52" s="17">
        <v>0.5</v>
      </c>
      <c r="EH52" s="17">
        <v>0.7</v>
      </c>
      <c r="EI52" s="17">
        <v>20.9</v>
      </c>
      <c r="EJ52" s="17">
        <v>6</v>
      </c>
      <c r="EK52" s="17">
        <v>7.3</v>
      </c>
      <c r="EL52" s="17">
        <v>16.5</v>
      </c>
      <c r="EM52" s="17">
        <v>16.5</v>
      </c>
      <c r="EN52" s="17">
        <v>16.5</v>
      </c>
      <c r="EO52" s="17">
        <v>0.1</v>
      </c>
      <c r="EP52" s="17">
        <v>0</v>
      </c>
      <c r="EQ52" s="17">
        <v>0</v>
      </c>
      <c r="ER52" s="17">
        <v>0</v>
      </c>
      <c r="ES52" s="17">
        <v>0.6</v>
      </c>
      <c r="ET52" s="17">
        <v>27.8</v>
      </c>
      <c r="EU52" s="17">
        <v>27.8</v>
      </c>
      <c r="EV52" s="17">
        <v>0</v>
      </c>
      <c r="EW52" s="17">
        <v>2</v>
      </c>
      <c r="EX52" s="17">
        <v>2.2000000000000002</v>
      </c>
      <c r="EY52" s="17">
        <v>1.7</v>
      </c>
      <c r="EZ52" s="17">
        <v>1</v>
      </c>
      <c r="FA52" s="17">
        <v>0</v>
      </c>
      <c r="FB52" s="17">
        <v>4.3</v>
      </c>
      <c r="FC52" s="17">
        <v>20</v>
      </c>
      <c r="FD52" s="17">
        <v>8.6</v>
      </c>
      <c r="FE52" s="17">
        <v>27.1</v>
      </c>
      <c r="FF52" s="17">
        <v>34</v>
      </c>
      <c r="FG52" s="17">
        <v>15.4</v>
      </c>
      <c r="FH52" s="17">
        <v>20.3</v>
      </c>
      <c r="FI52" s="17">
        <v>7.6</v>
      </c>
      <c r="FJ52" s="17">
        <v>11</v>
      </c>
      <c r="FK52" s="17">
        <v>7563.52</v>
      </c>
      <c r="FL52" s="15"/>
      <c r="FM52" s="17">
        <v>15.721270000000001</v>
      </c>
      <c r="FN52" s="17">
        <v>8.093</v>
      </c>
      <c r="FO52" s="17">
        <v>12.036</v>
      </c>
      <c r="FP52" s="17">
        <v>13.2</v>
      </c>
      <c r="FQ52" s="17">
        <v>27.175149999999999</v>
      </c>
      <c r="FR52" s="17">
        <v>18.9224</v>
      </c>
      <c r="FS52" s="17"/>
      <c r="FT52" s="17">
        <v>16</v>
      </c>
      <c r="FU52" s="17">
        <v>111.14782</v>
      </c>
    </row>
    <row r="53" spans="1:177" ht="24" customHeight="1" x14ac:dyDescent="0.3">
      <c r="A53" s="16" t="s">
        <v>75</v>
      </c>
      <c r="B53" s="16" t="s">
        <v>854</v>
      </c>
      <c r="C53" s="17">
        <v>205</v>
      </c>
      <c r="D53" s="17">
        <v>622.1</v>
      </c>
      <c r="E53" s="17">
        <v>213.6</v>
      </c>
      <c r="F53" s="17"/>
      <c r="G53" s="17"/>
      <c r="H53" s="17">
        <v>91.3</v>
      </c>
      <c r="I53" s="17">
        <v>205</v>
      </c>
      <c r="J53" s="17"/>
      <c r="K53" s="17"/>
      <c r="L53" s="17">
        <v>181.1</v>
      </c>
      <c r="M53" s="17">
        <v>144.30000000000001</v>
      </c>
      <c r="N53" s="17">
        <v>205.8</v>
      </c>
      <c r="O53" s="17">
        <v>274.10000000000002</v>
      </c>
      <c r="P53" s="17">
        <v>211.9</v>
      </c>
      <c r="Q53" s="17"/>
      <c r="R53" s="17">
        <v>373.2</v>
      </c>
      <c r="S53" s="17">
        <v>5.6</v>
      </c>
      <c r="T53" s="17"/>
      <c r="U53" s="17"/>
      <c r="V53" s="17"/>
      <c r="W53" s="17"/>
      <c r="X53" s="17">
        <v>137.69999999999999</v>
      </c>
      <c r="Y53" s="17">
        <v>7.7</v>
      </c>
      <c r="Z53" s="17">
        <v>6.3</v>
      </c>
      <c r="AA53" s="17">
        <v>22.5</v>
      </c>
      <c r="AB53" s="17">
        <v>6.8</v>
      </c>
      <c r="AC53" s="17">
        <v>14.7</v>
      </c>
      <c r="AD53" s="17">
        <v>140.6</v>
      </c>
      <c r="AE53" s="17"/>
      <c r="AF53" s="17"/>
      <c r="AG53" s="17"/>
      <c r="AH53" s="17"/>
      <c r="AI53" s="17">
        <v>55.6</v>
      </c>
      <c r="AJ53" s="17">
        <v>109.2</v>
      </c>
      <c r="AK53" s="17"/>
      <c r="AL53" s="17"/>
      <c r="AM53" s="17"/>
      <c r="AN53" s="17">
        <v>6.5</v>
      </c>
      <c r="AO53" s="17">
        <v>364.6</v>
      </c>
      <c r="AP53" s="17">
        <v>39.6</v>
      </c>
      <c r="AQ53" s="17">
        <v>137.5</v>
      </c>
      <c r="AR53" s="17">
        <v>19.5</v>
      </c>
      <c r="AS53" s="17">
        <v>18.2</v>
      </c>
      <c r="AT53" s="17">
        <v>18.8</v>
      </c>
      <c r="AU53" s="17">
        <v>73</v>
      </c>
      <c r="AV53" s="17">
        <v>184.2</v>
      </c>
      <c r="AW53" s="17">
        <v>183.7</v>
      </c>
      <c r="AX53" s="17">
        <v>184.1</v>
      </c>
      <c r="AY53" s="17">
        <v>103.6</v>
      </c>
      <c r="AZ53" s="17">
        <v>18.899999999999999</v>
      </c>
      <c r="BA53" s="17">
        <v>37</v>
      </c>
      <c r="BB53" s="17">
        <v>2.1</v>
      </c>
      <c r="BC53" s="17">
        <v>32.5</v>
      </c>
      <c r="BD53" s="17">
        <v>102.9</v>
      </c>
      <c r="BE53" s="17"/>
      <c r="BF53" s="17"/>
      <c r="BG53" s="17">
        <v>86.9</v>
      </c>
      <c r="BH53" s="17"/>
      <c r="BI53" s="17"/>
      <c r="BJ53" s="17">
        <v>46.7</v>
      </c>
      <c r="BK53" s="17"/>
      <c r="BL53" s="17"/>
      <c r="BM53" s="17"/>
      <c r="BN53" s="17">
        <v>81.599999999999994</v>
      </c>
      <c r="BO53" s="17">
        <v>173.8</v>
      </c>
      <c r="BP53" s="17">
        <v>172</v>
      </c>
      <c r="BQ53" s="17">
        <v>200</v>
      </c>
      <c r="BR53" s="17">
        <v>181.1</v>
      </c>
      <c r="BS53" s="17">
        <v>75.099999999999994</v>
      </c>
      <c r="BT53" s="17"/>
      <c r="BU53" s="17"/>
      <c r="BV53" s="17"/>
      <c r="BW53" s="17"/>
      <c r="BX53" s="17">
        <v>36.200000000000003</v>
      </c>
      <c r="BY53" s="17"/>
      <c r="BZ53" s="17"/>
      <c r="CA53" s="17">
        <v>2.5</v>
      </c>
      <c r="CB53" s="17">
        <v>158.30000000000001</v>
      </c>
      <c r="CC53" s="17">
        <v>97.8</v>
      </c>
      <c r="CD53" s="17">
        <v>65.3</v>
      </c>
      <c r="CE53" s="17">
        <v>46.9</v>
      </c>
      <c r="CF53" s="17">
        <v>30.1</v>
      </c>
      <c r="CG53" s="17"/>
      <c r="CH53" s="17"/>
      <c r="CI53" s="17"/>
      <c r="CJ53" s="17">
        <v>144.4</v>
      </c>
      <c r="CK53" s="17">
        <v>145.30000000000001</v>
      </c>
      <c r="CL53" s="17">
        <v>168.6</v>
      </c>
      <c r="CM53" s="17"/>
      <c r="CN53" s="17"/>
      <c r="CO53" s="17"/>
      <c r="CP53" s="17"/>
      <c r="CQ53" s="17"/>
      <c r="CR53" s="17">
        <v>214.3</v>
      </c>
      <c r="CS53" s="17">
        <v>102.6</v>
      </c>
      <c r="CT53" s="17">
        <v>4.0449999999999999</v>
      </c>
      <c r="CU53" s="17">
        <v>3.0000000000000001E-3</v>
      </c>
      <c r="CV53" s="17">
        <v>0</v>
      </c>
      <c r="CW53" s="17">
        <v>11.7</v>
      </c>
      <c r="CX53" s="17">
        <v>0</v>
      </c>
      <c r="CY53" s="17">
        <v>0</v>
      </c>
      <c r="CZ53" s="17">
        <v>0</v>
      </c>
      <c r="DA53" s="17">
        <v>16.7</v>
      </c>
      <c r="DB53" s="17">
        <v>0</v>
      </c>
      <c r="DC53" s="17">
        <v>9.9</v>
      </c>
      <c r="DD53" s="17"/>
      <c r="DE53" s="17">
        <v>0</v>
      </c>
      <c r="DF53" s="17">
        <v>1</v>
      </c>
      <c r="DG53" s="17">
        <v>2.4</v>
      </c>
      <c r="DH53" s="17">
        <v>2.6</v>
      </c>
      <c r="DI53" s="17">
        <v>0</v>
      </c>
      <c r="DJ53" s="17">
        <v>20</v>
      </c>
      <c r="DK53" s="17">
        <v>19</v>
      </c>
      <c r="DL53" s="17"/>
      <c r="DM53" s="17">
        <v>18.5</v>
      </c>
      <c r="DN53" s="17">
        <v>0</v>
      </c>
      <c r="DO53" s="17">
        <v>0</v>
      </c>
      <c r="DP53" s="17">
        <v>4.7</v>
      </c>
      <c r="DQ53" s="17">
        <v>10.9</v>
      </c>
      <c r="DR53" s="17">
        <v>0</v>
      </c>
      <c r="DS53" s="17">
        <v>2.9</v>
      </c>
      <c r="DT53" s="17">
        <v>20.2</v>
      </c>
      <c r="DU53" s="17">
        <v>3</v>
      </c>
      <c r="DV53" s="17">
        <v>0</v>
      </c>
      <c r="DW53" s="17">
        <v>6.5</v>
      </c>
      <c r="DX53" s="17">
        <v>6.8</v>
      </c>
      <c r="DY53" s="17">
        <v>11.1</v>
      </c>
      <c r="DZ53" s="17">
        <v>15.7</v>
      </c>
      <c r="EA53" s="17">
        <v>10</v>
      </c>
      <c r="EB53" s="17">
        <v>8.8000000000000007</v>
      </c>
      <c r="EC53" s="17">
        <v>24.6</v>
      </c>
      <c r="ED53" s="17">
        <v>0</v>
      </c>
      <c r="EE53" s="17">
        <v>6.6</v>
      </c>
      <c r="EF53" s="17">
        <v>19.399999999999999</v>
      </c>
      <c r="EG53" s="17">
        <v>0.1</v>
      </c>
      <c r="EH53" s="17">
        <v>0.3</v>
      </c>
      <c r="EI53" s="17">
        <v>20.9</v>
      </c>
      <c r="EJ53" s="17">
        <v>6.1</v>
      </c>
      <c r="EK53" s="17">
        <v>7.3</v>
      </c>
      <c r="EL53" s="17">
        <v>16.5</v>
      </c>
      <c r="EM53" s="17">
        <v>16.5</v>
      </c>
      <c r="EN53" s="17">
        <v>16.5</v>
      </c>
      <c r="EO53" s="17">
        <v>0</v>
      </c>
      <c r="EP53" s="17">
        <v>0</v>
      </c>
      <c r="EQ53" s="17">
        <v>0</v>
      </c>
      <c r="ER53" s="17">
        <v>0</v>
      </c>
      <c r="ES53" s="17">
        <v>0.6</v>
      </c>
      <c r="ET53" s="17">
        <v>28.7</v>
      </c>
      <c r="EU53" s="17">
        <v>27.2</v>
      </c>
      <c r="EV53" s="17">
        <v>0</v>
      </c>
      <c r="EW53" s="17">
        <v>2</v>
      </c>
      <c r="EX53" s="17">
        <v>2.2000000000000002</v>
      </c>
      <c r="EY53" s="17">
        <v>1.7</v>
      </c>
      <c r="EZ53" s="17">
        <v>1</v>
      </c>
      <c r="FA53" s="17">
        <v>0</v>
      </c>
      <c r="FB53" s="17">
        <v>4.3</v>
      </c>
      <c r="FC53" s="17">
        <v>20</v>
      </c>
      <c r="FD53" s="17">
        <v>8.1</v>
      </c>
      <c r="FE53" s="17">
        <v>27.3</v>
      </c>
      <c r="FF53" s="17">
        <v>34.200000000000003</v>
      </c>
      <c r="FG53" s="17">
        <v>15.3</v>
      </c>
      <c r="FH53" s="17">
        <v>18</v>
      </c>
      <c r="FI53" s="17">
        <v>8.8000000000000007</v>
      </c>
      <c r="FJ53" s="17">
        <v>11</v>
      </c>
      <c r="FK53" s="17">
        <v>7541.9480000000003</v>
      </c>
      <c r="FL53" s="15"/>
      <c r="FM53" s="17">
        <v>17.224699999999999</v>
      </c>
      <c r="FN53" s="17">
        <v>8.093</v>
      </c>
      <c r="FO53" s="17">
        <v>12.04</v>
      </c>
      <c r="FP53" s="17">
        <v>13.2</v>
      </c>
      <c r="FQ53" s="17">
        <v>27.14809</v>
      </c>
      <c r="FR53" s="17">
        <v>18.922170000000001</v>
      </c>
      <c r="FS53" s="17"/>
      <c r="FT53" s="17">
        <v>15.7</v>
      </c>
      <c r="FU53" s="17">
        <v>112.32796</v>
      </c>
    </row>
    <row r="54" spans="1:177" ht="24" customHeight="1" x14ac:dyDescent="0.3">
      <c r="A54" s="16" t="s">
        <v>75</v>
      </c>
      <c r="B54" s="16" t="s">
        <v>855</v>
      </c>
      <c r="C54" s="17">
        <v>202.6</v>
      </c>
      <c r="D54" s="17">
        <v>622.5</v>
      </c>
      <c r="E54" s="17">
        <v>214.3</v>
      </c>
      <c r="F54" s="17"/>
      <c r="G54" s="17"/>
      <c r="H54" s="17">
        <v>90.4</v>
      </c>
      <c r="I54" s="17">
        <v>204.3</v>
      </c>
      <c r="J54" s="17"/>
      <c r="K54" s="17"/>
      <c r="L54" s="17">
        <v>182.4</v>
      </c>
      <c r="M54" s="17">
        <v>145</v>
      </c>
      <c r="N54" s="17">
        <v>206.6</v>
      </c>
      <c r="O54" s="17">
        <v>275.39999999999998</v>
      </c>
      <c r="P54" s="17">
        <v>213.5</v>
      </c>
      <c r="Q54" s="17"/>
      <c r="R54" s="17">
        <v>419.3</v>
      </c>
      <c r="S54" s="17">
        <v>5.6</v>
      </c>
      <c r="T54" s="17"/>
      <c r="U54" s="17"/>
      <c r="V54" s="17"/>
      <c r="W54" s="17"/>
      <c r="X54" s="17">
        <v>137.9</v>
      </c>
      <c r="Y54" s="17">
        <v>6.8</v>
      </c>
      <c r="Z54" s="17">
        <v>6.8</v>
      </c>
      <c r="AA54" s="17">
        <v>22.6</v>
      </c>
      <c r="AB54" s="17">
        <v>7</v>
      </c>
      <c r="AC54" s="17">
        <v>14.8</v>
      </c>
      <c r="AD54" s="17">
        <v>87.5</v>
      </c>
      <c r="AE54" s="17"/>
      <c r="AF54" s="17"/>
      <c r="AG54" s="17"/>
      <c r="AH54" s="17"/>
      <c r="AI54" s="17">
        <v>55.6</v>
      </c>
      <c r="AJ54" s="17">
        <v>109</v>
      </c>
      <c r="AK54" s="17"/>
      <c r="AL54" s="17"/>
      <c r="AM54" s="17"/>
      <c r="AN54" s="17">
        <v>6.5</v>
      </c>
      <c r="AO54" s="17">
        <v>415.6</v>
      </c>
      <c r="AP54" s="17">
        <v>39.6</v>
      </c>
      <c r="AQ54" s="17">
        <v>129</v>
      </c>
      <c r="AR54" s="17">
        <v>20</v>
      </c>
      <c r="AS54" s="17">
        <v>18.2</v>
      </c>
      <c r="AT54" s="17">
        <v>18.8</v>
      </c>
      <c r="AU54" s="17">
        <v>74.5</v>
      </c>
      <c r="AV54" s="17">
        <v>182.2</v>
      </c>
      <c r="AW54" s="17">
        <v>182.4</v>
      </c>
      <c r="AX54" s="17">
        <v>184.7</v>
      </c>
      <c r="AY54" s="17">
        <v>103.2</v>
      </c>
      <c r="AZ54" s="17">
        <v>17.899999999999999</v>
      </c>
      <c r="BA54" s="17">
        <v>37</v>
      </c>
      <c r="BB54" s="17">
        <v>2.1</v>
      </c>
      <c r="BC54" s="17">
        <v>31.2</v>
      </c>
      <c r="BD54" s="17">
        <v>69.8</v>
      </c>
      <c r="BE54" s="17"/>
      <c r="BF54" s="17"/>
      <c r="BG54" s="17">
        <v>86.5</v>
      </c>
      <c r="BH54" s="17"/>
      <c r="BI54" s="17"/>
      <c r="BJ54" s="17">
        <v>47.2</v>
      </c>
      <c r="BK54" s="17"/>
      <c r="BL54" s="17"/>
      <c r="BM54" s="17"/>
      <c r="BN54" s="17">
        <v>80.900000000000006</v>
      </c>
      <c r="BO54" s="17">
        <v>174.7</v>
      </c>
      <c r="BP54" s="17">
        <v>173</v>
      </c>
      <c r="BQ54" s="17">
        <v>200</v>
      </c>
      <c r="BR54" s="17">
        <v>181.8</v>
      </c>
      <c r="BS54" s="17">
        <v>75.7</v>
      </c>
      <c r="BT54" s="17"/>
      <c r="BU54" s="17"/>
      <c r="BV54" s="17"/>
      <c r="BW54" s="17"/>
      <c r="BX54" s="17">
        <v>35.9</v>
      </c>
      <c r="BY54" s="17"/>
      <c r="BZ54" s="17"/>
      <c r="CA54" s="17">
        <v>2.5</v>
      </c>
      <c r="CB54" s="17">
        <v>100.1</v>
      </c>
      <c r="CC54" s="17">
        <v>88.9</v>
      </c>
      <c r="CD54" s="17">
        <v>65</v>
      </c>
      <c r="CE54" s="17">
        <v>46.9</v>
      </c>
      <c r="CF54" s="17">
        <v>29.9</v>
      </c>
      <c r="CG54" s="17"/>
      <c r="CH54" s="17"/>
      <c r="CI54" s="17"/>
      <c r="CJ54" s="17">
        <v>144.5</v>
      </c>
      <c r="CK54" s="17">
        <v>146.1</v>
      </c>
      <c r="CL54" s="17">
        <v>169.9</v>
      </c>
      <c r="CM54" s="17"/>
      <c r="CN54" s="17"/>
      <c r="CO54" s="17"/>
      <c r="CP54" s="17"/>
      <c r="CQ54" s="17"/>
      <c r="CR54" s="17">
        <v>214.3</v>
      </c>
      <c r="CS54" s="17">
        <v>102.7</v>
      </c>
      <c r="CT54" s="17">
        <v>4.0510000000000002</v>
      </c>
      <c r="CU54" s="17">
        <v>3.0000000000000001E-3</v>
      </c>
      <c r="CV54" s="17">
        <v>0</v>
      </c>
      <c r="CW54" s="17">
        <v>7.9</v>
      </c>
      <c r="CX54" s="17">
        <v>0</v>
      </c>
      <c r="CY54" s="17">
        <v>0</v>
      </c>
      <c r="CZ54" s="17">
        <v>0</v>
      </c>
      <c r="DA54" s="17">
        <v>16.600000000000001</v>
      </c>
      <c r="DB54" s="17">
        <v>3</v>
      </c>
      <c r="DC54" s="17">
        <v>9.9</v>
      </c>
      <c r="DD54" s="17"/>
      <c r="DE54" s="17">
        <v>0</v>
      </c>
      <c r="DF54" s="17">
        <v>1</v>
      </c>
      <c r="DG54" s="17">
        <v>2.5</v>
      </c>
      <c r="DH54" s="17">
        <v>2.6</v>
      </c>
      <c r="DI54" s="17">
        <v>0</v>
      </c>
      <c r="DJ54" s="17">
        <v>20</v>
      </c>
      <c r="DK54" s="17">
        <v>19</v>
      </c>
      <c r="DL54" s="17"/>
      <c r="DM54" s="17">
        <v>18.5</v>
      </c>
      <c r="DN54" s="17">
        <v>0</v>
      </c>
      <c r="DO54" s="17">
        <v>0</v>
      </c>
      <c r="DP54" s="17">
        <v>2.8</v>
      </c>
      <c r="DQ54" s="17">
        <v>8.1999999999999993</v>
      </c>
      <c r="DR54" s="17">
        <v>0</v>
      </c>
      <c r="DS54" s="17">
        <v>3</v>
      </c>
      <c r="DT54" s="17">
        <v>20.2</v>
      </c>
      <c r="DU54" s="17">
        <v>2.9</v>
      </c>
      <c r="DV54" s="17">
        <v>0</v>
      </c>
      <c r="DW54" s="17">
        <v>6.2</v>
      </c>
      <c r="DX54" s="17">
        <v>6.8</v>
      </c>
      <c r="DY54" s="17">
        <v>11.1</v>
      </c>
      <c r="DZ54" s="17">
        <v>15.7</v>
      </c>
      <c r="EA54" s="17">
        <v>10</v>
      </c>
      <c r="EB54" s="17">
        <v>10</v>
      </c>
      <c r="EC54" s="17">
        <v>20.9</v>
      </c>
      <c r="ED54" s="17">
        <v>0</v>
      </c>
      <c r="EE54" s="17">
        <v>27.5</v>
      </c>
      <c r="EF54" s="17">
        <v>46.7</v>
      </c>
      <c r="EG54" s="17">
        <v>1.5</v>
      </c>
      <c r="EH54" s="17">
        <v>1.3</v>
      </c>
      <c r="EI54" s="17">
        <v>20.9</v>
      </c>
      <c r="EJ54" s="17">
        <v>6.1</v>
      </c>
      <c r="EK54" s="17">
        <v>7.3</v>
      </c>
      <c r="EL54" s="17">
        <v>16.5</v>
      </c>
      <c r="EM54" s="17">
        <v>16.5</v>
      </c>
      <c r="EN54" s="17">
        <v>16.5</v>
      </c>
      <c r="EO54" s="17">
        <v>0</v>
      </c>
      <c r="EP54" s="17">
        <v>0</v>
      </c>
      <c r="EQ54" s="17">
        <v>0</v>
      </c>
      <c r="ER54" s="17">
        <v>0</v>
      </c>
      <c r="ES54" s="17">
        <v>0.6</v>
      </c>
      <c r="ET54" s="17">
        <v>30.5</v>
      </c>
      <c r="EU54" s="17">
        <v>25.3</v>
      </c>
      <c r="EV54" s="17">
        <v>0</v>
      </c>
      <c r="EW54" s="17">
        <v>2</v>
      </c>
      <c r="EX54" s="17">
        <v>2.2000000000000002</v>
      </c>
      <c r="EY54" s="17">
        <v>1.7</v>
      </c>
      <c r="EZ54" s="17">
        <v>1</v>
      </c>
      <c r="FA54" s="17">
        <v>0</v>
      </c>
      <c r="FB54" s="17">
        <v>4.3</v>
      </c>
      <c r="FC54" s="17">
        <v>20</v>
      </c>
      <c r="FD54" s="17">
        <v>8.9</v>
      </c>
      <c r="FE54" s="17">
        <v>27.3</v>
      </c>
      <c r="FF54" s="17">
        <v>34.1</v>
      </c>
      <c r="FG54" s="17">
        <v>15.2</v>
      </c>
      <c r="FH54" s="17">
        <v>19.3</v>
      </c>
      <c r="FI54" s="17">
        <v>8.1999999999999993</v>
      </c>
      <c r="FJ54" s="17">
        <v>11</v>
      </c>
      <c r="FK54" s="17">
        <v>7524.3540000000003</v>
      </c>
      <c r="FL54" s="15"/>
      <c r="FM54" s="17">
        <v>17.71011</v>
      </c>
      <c r="FN54" s="17">
        <v>8.093</v>
      </c>
      <c r="FO54" s="17">
        <v>12.04</v>
      </c>
      <c r="FP54" s="17">
        <v>13.2</v>
      </c>
      <c r="FQ54" s="17">
        <v>27.190719999999999</v>
      </c>
      <c r="FR54" s="17">
        <v>18.922070000000001</v>
      </c>
      <c r="FS54" s="17"/>
      <c r="FT54" s="17">
        <v>7.9</v>
      </c>
      <c r="FU54" s="17">
        <v>105.05589999999999</v>
      </c>
    </row>
    <row r="55" spans="1:177" ht="24" customHeight="1" x14ac:dyDescent="0.3">
      <c r="A55" s="16" t="s">
        <v>75</v>
      </c>
      <c r="B55" s="16" t="s">
        <v>856</v>
      </c>
      <c r="C55" s="17">
        <v>203.3</v>
      </c>
      <c r="D55" s="17">
        <v>626</v>
      </c>
      <c r="E55" s="17">
        <v>215.1</v>
      </c>
      <c r="F55" s="17"/>
      <c r="G55" s="17"/>
      <c r="H55" s="17">
        <v>89.9</v>
      </c>
      <c r="I55" s="17">
        <v>203.8</v>
      </c>
      <c r="J55" s="17"/>
      <c r="K55" s="17"/>
      <c r="L55" s="17">
        <v>183.1</v>
      </c>
      <c r="M55" s="17">
        <v>145.4</v>
      </c>
      <c r="N55" s="17">
        <v>207.2</v>
      </c>
      <c r="O55" s="17">
        <v>275.39999999999998</v>
      </c>
      <c r="P55" s="17">
        <v>212.5</v>
      </c>
      <c r="Q55" s="17"/>
      <c r="R55" s="17">
        <v>279.39999999999998</v>
      </c>
      <c r="S55" s="17">
        <v>5.6</v>
      </c>
      <c r="T55" s="17"/>
      <c r="U55" s="17"/>
      <c r="V55" s="17"/>
      <c r="W55" s="17"/>
      <c r="X55" s="17">
        <v>137.9</v>
      </c>
      <c r="Y55" s="17">
        <v>6.2</v>
      </c>
      <c r="Z55" s="17">
        <v>6.3</v>
      </c>
      <c r="AA55" s="17">
        <v>22.5</v>
      </c>
      <c r="AB55" s="17">
        <v>7</v>
      </c>
      <c r="AC55" s="17">
        <v>14.8</v>
      </c>
      <c r="AD55" s="17">
        <v>86.4</v>
      </c>
      <c r="AE55" s="17"/>
      <c r="AF55" s="17"/>
      <c r="AG55" s="17"/>
      <c r="AH55" s="17"/>
      <c r="AI55" s="17">
        <v>55.8</v>
      </c>
      <c r="AJ55" s="17">
        <v>109.3</v>
      </c>
      <c r="AK55" s="17"/>
      <c r="AL55" s="17"/>
      <c r="AM55" s="17"/>
      <c r="AN55" s="17">
        <v>6.5</v>
      </c>
      <c r="AO55" s="17">
        <v>418.5</v>
      </c>
      <c r="AP55" s="17">
        <v>40.700000000000003</v>
      </c>
      <c r="AQ55" s="17">
        <v>150.19999999999999</v>
      </c>
      <c r="AR55" s="17">
        <v>20.9</v>
      </c>
      <c r="AS55" s="17">
        <v>18.2</v>
      </c>
      <c r="AT55" s="17">
        <v>18.8</v>
      </c>
      <c r="AU55" s="17">
        <v>73.400000000000006</v>
      </c>
      <c r="AV55" s="17">
        <v>182.5</v>
      </c>
      <c r="AW55" s="17">
        <v>183.7</v>
      </c>
      <c r="AX55" s="17">
        <v>185.3</v>
      </c>
      <c r="AY55" s="17">
        <v>104.1</v>
      </c>
      <c r="AZ55" s="17">
        <v>18.8</v>
      </c>
      <c r="BA55" s="17">
        <v>36.9</v>
      </c>
      <c r="BB55" s="17">
        <v>2.1</v>
      </c>
      <c r="BC55" s="17">
        <v>31.7</v>
      </c>
      <c r="BD55" s="17">
        <v>97.9</v>
      </c>
      <c r="BE55" s="17"/>
      <c r="BF55" s="17"/>
      <c r="BG55" s="17">
        <v>86.9</v>
      </c>
      <c r="BH55" s="17"/>
      <c r="BI55" s="17"/>
      <c r="BJ55" s="17">
        <v>47.3</v>
      </c>
      <c r="BK55" s="17"/>
      <c r="BL55" s="17"/>
      <c r="BM55" s="17"/>
      <c r="BN55" s="17">
        <v>81.099999999999994</v>
      </c>
      <c r="BO55" s="17">
        <v>175.3</v>
      </c>
      <c r="BP55" s="17">
        <v>173.5</v>
      </c>
      <c r="BQ55" s="17">
        <v>200</v>
      </c>
      <c r="BR55" s="17">
        <v>182</v>
      </c>
      <c r="BS55" s="17">
        <v>76.2</v>
      </c>
      <c r="BT55" s="17"/>
      <c r="BU55" s="17"/>
      <c r="BV55" s="17"/>
      <c r="BW55" s="17"/>
      <c r="BX55" s="17">
        <v>36</v>
      </c>
      <c r="BY55" s="17"/>
      <c r="BZ55" s="17"/>
      <c r="CA55" s="17">
        <v>2.5</v>
      </c>
      <c r="CB55" s="17">
        <v>185.2</v>
      </c>
      <c r="CC55" s="17">
        <v>99.7</v>
      </c>
      <c r="CD55" s="17">
        <v>65.2</v>
      </c>
      <c r="CE55" s="17">
        <v>46.9</v>
      </c>
      <c r="CF55" s="17">
        <v>30.1</v>
      </c>
      <c r="CG55" s="17"/>
      <c r="CH55" s="17"/>
      <c r="CI55" s="17"/>
      <c r="CJ55" s="17">
        <v>145.1</v>
      </c>
      <c r="CK55" s="17">
        <v>146.5</v>
      </c>
      <c r="CL55" s="17">
        <v>170.8</v>
      </c>
      <c r="CM55" s="17"/>
      <c r="CN55" s="17"/>
      <c r="CO55" s="17"/>
      <c r="CP55" s="17"/>
      <c r="CQ55" s="17"/>
      <c r="CR55" s="17">
        <v>214.7</v>
      </c>
      <c r="CS55" s="17">
        <v>102.8</v>
      </c>
      <c r="CT55" s="17">
        <v>4.0919999999999996</v>
      </c>
      <c r="CU55" s="17">
        <v>3.0000000000000001E-3</v>
      </c>
      <c r="CV55" s="17">
        <v>0</v>
      </c>
      <c r="CW55" s="17">
        <v>9</v>
      </c>
      <c r="CX55" s="17">
        <v>0</v>
      </c>
      <c r="CY55" s="17">
        <v>0.8</v>
      </c>
      <c r="CZ55" s="17">
        <v>0</v>
      </c>
      <c r="DA55" s="17">
        <v>16.600000000000001</v>
      </c>
      <c r="DB55" s="17">
        <v>5.0999999999999996</v>
      </c>
      <c r="DC55" s="17">
        <v>9.9</v>
      </c>
      <c r="DD55" s="17"/>
      <c r="DE55" s="17">
        <v>0</v>
      </c>
      <c r="DF55" s="17">
        <v>1</v>
      </c>
      <c r="DG55" s="17">
        <v>2.5</v>
      </c>
      <c r="DH55" s="17">
        <v>2.6</v>
      </c>
      <c r="DI55" s="17">
        <v>5.3</v>
      </c>
      <c r="DJ55" s="17">
        <v>20</v>
      </c>
      <c r="DK55" s="17">
        <v>19</v>
      </c>
      <c r="DL55" s="17"/>
      <c r="DM55" s="17">
        <v>18.5</v>
      </c>
      <c r="DN55" s="17">
        <v>0</v>
      </c>
      <c r="DO55" s="17">
        <v>0</v>
      </c>
      <c r="DP55" s="17">
        <v>4.3</v>
      </c>
      <c r="DQ55" s="17">
        <v>12.2</v>
      </c>
      <c r="DR55" s="17">
        <v>0</v>
      </c>
      <c r="DS55" s="17">
        <v>2.9</v>
      </c>
      <c r="DT55" s="17">
        <v>20.2</v>
      </c>
      <c r="DU55" s="17">
        <v>2.9</v>
      </c>
      <c r="DV55" s="17">
        <v>0</v>
      </c>
      <c r="DW55" s="17">
        <v>6.1</v>
      </c>
      <c r="DX55" s="17">
        <v>6.8</v>
      </c>
      <c r="DY55" s="17">
        <v>11.6</v>
      </c>
      <c r="DZ55" s="17">
        <v>15.6</v>
      </c>
      <c r="EA55" s="17">
        <v>10</v>
      </c>
      <c r="EB55" s="17">
        <v>5.8</v>
      </c>
      <c r="EC55" s="17">
        <v>23.7</v>
      </c>
      <c r="ED55" s="17">
        <v>0</v>
      </c>
      <c r="EE55" s="17">
        <v>33.6</v>
      </c>
      <c r="EF55" s="17">
        <v>38.299999999999997</v>
      </c>
      <c r="EG55" s="17">
        <v>2.7</v>
      </c>
      <c r="EH55" s="17">
        <v>2</v>
      </c>
      <c r="EI55" s="17">
        <v>20.9</v>
      </c>
      <c r="EJ55" s="17">
        <v>6.3</v>
      </c>
      <c r="EK55" s="17">
        <v>7.5</v>
      </c>
      <c r="EL55" s="17">
        <v>16.5</v>
      </c>
      <c r="EM55" s="17">
        <v>16.5</v>
      </c>
      <c r="EN55" s="17">
        <v>16.5</v>
      </c>
      <c r="EO55" s="17">
        <v>0</v>
      </c>
      <c r="EP55" s="17">
        <v>0</v>
      </c>
      <c r="EQ55" s="17">
        <v>0</v>
      </c>
      <c r="ER55" s="17">
        <v>0</v>
      </c>
      <c r="ES55" s="17">
        <v>0.6</v>
      </c>
      <c r="ET55" s="17">
        <v>18.899999999999999</v>
      </c>
      <c r="EU55" s="17">
        <v>16.100000000000001</v>
      </c>
      <c r="EV55" s="17">
        <v>0</v>
      </c>
      <c r="EW55" s="17">
        <v>2</v>
      </c>
      <c r="EX55" s="17">
        <v>2.2000000000000002</v>
      </c>
      <c r="EY55" s="17">
        <v>1.7</v>
      </c>
      <c r="EZ55" s="17">
        <v>1</v>
      </c>
      <c r="FA55" s="17">
        <v>0</v>
      </c>
      <c r="FB55" s="17">
        <v>4.3</v>
      </c>
      <c r="FC55" s="17">
        <v>20</v>
      </c>
      <c r="FD55" s="17">
        <v>7.8</v>
      </c>
      <c r="FE55" s="17">
        <v>27.4</v>
      </c>
      <c r="FF55" s="17">
        <v>34.299999999999997</v>
      </c>
      <c r="FG55" s="17">
        <v>15</v>
      </c>
      <c r="FH55" s="17">
        <v>20.3</v>
      </c>
      <c r="FI55" s="17">
        <v>7.8</v>
      </c>
      <c r="FJ55" s="17">
        <v>10.9</v>
      </c>
      <c r="FK55" s="17">
        <v>7538.4949999999999</v>
      </c>
      <c r="FL55" s="15"/>
      <c r="FM55" s="17">
        <v>17.565100000000001</v>
      </c>
      <c r="FN55" s="17">
        <v>8.0920000000000005</v>
      </c>
      <c r="FO55" s="17">
        <v>12.03</v>
      </c>
      <c r="FP55" s="17">
        <v>13.2</v>
      </c>
      <c r="FQ55" s="17">
        <v>27.153199999999998</v>
      </c>
      <c r="FR55" s="17">
        <v>18.92221</v>
      </c>
      <c r="FS55" s="17"/>
      <c r="FT55" s="17">
        <v>7.9</v>
      </c>
      <c r="FU55" s="17">
        <v>104.86251</v>
      </c>
    </row>
    <row r="56" spans="1:177" ht="24" customHeight="1" x14ac:dyDescent="0.3">
      <c r="A56" s="16" t="s">
        <v>75</v>
      </c>
      <c r="B56" s="16" t="s">
        <v>857</v>
      </c>
      <c r="C56" s="17">
        <v>201.6</v>
      </c>
      <c r="D56" s="17">
        <v>625.5</v>
      </c>
      <c r="E56" s="17">
        <v>214.8</v>
      </c>
      <c r="F56" s="17"/>
      <c r="G56" s="17"/>
      <c r="H56" s="17">
        <v>88.2</v>
      </c>
      <c r="I56" s="17">
        <v>204.7</v>
      </c>
      <c r="J56" s="17"/>
      <c r="K56" s="17"/>
      <c r="L56" s="17">
        <v>161.9</v>
      </c>
      <c r="M56" s="17">
        <v>68.599999999999994</v>
      </c>
      <c r="N56" s="17">
        <v>161</v>
      </c>
      <c r="O56" s="17">
        <v>220.7</v>
      </c>
      <c r="P56" s="17">
        <v>212.6</v>
      </c>
      <c r="Q56" s="17"/>
      <c r="R56" s="17">
        <v>281.2</v>
      </c>
      <c r="S56" s="17">
        <v>5.5</v>
      </c>
      <c r="T56" s="17"/>
      <c r="U56" s="17"/>
      <c r="V56" s="17"/>
      <c r="W56" s="17"/>
      <c r="X56" s="17">
        <v>136.30000000000001</v>
      </c>
      <c r="Y56" s="17">
        <v>6.3</v>
      </c>
      <c r="Z56" s="17">
        <v>6.4</v>
      </c>
      <c r="AA56" s="17">
        <v>22.8</v>
      </c>
      <c r="AB56" s="17">
        <v>6.8</v>
      </c>
      <c r="AC56" s="17">
        <v>13.8</v>
      </c>
      <c r="AD56" s="17">
        <v>86.5</v>
      </c>
      <c r="AE56" s="17"/>
      <c r="AF56" s="17"/>
      <c r="AG56" s="17"/>
      <c r="AH56" s="17"/>
      <c r="AI56" s="17">
        <v>55.7</v>
      </c>
      <c r="AJ56" s="17">
        <v>109.4</v>
      </c>
      <c r="AK56" s="17"/>
      <c r="AL56" s="17"/>
      <c r="AM56" s="17"/>
      <c r="AN56" s="17">
        <v>6.5</v>
      </c>
      <c r="AO56" s="17">
        <v>325.2</v>
      </c>
      <c r="AP56" s="17">
        <v>41</v>
      </c>
      <c r="AQ56" s="17">
        <v>141.4</v>
      </c>
      <c r="AR56" s="17">
        <v>20.9</v>
      </c>
      <c r="AS56" s="17">
        <v>17.899999999999999</v>
      </c>
      <c r="AT56" s="17">
        <v>18.8</v>
      </c>
      <c r="AU56" s="17">
        <v>73</v>
      </c>
      <c r="AV56" s="17">
        <v>181.6</v>
      </c>
      <c r="AW56" s="17">
        <v>182</v>
      </c>
      <c r="AX56" s="17">
        <v>185.2</v>
      </c>
      <c r="AY56" s="17">
        <v>103.5</v>
      </c>
      <c r="AZ56" s="17">
        <v>18.7</v>
      </c>
      <c r="BA56" s="17">
        <v>36.5</v>
      </c>
      <c r="BB56" s="17">
        <v>2.1</v>
      </c>
      <c r="BC56" s="17">
        <v>31.3</v>
      </c>
      <c r="BD56" s="17">
        <v>99.9</v>
      </c>
      <c r="BE56" s="17"/>
      <c r="BF56" s="17"/>
      <c r="BG56" s="17">
        <v>86.3</v>
      </c>
      <c r="BH56" s="17"/>
      <c r="BI56" s="17"/>
      <c r="BJ56" s="17">
        <v>47.2</v>
      </c>
      <c r="BK56" s="17"/>
      <c r="BL56" s="17"/>
      <c r="BM56" s="17"/>
      <c r="BN56" s="17">
        <v>80.599999999999994</v>
      </c>
      <c r="BO56" s="17">
        <v>174.4</v>
      </c>
      <c r="BP56" s="17">
        <v>173.3</v>
      </c>
      <c r="BQ56" s="17">
        <v>200</v>
      </c>
      <c r="BR56" s="17">
        <v>181</v>
      </c>
      <c r="BS56" s="17">
        <v>76.099999999999994</v>
      </c>
      <c r="BT56" s="17"/>
      <c r="BU56" s="17"/>
      <c r="BV56" s="17"/>
      <c r="BW56" s="17"/>
      <c r="BX56" s="17">
        <v>36</v>
      </c>
      <c r="BY56" s="17"/>
      <c r="BZ56" s="17"/>
      <c r="CA56" s="17">
        <v>2.5</v>
      </c>
      <c r="CB56" s="17">
        <v>200.8</v>
      </c>
      <c r="CC56" s="17">
        <v>100.1</v>
      </c>
      <c r="CD56" s="17">
        <v>64.900000000000006</v>
      </c>
      <c r="CE56" s="17">
        <v>46.8</v>
      </c>
      <c r="CF56" s="17">
        <v>29.9</v>
      </c>
      <c r="CG56" s="17"/>
      <c r="CH56" s="17"/>
      <c r="CI56" s="17"/>
      <c r="CJ56" s="17">
        <v>145.1</v>
      </c>
      <c r="CK56" s="17">
        <v>146.19999999999999</v>
      </c>
      <c r="CL56" s="17">
        <v>170.4</v>
      </c>
      <c r="CM56" s="17"/>
      <c r="CN56" s="17"/>
      <c r="CO56" s="17"/>
      <c r="CP56" s="17"/>
      <c r="CQ56" s="17"/>
      <c r="CR56" s="17">
        <v>214.4</v>
      </c>
      <c r="CS56" s="17">
        <v>102.7</v>
      </c>
      <c r="CT56" s="17">
        <v>4.1130000000000004</v>
      </c>
      <c r="CU56" s="17">
        <v>3.0000000000000001E-3</v>
      </c>
      <c r="CV56" s="17">
        <v>0</v>
      </c>
      <c r="CW56" s="17">
        <v>12.9</v>
      </c>
      <c r="CX56" s="17">
        <v>0</v>
      </c>
      <c r="CY56" s="17">
        <v>0.2</v>
      </c>
      <c r="CZ56" s="17">
        <v>0</v>
      </c>
      <c r="DA56" s="17">
        <v>16.600000000000001</v>
      </c>
      <c r="DB56" s="17">
        <v>9.9</v>
      </c>
      <c r="DC56" s="17">
        <v>9.8000000000000007</v>
      </c>
      <c r="DD56" s="17"/>
      <c r="DE56" s="17">
        <v>0</v>
      </c>
      <c r="DF56" s="17">
        <v>1</v>
      </c>
      <c r="DG56" s="17">
        <v>2.4</v>
      </c>
      <c r="DH56" s="17">
        <v>2.5</v>
      </c>
      <c r="DI56" s="17">
        <v>19.8</v>
      </c>
      <c r="DJ56" s="17">
        <v>20</v>
      </c>
      <c r="DK56" s="17">
        <v>19</v>
      </c>
      <c r="DL56" s="17"/>
      <c r="DM56" s="17">
        <v>18.5</v>
      </c>
      <c r="DN56" s="17">
        <v>0</v>
      </c>
      <c r="DO56" s="17">
        <v>0</v>
      </c>
      <c r="DP56" s="17">
        <v>3.4</v>
      </c>
      <c r="DQ56" s="17">
        <v>11.1</v>
      </c>
      <c r="DR56" s="17">
        <v>0</v>
      </c>
      <c r="DS56" s="17">
        <v>2.9</v>
      </c>
      <c r="DT56" s="17">
        <v>20.2</v>
      </c>
      <c r="DU56" s="17">
        <v>2.8</v>
      </c>
      <c r="DV56" s="17">
        <v>0</v>
      </c>
      <c r="DW56" s="17">
        <v>6</v>
      </c>
      <c r="DX56" s="17">
        <v>6.8</v>
      </c>
      <c r="DY56" s="17">
        <v>11.9</v>
      </c>
      <c r="DZ56" s="17">
        <v>15.7</v>
      </c>
      <c r="EA56" s="17">
        <v>10</v>
      </c>
      <c r="EB56" s="17">
        <v>5.8</v>
      </c>
      <c r="EC56" s="17">
        <v>25.6</v>
      </c>
      <c r="ED56" s="17">
        <v>0</v>
      </c>
      <c r="EE56" s="17">
        <v>38.1</v>
      </c>
      <c r="EF56" s="17">
        <v>44.7</v>
      </c>
      <c r="EG56" s="17">
        <v>3.5</v>
      </c>
      <c r="EH56" s="17">
        <v>3</v>
      </c>
      <c r="EI56" s="17">
        <v>20.9</v>
      </c>
      <c r="EJ56" s="17">
        <v>6.3</v>
      </c>
      <c r="EK56" s="17">
        <v>7.5</v>
      </c>
      <c r="EL56" s="17">
        <v>16.5</v>
      </c>
      <c r="EM56" s="17">
        <v>17</v>
      </c>
      <c r="EN56" s="17">
        <v>16.5</v>
      </c>
      <c r="EO56" s="17">
        <v>0</v>
      </c>
      <c r="EP56" s="17">
        <v>0</v>
      </c>
      <c r="EQ56" s="17">
        <v>0</v>
      </c>
      <c r="ER56" s="17">
        <v>0</v>
      </c>
      <c r="ES56" s="17">
        <v>0.6</v>
      </c>
      <c r="ET56" s="17">
        <v>12.5</v>
      </c>
      <c r="EU56" s="17">
        <v>11.2</v>
      </c>
      <c r="EV56" s="17">
        <v>0</v>
      </c>
      <c r="EW56" s="17">
        <v>2</v>
      </c>
      <c r="EX56" s="17">
        <v>2.2000000000000002</v>
      </c>
      <c r="EY56" s="17">
        <v>1.7</v>
      </c>
      <c r="EZ56" s="17">
        <v>1</v>
      </c>
      <c r="FA56" s="17">
        <v>0</v>
      </c>
      <c r="FB56" s="17">
        <v>4.3</v>
      </c>
      <c r="FC56" s="17">
        <v>20</v>
      </c>
      <c r="FD56" s="17">
        <v>8.8000000000000007</v>
      </c>
      <c r="FE56" s="17">
        <v>27.2</v>
      </c>
      <c r="FF56" s="17">
        <v>34.200000000000003</v>
      </c>
      <c r="FG56" s="17">
        <v>15.2</v>
      </c>
      <c r="FH56" s="17">
        <v>20.3</v>
      </c>
      <c r="FI56" s="17">
        <v>8.4</v>
      </c>
      <c r="FJ56" s="17">
        <v>11</v>
      </c>
      <c r="FK56" s="17">
        <v>7268.0159999999996</v>
      </c>
      <c r="FL56" s="15"/>
      <c r="FM56" s="17">
        <v>16.793520000000001</v>
      </c>
      <c r="FN56" s="17">
        <v>8.0939999999999994</v>
      </c>
      <c r="FO56" s="17">
        <v>12.04</v>
      </c>
      <c r="FP56" s="17">
        <v>13.2</v>
      </c>
      <c r="FQ56" s="17">
        <v>27.119800000000001</v>
      </c>
      <c r="FR56" s="17">
        <v>18.922280000000001</v>
      </c>
      <c r="FS56" s="17"/>
      <c r="FT56" s="17">
        <v>7.8</v>
      </c>
      <c r="FU56" s="17">
        <v>103.9696</v>
      </c>
    </row>
    <row r="57" spans="1:177" ht="24" customHeight="1" x14ac:dyDescent="0.3">
      <c r="A57" s="16" t="s">
        <v>75</v>
      </c>
      <c r="B57" s="16" t="s">
        <v>858</v>
      </c>
      <c r="C57" s="17">
        <v>203.1</v>
      </c>
      <c r="D57" s="17">
        <v>625.4</v>
      </c>
      <c r="E57" s="17">
        <v>214.9</v>
      </c>
      <c r="F57" s="17"/>
      <c r="G57" s="17"/>
      <c r="H57" s="17">
        <v>90.1</v>
      </c>
      <c r="I57" s="17">
        <v>178.6</v>
      </c>
      <c r="J57" s="17"/>
      <c r="K57" s="17"/>
      <c r="L57" s="17">
        <v>182</v>
      </c>
      <c r="M57" s="17">
        <v>0</v>
      </c>
      <c r="N57" s="17">
        <v>208.4</v>
      </c>
      <c r="O57" s="17">
        <v>196.4</v>
      </c>
      <c r="P57" s="17">
        <v>212.2</v>
      </c>
      <c r="Q57" s="17"/>
      <c r="R57" s="17">
        <v>327.5</v>
      </c>
      <c r="S57" s="17">
        <v>5.5</v>
      </c>
      <c r="T57" s="17"/>
      <c r="U57" s="17"/>
      <c r="V57" s="17"/>
      <c r="W57" s="17"/>
      <c r="X57" s="17">
        <v>135.9</v>
      </c>
      <c r="Y57" s="17">
        <v>8.1</v>
      </c>
      <c r="Z57" s="17">
        <v>6.4</v>
      </c>
      <c r="AA57" s="17">
        <v>22.5</v>
      </c>
      <c r="AB57" s="17">
        <v>6.8</v>
      </c>
      <c r="AC57" s="17">
        <v>13.6</v>
      </c>
      <c r="AD57" s="17">
        <v>86.4</v>
      </c>
      <c r="AE57" s="17"/>
      <c r="AF57" s="17"/>
      <c r="AG57" s="17"/>
      <c r="AH57" s="17"/>
      <c r="AI57" s="17">
        <v>55.9</v>
      </c>
      <c r="AJ57" s="17">
        <v>109.1</v>
      </c>
      <c r="AK57" s="17"/>
      <c r="AL57" s="17"/>
      <c r="AM57" s="17"/>
      <c r="AN57" s="17">
        <v>6.5</v>
      </c>
      <c r="AO57" s="17">
        <v>151.80000000000001</v>
      </c>
      <c r="AP57" s="17">
        <v>41.5</v>
      </c>
      <c r="AQ57" s="17">
        <v>128.4</v>
      </c>
      <c r="AR57" s="17">
        <v>21.4</v>
      </c>
      <c r="AS57" s="17">
        <v>17.600000000000001</v>
      </c>
      <c r="AT57" s="17">
        <v>18.8</v>
      </c>
      <c r="AU57" s="17">
        <v>73.5</v>
      </c>
      <c r="AV57" s="17">
        <v>182.6</v>
      </c>
      <c r="AW57" s="17">
        <v>183.5</v>
      </c>
      <c r="AX57" s="17">
        <v>184.6</v>
      </c>
      <c r="AY57" s="17">
        <v>104.4</v>
      </c>
      <c r="AZ57" s="17">
        <v>35</v>
      </c>
      <c r="BA57" s="17">
        <v>35.6</v>
      </c>
      <c r="BB57" s="17">
        <v>2.1</v>
      </c>
      <c r="BC57" s="17">
        <v>31.6</v>
      </c>
      <c r="BD57" s="17">
        <v>113.9</v>
      </c>
      <c r="BE57" s="17"/>
      <c r="BF57" s="17"/>
      <c r="BG57" s="17">
        <v>65.400000000000006</v>
      </c>
      <c r="BH57" s="17"/>
      <c r="BI57" s="17"/>
      <c r="BJ57" s="17">
        <v>47.3</v>
      </c>
      <c r="BK57" s="17"/>
      <c r="BL57" s="17"/>
      <c r="BM57" s="17"/>
      <c r="BN57" s="17">
        <v>81.099999999999994</v>
      </c>
      <c r="BO57" s="17">
        <v>174.1</v>
      </c>
      <c r="BP57" s="17">
        <v>172.4</v>
      </c>
      <c r="BQ57" s="17">
        <v>200</v>
      </c>
      <c r="BR57" s="17">
        <v>180.8</v>
      </c>
      <c r="BS57" s="17">
        <v>75.7</v>
      </c>
      <c r="BT57" s="17"/>
      <c r="BU57" s="17"/>
      <c r="BV57" s="17"/>
      <c r="BW57" s="17"/>
      <c r="BX57" s="17">
        <v>36.4</v>
      </c>
      <c r="BY57" s="17"/>
      <c r="BZ57" s="17"/>
      <c r="CA57" s="17">
        <v>2.5</v>
      </c>
      <c r="CB57" s="17">
        <v>157.5</v>
      </c>
      <c r="CC57" s="17">
        <v>101</v>
      </c>
      <c r="CD57" s="17">
        <v>65.3</v>
      </c>
      <c r="CE57" s="17">
        <v>46.8</v>
      </c>
      <c r="CF57" s="17">
        <v>30.3</v>
      </c>
      <c r="CG57" s="17"/>
      <c r="CH57" s="17"/>
      <c r="CI57" s="17"/>
      <c r="CJ57" s="17">
        <v>144.69999999999999</v>
      </c>
      <c r="CK57" s="17">
        <v>145.69999999999999</v>
      </c>
      <c r="CL57" s="17">
        <v>169.4</v>
      </c>
      <c r="CM57" s="17"/>
      <c r="CN57" s="17"/>
      <c r="CO57" s="17"/>
      <c r="CP57" s="17"/>
      <c r="CQ57" s="17"/>
      <c r="CR57" s="17">
        <v>214.4</v>
      </c>
      <c r="CS57" s="17">
        <v>102.7</v>
      </c>
      <c r="CT57" s="17">
        <v>4.3789999999999996</v>
      </c>
      <c r="CU57" s="17">
        <v>3.0000000000000001E-3</v>
      </c>
      <c r="CV57" s="17">
        <v>0</v>
      </c>
      <c r="CW57" s="17">
        <v>16.2</v>
      </c>
      <c r="CX57" s="17">
        <v>0</v>
      </c>
      <c r="CY57" s="17">
        <v>0.2</v>
      </c>
      <c r="CZ57" s="17">
        <v>0</v>
      </c>
      <c r="DA57" s="17">
        <v>16.8</v>
      </c>
      <c r="DB57" s="17">
        <v>20.100000000000001</v>
      </c>
      <c r="DC57" s="17">
        <v>9.9</v>
      </c>
      <c r="DD57" s="17"/>
      <c r="DE57" s="17">
        <v>0</v>
      </c>
      <c r="DF57" s="17">
        <v>1</v>
      </c>
      <c r="DG57" s="17">
        <v>2.4</v>
      </c>
      <c r="DH57" s="17">
        <v>2.5</v>
      </c>
      <c r="DI57" s="17">
        <v>19.5</v>
      </c>
      <c r="DJ57" s="17">
        <v>20</v>
      </c>
      <c r="DK57" s="17">
        <v>18.899999999999999</v>
      </c>
      <c r="DL57" s="17"/>
      <c r="DM57" s="17">
        <v>18.5</v>
      </c>
      <c r="DN57" s="17">
        <v>0</v>
      </c>
      <c r="DO57" s="17">
        <v>0</v>
      </c>
      <c r="DP57" s="17">
        <v>4.4000000000000004</v>
      </c>
      <c r="DQ57" s="17">
        <v>15.3</v>
      </c>
      <c r="DR57" s="17">
        <v>0</v>
      </c>
      <c r="DS57" s="17">
        <v>2.9</v>
      </c>
      <c r="DT57" s="17">
        <v>16.600000000000001</v>
      </c>
      <c r="DU57" s="17">
        <v>2.8</v>
      </c>
      <c r="DV57" s="17">
        <v>0</v>
      </c>
      <c r="DW57" s="17">
        <v>5.9</v>
      </c>
      <c r="DX57" s="17">
        <v>6.8</v>
      </c>
      <c r="DY57" s="17">
        <v>11.9</v>
      </c>
      <c r="DZ57" s="17">
        <v>15.4</v>
      </c>
      <c r="EA57" s="17">
        <v>10</v>
      </c>
      <c r="EB57" s="17">
        <v>6.9</v>
      </c>
      <c r="EC57" s="17">
        <v>21.4</v>
      </c>
      <c r="ED57" s="17">
        <v>0</v>
      </c>
      <c r="EE57" s="17">
        <v>37.5</v>
      </c>
      <c r="EF57" s="17">
        <v>52.8</v>
      </c>
      <c r="EG57" s="17">
        <v>3.1</v>
      </c>
      <c r="EH57" s="17">
        <v>1.5</v>
      </c>
      <c r="EI57" s="17">
        <v>20.9</v>
      </c>
      <c r="EJ57" s="17">
        <v>6.2</v>
      </c>
      <c r="EK57" s="17">
        <v>7.5</v>
      </c>
      <c r="EL57" s="17">
        <v>16.5</v>
      </c>
      <c r="EM57" s="17">
        <v>17</v>
      </c>
      <c r="EN57" s="17">
        <v>16.5</v>
      </c>
      <c r="EO57" s="17">
        <v>0</v>
      </c>
      <c r="EP57" s="17">
        <v>0</v>
      </c>
      <c r="EQ57" s="17">
        <v>0</v>
      </c>
      <c r="ER57" s="17">
        <v>0</v>
      </c>
      <c r="ES57" s="17">
        <v>0.6</v>
      </c>
      <c r="ET57" s="17">
        <v>6.3</v>
      </c>
      <c r="EU57" s="17">
        <v>5.3</v>
      </c>
      <c r="EV57" s="17">
        <v>0</v>
      </c>
      <c r="EW57" s="17">
        <v>2</v>
      </c>
      <c r="EX57" s="17">
        <v>2.2000000000000002</v>
      </c>
      <c r="EY57" s="17">
        <v>1.7</v>
      </c>
      <c r="EZ57" s="17">
        <v>1</v>
      </c>
      <c r="FA57" s="17">
        <v>0</v>
      </c>
      <c r="FB57" s="17">
        <v>4.3</v>
      </c>
      <c r="FC57" s="17">
        <v>20</v>
      </c>
      <c r="FD57" s="17">
        <v>8.9</v>
      </c>
      <c r="FE57" s="17">
        <v>26.9</v>
      </c>
      <c r="FF57" s="17">
        <v>33.9</v>
      </c>
      <c r="FG57" s="17">
        <v>15</v>
      </c>
      <c r="FH57" s="17">
        <v>20.3</v>
      </c>
      <c r="FI57" s="17">
        <v>7.7</v>
      </c>
      <c r="FJ57" s="17">
        <v>11</v>
      </c>
      <c r="FK57" s="17">
        <v>7052.3819999999996</v>
      </c>
      <c r="FL57" s="15"/>
      <c r="FM57" s="17">
        <v>16.7058</v>
      </c>
      <c r="FN57" s="17">
        <v>8.0939999999999994</v>
      </c>
      <c r="FO57" s="17">
        <v>12.04</v>
      </c>
      <c r="FP57" s="17">
        <v>13.2</v>
      </c>
      <c r="FQ57" s="17">
        <v>27.026499999999999</v>
      </c>
      <c r="FR57" s="17">
        <v>18.922409999999999</v>
      </c>
      <c r="FS57" s="17"/>
      <c r="FT57" s="17">
        <v>7.7</v>
      </c>
      <c r="FU57" s="17">
        <v>103.68871</v>
      </c>
    </row>
    <row r="58" spans="1:177" ht="24" customHeight="1" x14ac:dyDescent="0.3">
      <c r="A58" s="18" t="s">
        <v>859</v>
      </c>
      <c r="B58" s="18" t="s">
        <v>76</v>
      </c>
      <c r="C58" s="19">
        <v>167.8</v>
      </c>
      <c r="D58" s="19">
        <v>626</v>
      </c>
      <c r="E58" s="19">
        <v>213.5</v>
      </c>
      <c r="F58" s="19"/>
      <c r="G58" s="19"/>
      <c r="H58" s="19">
        <v>90.2</v>
      </c>
      <c r="I58" s="19">
        <v>135.80000000000001</v>
      </c>
      <c r="J58" s="19"/>
      <c r="K58" s="19"/>
      <c r="L58" s="19">
        <v>182.9</v>
      </c>
      <c r="M58" s="19">
        <v>0</v>
      </c>
      <c r="N58" s="19">
        <v>209.1</v>
      </c>
      <c r="O58" s="19">
        <v>191.9</v>
      </c>
      <c r="P58" s="19">
        <v>213.5</v>
      </c>
      <c r="Q58" s="19"/>
      <c r="R58" s="19">
        <v>249.7</v>
      </c>
      <c r="S58" s="19">
        <v>5.6</v>
      </c>
      <c r="T58" s="19"/>
      <c r="U58" s="19"/>
      <c r="V58" s="19"/>
      <c r="W58" s="19"/>
      <c r="X58" s="19">
        <v>139.80000000000001</v>
      </c>
      <c r="Y58" s="19">
        <v>8</v>
      </c>
      <c r="Z58" s="19">
        <v>6.1</v>
      </c>
      <c r="AA58" s="19">
        <v>22.6</v>
      </c>
      <c r="AB58" s="19">
        <v>6.9</v>
      </c>
      <c r="AC58" s="19">
        <v>13</v>
      </c>
      <c r="AD58" s="19">
        <v>86.6</v>
      </c>
      <c r="AE58" s="19"/>
      <c r="AF58" s="19"/>
      <c r="AG58" s="19"/>
      <c r="AH58" s="19"/>
      <c r="AI58" s="19">
        <v>55.7</v>
      </c>
      <c r="AJ58" s="19">
        <v>109</v>
      </c>
      <c r="AK58" s="19"/>
      <c r="AL58" s="19"/>
      <c r="AM58" s="19"/>
      <c r="AN58" s="19">
        <v>6.5</v>
      </c>
      <c r="AO58" s="19">
        <v>207.5</v>
      </c>
      <c r="AP58" s="19">
        <v>40.200000000000003</v>
      </c>
      <c r="AQ58" s="19">
        <v>139.19999999999999</v>
      </c>
      <c r="AR58" s="19">
        <v>20</v>
      </c>
      <c r="AS58" s="19">
        <v>18</v>
      </c>
      <c r="AT58" s="19">
        <v>18.8</v>
      </c>
      <c r="AU58" s="19">
        <v>73</v>
      </c>
      <c r="AV58" s="19">
        <v>182.4</v>
      </c>
      <c r="AW58" s="19">
        <v>183.2</v>
      </c>
      <c r="AX58" s="19">
        <v>184.6</v>
      </c>
      <c r="AY58" s="19">
        <v>104</v>
      </c>
      <c r="AZ58" s="19">
        <v>33.4</v>
      </c>
      <c r="BA58" s="19">
        <v>35.5</v>
      </c>
      <c r="BB58" s="19">
        <v>2.1</v>
      </c>
      <c r="BC58" s="19">
        <v>31.8</v>
      </c>
      <c r="BD58" s="19">
        <v>88.2</v>
      </c>
      <c r="BE58" s="19"/>
      <c r="BF58" s="19"/>
      <c r="BG58" s="19">
        <v>44.2</v>
      </c>
      <c r="BH58" s="19"/>
      <c r="BI58" s="19"/>
      <c r="BJ58" s="19">
        <v>46.9</v>
      </c>
      <c r="BK58" s="19"/>
      <c r="BL58" s="19"/>
      <c r="BM58" s="19"/>
      <c r="BN58" s="19">
        <v>81.2</v>
      </c>
      <c r="BO58" s="19">
        <v>174.4</v>
      </c>
      <c r="BP58" s="19">
        <v>172.8</v>
      </c>
      <c r="BQ58" s="19">
        <v>200</v>
      </c>
      <c r="BR58" s="19">
        <v>181.6</v>
      </c>
      <c r="BS58" s="19">
        <v>75.900000000000006</v>
      </c>
      <c r="BT58" s="19"/>
      <c r="BU58" s="19"/>
      <c r="BV58" s="19"/>
      <c r="BW58" s="19"/>
      <c r="BX58" s="19">
        <v>36.200000000000003</v>
      </c>
      <c r="BY58" s="19"/>
      <c r="BZ58" s="19"/>
      <c r="CA58" s="19">
        <v>2.5</v>
      </c>
      <c r="CB58" s="19">
        <v>163</v>
      </c>
      <c r="CC58" s="19">
        <v>97.8</v>
      </c>
      <c r="CD58" s="19">
        <v>65.099999999999994</v>
      </c>
      <c r="CE58" s="19">
        <v>46.9</v>
      </c>
      <c r="CF58" s="19">
        <v>30.1</v>
      </c>
      <c r="CG58" s="19"/>
      <c r="CH58" s="19"/>
      <c r="CI58" s="19"/>
      <c r="CJ58" s="19">
        <v>144.6</v>
      </c>
      <c r="CK58" s="19">
        <v>146.1</v>
      </c>
      <c r="CL58" s="19">
        <v>169.9</v>
      </c>
      <c r="CM58" s="19"/>
      <c r="CN58" s="19"/>
      <c r="CO58" s="19"/>
      <c r="CP58" s="19"/>
      <c r="CQ58" s="19"/>
      <c r="CR58" s="19">
        <v>214.5</v>
      </c>
      <c r="CS58" s="19">
        <v>102.8</v>
      </c>
      <c r="CT58" s="19">
        <v>4.3979999999999997</v>
      </c>
      <c r="CU58" s="19">
        <v>3.0000000000000001E-3</v>
      </c>
      <c r="CV58" s="19">
        <v>0</v>
      </c>
      <c r="CW58" s="19">
        <v>15.4</v>
      </c>
      <c r="CX58" s="19">
        <v>0</v>
      </c>
      <c r="CY58" s="19">
        <v>1.8</v>
      </c>
      <c r="CZ58" s="19">
        <v>0</v>
      </c>
      <c r="DA58" s="19">
        <v>16.8</v>
      </c>
      <c r="DB58" s="19">
        <v>20.100000000000001</v>
      </c>
      <c r="DC58" s="19">
        <v>9.9</v>
      </c>
      <c r="DD58" s="19"/>
      <c r="DE58" s="19">
        <v>0</v>
      </c>
      <c r="DF58" s="19">
        <v>1</v>
      </c>
      <c r="DG58" s="19">
        <v>2.4</v>
      </c>
      <c r="DH58" s="19">
        <v>2.5</v>
      </c>
      <c r="DI58" s="19">
        <v>19.399999999999999</v>
      </c>
      <c r="DJ58" s="19">
        <v>20</v>
      </c>
      <c r="DK58" s="19">
        <v>19</v>
      </c>
      <c r="DL58" s="19"/>
      <c r="DM58" s="19">
        <v>18.5</v>
      </c>
      <c r="DN58" s="19">
        <v>0</v>
      </c>
      <c r="DO58" s="19">
        <v>0</v>
      </c>
      <c r="DP58" s="19">
        <v>4.7</v>
      </c>
      <c r="DQ58" s="19">
        <v>18.399999999999999</v>
      </c>
      <c r="DR58" s="19">
        <v>0</v>
      </c>
      <c r="DS58" s="19">
        <v>3</v>
      </c>
      <c r="DT58" s="19">
        <v>11.3</v>
      </c>
      <c r="DU58" s="19">
        <v>2.8</v>
      </c>
      <c r="DV58" s="19">
        <v>0</v>
      </c>
      <c r="DW58" s="19">
        <v>5.9</v>
      </c>
      <c r="DX58" s="19">
        <v>6.9</v>
      </c>
      <c r="DY58" s="19">
        <v>11.6</v>
      </c>
      <c r="DZ58" s="19">
        <v>15.6</v>
      </c>
      <c r="EA58" s="19">
        <v>10</v>
      </c>
      <c r="EB58" s="19">
        <v>5.6</v>
      </c>
      <c r="EC58" s="19">
        <v>19.100000000000001</v>
      </c>
      <c r="ED58" s="19">
        <v>0</v>
      </c>
      <c r="EE58" s="19">
        <v>46.6</v>
      </c>
      <c r="EF58" s="19">
        <v>56.7</v>
      </c>
      <c r="EG58" s="19">
        <v>5.9</v>
      </c>
      <c r="EH58" s="19">
        <v>2.6</v>
      </c>
      <c r="EI58" s="19">
        <v>20.9</v>
      </c>
      <c r="EJ58" s="19">
        <v>6.1</v>
      </c>
      <c r="EK58" s="19">
        <v>7.4</v>
      </c>
      <c r="EL58" s="19">
        <v>16.5</v>
      </c>
      <c r="EM58" s="19">
        <v>17</v>
      </c>
      <c r="EN58" s="19">
        <v>17</v>
      </c>
      <c r="EO58" s="19">
        <v>0.2</v>
      </c>
      <c r="EP58" s="19">
        <v>0</v>
      </c>
      <c r="EQ58" s="19">
        <v>0</v>
      </c>
      <c r="ER58" s="19">
        <v>0</v>
      </c>
      <c r="ES58" s="19">
        <v>0.6</v>
      </c>
      <c r="ET58" s="19">
        <v>5.4</v>
      </c>
      <c r="EU58" s="19">
        <v>4.9000000000000004</v>
      </c>
      <c r="EV58" s="19">
        <v>0</v>
      </c>
      <c r="EW58" s="19">
        <v>2</v>
      </c>
      <c r="EX58" s="19">
        <v>2.2000000000000002</v>
      </c>
      <c r="EY58" s="19">
        <v>1.7</v>
      </c>
      <c r="EZ58" s="19">
        <v>1</v>
      </c>
      <c r="FA58" s="19">
        <v>0</v>
      </c>
      <c r="FB58" s="19">
        <v>4.3</v>
      </c>
      <c r="FC58" s="19">
        <v>20</v>
      </c>
      <c r="FD58" s="19">
        <v>8.6999999999999993</v>
      </c>
      <c r="FE58" s="19">
        <v>27.1</v>
      </c>
      <c r="FF58" s="19">
        <v>34.1</v>
      </c>
      <c r="FG58" s="19">
        <v>14.8</v>
      </c>
      <c r="FH58" s="19">
        <v>20.3</v>
      </c>
      <c r="FI58" s="19">
        <v>6.9</v>
      </c>
      <c r="FJ58" s="19">
        <v>11</v>
      </c>
      <c r="FK58" s="19">
        <v>6926.6009999999997</v>
      </c>
      <c r="FL58" s="15"/>
      <c r="FM58" s="19">
        <v>16.966200000000001</v>
      </c>
      <c r="FN58" s="19">
        <v>8.0920000000000005</v>
      </c>
      <c r="FO58" s="19">
        <v>12.03</v>
      </c>
      <c r="FP58" s="19">
        <v>13.2</v>
      </c>
      <c r="FQ58" s="19">
        <v>26.832439999999998</v>
      </c>
      <c r="FR58" s="19">
        <v>18.922350000000002</v>
      </c>
      <c r="FS58" s="19"/>
      <c r="FT58" s="19">
        <v>7.8</v>
      </c>
      <c r="FU58" s="19">
        <v>103.84299</v>
      </c>
    </row>
    <row r="59" spans="1:177" ht="25.05" customHeight="1" x14ac:dyDescent="0.3">
      <c r="A59" s="200" t="s">
        <v>860</v>
      </c>
      <c r="B59" s="201"/>
      <c r="C59" s="20">
        <v>4153.55</v>
      </c>
      <c r="D59" s="20">
        <v>14987</v>
      </c>
      <c r="E59" s="20">
        <v>5145.55</v>
      </c>
      <c r="F59" s="20">
        <v>0</v>
      </c>
      <c r="G59" s="20">
        <v>0</v>
      </c>
      <c r="H59" s="20">
        <v>2162.35</v>
      </c>
      <c r="I59" s="20">
        <v>4413.05</v>
      </c>
      <c r="J59" s="20">
        <v>0</v>
      </c>
      <c r="K59" s="20">
        <v>0</v>
      </c>
      <c r="L59" s="20">
        <v>4272.8500000000004</v>
      </c>
      <c r="M59" s="20">
        <v>3725.95</v>
      </c>
      <c r="N59" s="20">
        <v>4617.45</v>
      </c>
      <c r="O59" s="20">
        <v>6486.3</v>
      </c>
      <c r="P59" s="20">
        <v>5095.2</v>
      </c>
      <c r="Q59" s="20">
        <v>0</v>
      </c>
      <c r="R59" s="20">
        <v>7156.5</v>
      </c>
      <c r="S59" s="20">
        <v>133.35</v>
      </c>
      <c r="T59" s="20">
        <v>0</v>
      </c>
      <c r="U59" s="20">
        <v>0</v>
      </c>
      <c r="V59" s="20">
        <v>0</v>
      </c>
      <c r="W59" s="20">
        <v>0</v>
      </c>
      <c r="X59" s="20">
        <v>3385</v>
      </c>
      <c r="Y59" s="20">
        <v>184.95</v>
      </c>
      <c r="Z59" s="20">
        <v>145.30000000000001</v>
      </c>
      <c r="AA59" s="20">
        <v>512.5</v>
      </c>
      <c r="AB59" s="20">
        <v>163.6</v>
      </c>
      <c r="AC59" s="20">
        <v>300.3</v>
      </c>
      <c r="AD59" s="20">
        <v>1902.5</v>
      </c>
      <c r="AE59" s="20">
        <v>0</v>
      </c>
      <c r="AF59" s="20">
        <v>0</v>
      </c>
      <c r="AG59" s="20">
        <v>0</v>
      </c>
      <c r="AH59" s="20">
        <v>0</v>
      </c>
      <c r="AI59" s="20">
        <v>1338.9</v>
      </c>
      <c r="AJ59" s="20">
        <v>2163.65</v>
      </c>
      <c r="AK59" s="20">
        <v>0</v>
      </c>
      <c r="AL59" s="20">
        <v>0</v>
      </c>
      <c r="AM59" s="20">
        <v>0</v>
      </c>
      <c r="AN59" s="20">
        <v>155.94999999999999</v>
      </c>
      <c r="AO59" s="20">
        <v>5563.7</v>
      </c>
      <c r="AP59" s="20">
        <v>1007.95</v>
      </c>
      <c r="AQ59" s="20">
        <v>2803.5</v>
      </c>
      <c r="AR59" s="20">
        <v>507.25</v>
      </c>
      <c r="AS59" s="20">
        <v>432.5</v>
      </c>
      <c r="AT59" s="20">
        <v>451.2</v>
      </c>
      <c r="AU59" s="20">
        <v>1802.95</v>
      </c>
      <c r="AV59" s="20">
        <v>4319.1499999999996</v>
      </c>
      <c r="AW59" s="20">
        <v>4176.1499999999996</v>
      </c>
      <c r="AX59" s="20">
        <v>1513.75</v>
      </c>
      <c r="AY59" s="20">
        <v>2467.1</v>
      </c>
      <c r="AZ59" s="20">
        <v>585.70000000000005</v>
      </c>
      <c r="BA59" s="20">
        <v>926.3</v>
      </c>
      <c r="BB59" s="20">
        <v>50.4</v>
      </c>
      <c r="BC59" s="20">
        <v>538</v>
      </c>
      <c r="BD59" s="20">
        <v>2221.9</v>
      </c>
      <c r="BE59" s="20">
        <v>0</v>
      </c>
      <c r="BF59" s="20">
        <v>0</v>
      </c>
      <c r="BG59" s="20">
        <v>1673.8</v>
      </c>
      <c r="BH59" s="20">
        <v>0</v>
      </c>
      <c r="BI59" s="20">
        <v>0</v>
      </c>
      <c r="BJ59" s="20">
        <v>1124.8499999999999</v>
      </c>
      <c r="BK59" s="20">
        <v>0</v>
      </c>
      <c r="BL59" s="20">
        <v>0</v>
      </c>
      <c r="BM59" s="20">
        <v>0</v>
      </c>
      <c r="BN59" s="20">
        <v>1870</v>
      </c>
      <c r="BO59" s="20">
        <v>1828.1</v>
      </c>
      <c r="BP59" s="20">
        <v>4126.75</v>
      </c>
      <c r="BQ59" s="20">
        <v>4800</v>
      </c>
      <c r="BR59" s="20">
        <v>4346.1000000000004</v>
      </c>
      <c r="BS59" s="20">
        <v>454.1</v>
      </c>
      <c r="BT59" s="20">
        <v>0</v>
      </c>
      <c r="BU59" s="20">
        <v>0</v>
      </c>
      <c r="BV59" s="20">
        <v>0</v>
      </c>
      <c r="BW59" s="20">
        <v>0</v>
      </c>
      <c r="BX59" s="20">
        <v>324.55</v>
      </c>
      <c r="BY59" s="20">
        <v>0</v>
      </c>
      <c r="BZ59" s="20">
        <v>0</v>
      </c>
      <c r="CA59" s="20">
        <v>60</v>
      </c>
      <c r="CB59" s="20">
        <v>3599.35</v>
      </c>
      <c r="CC59" s="20">
        <v>2014.5</v>
      </c>
      <c r="CD59" s="20">
        <v>1544.7</v>
      </c>
      <c r="CE59" s="20">
        <v>1124.1500000000001</v>
      </c>
      <c r="CF59" s="20">
        <v>719.3</v>
      </c>
      <c r="CG59" s="20">
        <v>0</v>
      </c>
      <c r="CH59" s="20">
        <v>0</v>
      </c>
      <c r="CI59" s="20">
        <v>0</v>
      </c>
      <c r="CJ59" s="20">
        <v>3477.8</v>
      </c>
      <c r="CK59" s="20">
        <v>3506.1</v>
      </c>
      <c r="CL59" s="20">
        <v>4075.1</v>
      </c>
      <c r="CM59" s="20">
        <v>0</v>
      </c>
      <c r="CN59" s="20">
        <v>0</v>
      </c>
      <c r="CO59" s="20">
        <v>0</v>
      </c>
      <c r="CP59" s="20">
        <v>0</v>
      </c>
      <c r="CQ59" s="20">
        <v>0</v>
      </c>
      <c r="CR59" s="20">
        <v>5136.55</v>
      </c>
      <c r="CS59" s="20">
        <v>2460.65</v>
      </c>
      <c r="CT59" s="20">
        <v>151.18950000000001</v>
      </c>
      <c r="CU59" s="20">
        <v>35.97</v>
      </c>
      <c r="CV59" s="20">
        <v>9.25</v>
      </c>
      <c r="CW59" s="20">
        <v>213.7</v>
      </c>
      <c r="CX59" s="20">
        <v>857.2</v>
      </c>
      <c r="CY59" s="20">
        <v>32.200000000000003</v>
      </c>
      <c r="CZ59" s="20">
        <v>3</v>
      </c>
      <c r="DA59" s="20">
        <v>438.5</v>
      </c>
      <c r="DB59" s="20">
        <v>29.1</v>
      </c>
      <c r="DC59" s="20">
        <v>237.55</v>
      </c>
      <c r="DD59" s="20">
        <v>0</v>
      </c>
      <c r="DE59" s="20">
        <v>2290.0500000000002</v>
      </c>
      <c r="DF59" s="20">
        <v>24.95</v>
      </c>
      <c r="DG59" s="20">
        <v>68.650000000000006</v>
      </c>
      <c r="DH59" s="20">
        <v>60.9</v>
      </c>
      <c r="DI59" s="20">
        <v>32</v>
      </c>
      <c r="DJ59" s="20">
        <v>480</v>
      </c>
      <c r="DK59" s="20">
        <v>447.45</v>
      </c>
      <c r="DL59" s="20">
        <v>0</v>
      </c>
      <c r="DM59" s="20">
        <v>444</v>
      </c>
      <c r="DN59" s="20">
        <v>167.8</v>
      </c>
      <c r="DO59" s="20">
        <v>201.55</v>
      </c>
      <c r="DP59" s="20">
        <v>61</v>
      </c>
      <c r="DQ59" s="20">
        <v>215.75</v>
      </c>
      <c r="DR59" s="20">
        <v>167.15</v>
      </c>
      <c r="DS59" s="20">
        <v>72.75</v>
      </c>
      <c r="DT59" s="20">
        <v>398.9</v>
      </c>
      <c r="DU59" s="20">
        <v>61.05</v>
      </c>
      <c r="DV59" s="20">
        <v>2.7</v>
      </c>
      <c r="DW59" s="20">
        <v>152.30000000000001</v>
      </c>
      <c r="DX59" s="20">
        <v>161.4</v>
      </c>
      <c r="DY59" s="20">
        <v>240.95</v>
      </c>
      <c r="DZ59" s="20">
        <v>330.2</v>
      </c>
      <c r="EA59" s="20">
        <v>240.2</v>
      </c>
      <c r="EB59" s="20">
        <v>184.5</v>
      </c>
      <c r="EC59" s="20">
        <v>592.85</v>
      </c>
      <c r="ED59" s="20">
        <v>406.6</v>
      </c>
      <c r="EE59" s="20">
        <v>304.75</v>
      </c>
      <c r="EF59" s="20">
        <v>311.25</v>
      </c>
      <c r="EG59" s="20">
        <v>27.65</v>
      </c>
      <c r="EH59" s="20">
        <v>13.05</v>
      </c>
      <c r="EI59" s="20">
        <v>462.9</v>
      </c>
      <c r="EJ59" s="20">
        <v>114.55</v>
      </c>
      <c r="EK59" s="20">
        <v>178.85</v>
      </c>
      <c r="EL59" s="20">
        <v>421</v>
      </c>
      <c r="EM59" s="20">
        <v>430.45</v>
      </c>
      <c r="EN59" s="20">
        <v>430.15</v>
      </c>
      <c r="EO59" s="20">
        <v>41.15</v>
      </c>
      <c r="EP59" s="20">
        <v>2729.9</v>
      </c>
      <c r="EQ59" s="20">
        <v>136.35</v>
      </c>
      <c r="ER59" s="20">
        <v>1580.85</v>
      </c>
      <c r="ES59" s="20">
        <v>14.4</v>
      </c>
      <c r="ET59" s="20">
        <v>1025.0999999999999</v>
      </c>
      <c r="EU59" s="20">
        <v>811.2</v>
      </c>
      <c r="EV59" s="20">
        <v>1174.4000000000001</v>
      </c>
      <c r="EW59" s="20">
        <v>47.9</v>
      </c>
      <c r="EX59" s="20">
        <v>52.8</v>
      </c>
      <c r="EY59" s="20">
        <v>42.5</v>
      </c>
      <c r="EZ59" s="20">
        <v>23.9</v>
      </c>
      <c r="FA59" s="20">
        <v>138.94999999999999</v>
      </c>
      <c r="FB59" s="20">
        <v>102.95</v>
      </c>
      <c r="FC59" s="20">
        <v>480.75</v>
      </c>
      <c r="FD59" s="20">
        <v>206.7</v>
      </c>
      <c r="FE59" s="20">
        <v>653.20000000000005</v>
      </c>
      <c r="FF59" s="20">
        <v>813.1</v>
      </c>
      <c r="FG59" s="20">
        <v>355.9</v>
      </c>
      <c r="FH59" s="20">
        <v>473.35</v>
      </c>
      <c r="FI59" s="20">
        <v>182.5</v>
      </c>
      <c r="FJ59" s="20">
        <v>257.7</v>
      </c>
      <c r="FK59" s="20">
        <v>173789.15950000001</v>
      </c>
      <c r="FL59" s="21"/>
      <c r="FM59" s="20">
        <v>410.62455999999997</v>
      </c>
      <c r="FN59" s="20">
        <v>122.3275</v>
      </c>
      <c r="FO59" s="20">
        <v>277.89999999999998</v>
      </c>
      <c r="FP59" s="20">
        <v>316.8</v>
      </c>
      <c r="FQ59" s="20">
        <v>645.35775000000001</v>
      </c>
      <c r="FR59" s="20">
        <v>454.11502999999999</v>
      </c>
      <c r="FS59" s="20">
        <v>0</v>
      </c>
      <c r="FT59" s="20">
        <v>147.4</v>
      </c>
      <c r="FU59" s="20">
        <v>2374.52484</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203" t="s">
        <v>861</v>
      </c>
      <c r="B5" s="204"/>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c r="CY5" s="204"/>
      <c r="CZ5" s="204"/>
      <c r="DA5" s="204"/>
      <c r="DB5" s="204"/>
      <c r="DC5" s="204"/>
      <c r="DD5" s="204"/>
      <c r="DE5" s="204"/>
      <c r="DF5" s="204"/>
      <c r="DG5" s="204"/>
      <c r="DH5" s="204"/>
      <c r="DI5" s="204"/>
      <c r="DJ5" s="204"/>
      <c r="DK5" s="204"/>
      <c r="DL5" s="204"/>
      <c r="DM5" s="204"/>
      <c r="DN5" s="204"/>
      <c r="DO5" s="204"/>
      <c r="DP5" s="204"/>
      <c r="DQ5" s="204"/>
      <c r="DR5" s="204"/>
      <c r="DS5" s="204"/>
      <c r="DT5" s="204"/>
      <c r="DU5" s="204"/>
      <c r="DV5" s="204"/>
      <c r="DW5" s="204"/>
      <c r="DX5" s="204"/>
      <c r="DY5" s="204"/>
      <c r="DZ5" s="204"/>
      <c r="EA5" s="204"/>
      <c r="EB5" s="204"/>
      <c r="EC5" s="204"/>
      <c r="ED5" s="204"/>
      <c r="EE5" s="204"/>
      <c r="EF5" s="204"/>
      <c r="EG5" s="204"/>
      <c r="EH5" s="204"/>
      <c r="EI5" s="204"/>
      <c r="EJ5" s="204"/>
      <c r="EK5" s="204"/>
      <c r="EL5" s="204"/>
      <c r="EM5" s="204"/>
      <c r="EN5" s="204"/>
      <c r="EO5" s="204"/>
      <c r="EP5" s="204"/>
      <c r="EQ5" s="204"/>
      <c r="ER5" s="204"/>
      <c r="ES5" s="204"/>
      <c r="ET5" s="204"/>
      <c r="EU5" s="204"/>
      <c r="EV5" s="204"/>
      <c r="EW5" s="204"/>
      <c r="EX5" s="204"/>
      <c r="EY5" s="204"/>
      <c r="EZ5" s="204"/>
      <c r="FA5" s="204"/>
      <c r="FB5" s="204"/>
      <c r="FC5" s="204"/>
      <c r="FD5" s="204"/>
      <c r="FE5" s="204"/>
      <c r="FF5" s="204"/>
      <c r="FG5" s="204"/>
      <c r="FH5" s="204"/>
      <c r="FI5" s="204"/>
      <c r="FJ5" s="204"/>
      <c r="FK5" s="204"/>
      <c r="FL5" s="1"/>
      <c r="FM5" s="199" t="s">
        <v>589</v>
      </c>
      <c r="FN5" s="198"/>
      <c r="FO5" s="198"/>
      <c r="FP5" s="198"/>
      <c r="FQ5" s="198"/>
      <c r="FR5" s="198"/>
      <c r="FS5" s="198"/>
      <c r="FT5" s="198"/>
      <c r="FU5" s="198"/>
    </row>
    <row r="6" spans="1:177" ht="22.05" hidden="1" customHeight="1" x14ac:dyDescent="0.3">
      <c r="A6" s="202" t="s">
        <v>71</v>
      </c>
      <c r="B6" s="202" t="s">
        <v>590</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202" t="s">
        <v>591</v>
      </c>
      <c r="FL6" s="1"/>
      <c r="FM6" s="10">
        <v>221</v>
      </c>
      <c r="FN6" s="10">
        <v>222</v>
      </c>
      <c r="FO6" s="10">
        <v>224</v>
      </c>
      <c r="FP6" s="10">
        <v>2187</v>
      </c>
      <c r="FQ6" s="10">
        <v>227</v>
      </c>
      <c r="FR6" s="10">
        <v>49400</v>
      </c>
      <c r="FS6" s="10">
        <v>199</v>
      </c>
      <c r="FT6" s="10">
        <v>200</v>
      </c>
      <c r="FU6" s="198" t="s">
        <v>592</v>
      </c>
    </row>
    <row r="7" spans="1:177" ht="15" hidden="1" customHeight="1" x14ac:dyDescent="0.3">
      <c r="A7" s="202"/>
      <c r="B7" s="202"/>
      <c r="C7" s="9" t="s">
        <v>593</v>
      </c>
      <c r="D7" s="9" t="s">
        <v>594</v>
      </c>
      <c r="E7" s="9" t="s">
        <v>594</v>
      </c>
      <c r="F7" s="9" t="s">
        <v>595</v>
      </c>
      <c r="G7" s="9" t="s">
        <v>595</v>
      </c>
      <c r="H7" s="9" t="s">
        <v>595</v>
      </c>
      <c r="I7" s="9" t="s">
        <v>595</v>
      </c>
      <c r="J7" s="9" t="s">
        <v>594</v>
      </c>
      <c r="K7" s="9" t="s">
        <v>594</v>
      </c>
      <c r="L7" s="9" t="s">
        <v>594</v>
      </c>
      <c r="M7" s="9" t="s">
        <v>594</v>
      </c>
      <c r="N7" s="9" t="s">
        <v>594</v>
      </c>
      <c r="O7" s="9" t="s">
        <v>594</v>
      </c>
      <c r="P7" s="9" t="s">
        <v>594</v>
      </c>
      <c r="Q7" s="9" t="s">
        <v>594</v>
      </c>
      <c r="R7" s="9" t="s">
        <v>594</v>
      </c>
      <c r="S7" s="9" t="s">
        <v>594</v>
      </c>
      <c r="T7" s="9" t="s">
        <v>594</v>
      </c>
      <c r="U7" s="9" t="s">
        <v>594</v>
      </c>
      <c r="V7" s="9" t="s">
        <v>594</v>
      </c>
      <c r="W7" s="9" t="s">
        <v>594</v>
      </c>
      <c r="X7" s="9" t="s">
        <v>593</v>
      </c>
      <c r="Y7" s="9" t="s">
        <v>593</v>
      </c>
      <c r="Z7" s="9" t="s">
        <v>593</v>
      </c>
      <c r="AA7" s="9" t="s">
        <v>594</v>
      </c>
      <c r="AB7" s="9" t="s">
        <v>593</v>
      </c>
      <c r="AC7" s="9" t="s">
        <v>593</v>
      </c>
      <c r="AD7" s="9" t="s">
        <v>593</v>
      </c>
      <c r="AE7" s="9" t="s">
        <v>593</v>
      </c>
      <c r="AF7" s="9" t="s">
        <v>593</v>
      </c>
      <c r="AG7" s="9" t="s">
        <v>593</v>
      </c>
      <c r="AH7" s="9" t="s">
        <v>593</v>
      </c>
      <c r="AI7" s="9" t="s">
        <v>593</v>
      </c>
      <c r="AJ7" s="9" t="s">
        <v>594</v>
      </c>
      <c r="AK7" s="9" t="s">
        <v>595</v>
      </c>
      <c r="AL7" s="9" t="s">
        <v>595</v>
      </c>
      <c r="AM7" s="9" t="s">
        <v>595</v>
      </c>
      <c r="AN7" s="9" t="s">
        <v>594</v>
      </c>
      <c r="AO7" s="9" t="s">
        <v>594</v>
      </c>
      <c r="AP7" s="9" t="s">
        <v>594</v>
      </c>
      <c r="AQ7" s="9" t="s">
        <v>594</v>
      </c>
      <c r="AR7" s="9" t="s">
        <v>594</v>
      </c>
      <c r="AS7" s="9" t="s">
        <v>594</v>
      </c>
      <c r="AT7" s="9" t="s">
        <v>594</v>
      </c>
      <c r="AU7" s="9" t="s">
        <v>593</v>
      </c>
      <c r="AV7" s="9" t="s">
        <v>594</v>
      </c>
      <c r="AW7" s="9" t="s">
        <v>594</v>
      </c>
      <c r="AX7" s="9" t="s">
        <v>594</v>
      </c>
      <c r="AY7" s="9" t="s">
        <v>594</v>
      </c>
      <c r="AZ7" s="9" t="s">
        <v>594</v>
      </c>
      <c r="BA7" s="9" t="s">
        <v>594</v>
      </c>
      <c r="BB7" s="9" t="s">
        <v>593</v>
      </c>
      <c r="BC7" s="9" t="s">
        <v>595</v>
      </c>
      <c r="BD7" s="9" t="s">
        <v>594</v>
      </c>
      <c r="BE7" s="9" t="s">
        <v>594</v>
      </c>
      <c r="BF7" s="9" t="s">
        <v>594</v>
      </c>
      <c r="BG7" s="9" t="s">
        <v>594</v>
      </c>
      <c r="BH7" s="9" t="s">
        <v>595</v>
      </c>
      <c r="BI7" s="9" t="s">
        <v>595</v>
      </c>
      <c r="BJ7" s="9" t="s">
        <v>595</v>
      </c>
      <c r="BK7" s="9" t="s">
        <v>593</v>
      </c>
      <c r="BL7" s="9" t="s">
        <v>593</v>
      </c>
      <c r="BM7" s="9" t="s">
        <v>593</v>
      </c>
      <c r="BN7" s="9" t="s">
        <v>594</v>
      </c>
      <c r="BO7" s="9" t="s">
        <v>594</v>
      </c>
      <c r="BP7" s="9" t="s">
        <v>594</v>
      </c>
      <c r="BQ7" s="9" t="s">
        <v>594</v>
      </c>
      <c r="BR7" s="9" t="s">
        <v>594</v>
      </c>
      <c r="BS7" s="9" t="s">
        <v>594</v>
      </c>
      <c r="BT7" s="9" t="s">
        <v>594</v>
      </c>
      <c r="BU7" s="9" t="s">
        <v>593</v>
      </c>
      <c r="BV7" s="9" t="s">
        <v>593</v>
      </c>
      <c r="BW7" s="9" t="s">
        <v>593</v>
      </c>
      <c r="BX7" s="9" t="s">
        <v>595</v>
      </c>
      <c r="BY7" s="9" t="s">
        <v>593</v>
      </c>
      <c r="BZ7" s="9" t="s">
        <v>594</v>
      </c>
      <c r="CA7" s="9" t="s">
        <v>595</v>
      </c>
      <c r="CB7" s="9" t="s">
        <v>594</v>
      </c>
      <c r="CC7" s="9" t="s">
        <v>594</v>
      </c>
      <c r="CD7" s="9" t="s">
        <v>594</v>
      </c>
      <c r="CE7" s="9" t="s">
        <v>594</v>
      </c>
      <c r="CF7" s="9" t="s">
        <v>594</v>
      </c>
      <c r="CG7" s="9" t="s">
        <v>594</v>
      </c>
      <c r="CH7" s="9" t="s">
        <v>594</v>
      </c>
      <c r="CI7" s="9" t="s">
        <v>594</v>
      </c>
      <c r="CJ7" s="9" t="s">
        <v>594</v>
      </c>
      <c r="CK7" s="9" t="s">
        <v>594</v>
      </c>
      <c r="CL7" s="9" t="s">
        <v>594</v>
      </c>
      <c r="CM7" s="9" t="s">
        <v>594</v>
      </c>
      <c r="CN7" s="9" t="s">
        <v>593</v>
      </c>
      <c r="CO7" s="9" t="s">
        <v>593</v>
      </c>
      <c r="CP7" s="9" t="s">
        <v>593</v>
      </c>
      <c r="CQ7" s="9" t="s">
        <v>593</v>
      </c>
      <c r="CR7" s="9" t="s">
        <v>594</v>
      </c>
      <c r="CS7" s="9" t="s">
        <v>594</v>
      </c>
      <c r="CT7" s="9" t="s">
        <v>594</v>
      </c>
      <c r="CU7" s="9" t="s">
        <v>594</v>
      </c>
      <c r="CV7" s="9" t="s">
        <v>594</v>
      </c>
      <c r="CW7" s="9" t="s">
        <v>594</v>
      </c>
      <c r="CX7" s="9" t="s">
        <v>593</v>
      </c>
      <c r="CY7" s="9" t="s">
        <v>595</v>
      </c>
      <c r="CZ7" s="9" t="s">
        <v>595</v>
      </c>
      <c r="DA7" s="9" t="s">
        <v>595</v>
      </c>
      <c r="DB7" s="9" t="s">
        <v>594</v>
      </c>
      <c r="DC7" s="9" t="s">
        <v>595</v>
      </c>
      <c r="DD7" s="9" t="s">
        <v>595</v>
      </c>
      <c r="DE7" s="9" t="s">
        <v>593</v>
      </c>
      <c r="DF7" s="9" t="s">
        <v>593</v>
      </c>
      <c r="DG7" s="9" t="s">
        <v>594</v>
      </c>
      <c r="DH7" s="9" t="s">
        <v>594</v>
      </c>
      <c r="DI7" s="9" t="s">
        <v>594</v>
      </c>
      <c r="DJ7" s="9" t="s">
        <v>595</v>
      </c>
      <c r="DK7" s="9" t="s">
        <v>595</v>
      </c>
      <c r="DL7" s="9" t="s">
        <v>594</v>
      </c>
      <c r="DM7" s="9" t="s">
        <v>594</v>
      </c>
      <c r="DN7" s="9" t="s">
        <v>593</v>
      </c>
      <c r="DO7" s="9" t="s">
        <v>593</v>
      </c>
      <c r="DP7" s="9" t="s">
        <v>594</v>
      </c>
      <c r="DQ7" s="9" t="s">
        <v>594</v>
      </c>
      <c r="DR7" s="9" t="s">
        <v>593</v>
      </c>
      <c r="DS7" s="9" t="s">
        <v>594</v>
      </c>
      <c r="DT7" s="9" t="s">
        <v>594</v>
      </c>
      <c r="DU7" s="9" t="s">
        <v>595</v>
      </c>
      <c r="DV7" s="9" t="s">
        <v>594</v>
      </c>
      <c r="DW7" s="9" t="s">
        <v>594</v>
      </c>
      <c r="DX7" s="9" t="s">
        <v>595</v>
      </c>
      <c r="DY7" s="9" t="s">
        <v>594</v>
      </c>
      <c r="DZ7" s="9" t="s">
        <v>594</v>
      </c>
      <c r="EA7" s="9" t="s">
        <v>594</v>
      </c>
      <c r="EB7" s="9" t="s">
        <v>595</v>
      </c>
      <c r="EC7" s="9" t="s">
        <v>595</v>
      </c>
      <c r="ED7" s="9" t="s">
        <v>593</v>
      </c>
      <c r="EE7" s="9" t="s">
        <v>594</v>
      </c>
      <c r="EF7" s="9" t="s">
        <v>594</v>
      </c>
      <c r="EG7" s="9" t="s">
        <v>594</v>
      </c>
      <c r="EH7" s="9" t="s">
        <v>594</v>
      </c>
      <c r="EI7" s="9" t="s">
        <v>594</v>
      </c>
      <c r="EJ7" s="9" t="s">
        <v>594</v>
      </c>
      <c r="EK7" s="9" t="s">
        <v>593</v>
      </c>
      <c r="EL7" s="9" t="s">
        <v>593</v>
      </c>
      <c r="EM7" s="9" t="s">
        <v>593</v>
      </c>
      <c r="EN7" s="9" t="s">
        <v>593</v>
      </c>
      <c r="EO7" s="9" t="s">
        <v>595</v>
      </c>
      <c r="EP7" s="9" t="s">
        <v>593</v>
      </c>
      <c r="EQ7" s="9" t="s">
        <v>593</v>
      </c>
      <c r="ER7" s="9" t="s">
        <v>593</v>
      </c>
      <c r="ES7" s="9" t="s">
        <v>594</v>
      </c>
      <c r="ET7" s="9" t="s">
        <v>594</v>
      </c>
      <c r="EU7" s="9" t="s">
        <v>594</v>
      </c>
      <c r="EV7" s="9" t="s">
        <v>593</v>
      </c>
      <c r="EW7" s="9" t="s">
        <v>594</v>
      </c>
      <c r="EX7" s="9" t="s">
        <v>594</v>
      </c>
      <c r="EY7" s="9" t="s">
        <v>594</v>
      </c>
      <c r="EZ7" s="9" t="s">
        <v>594</v>
      </c>
      <c r="FA7" s="9" t="s">
        <v>593</v>
      </c>
      <c r="FB7" s="9" t="s">
        <v>595</v>
      </c>
      <c r="FC7" s="9" t="s">
        <v>594</v>
      </c>
      <c r="FD7" s="9" t="s">
        <v>595</v>
      </c>
      <c r="FE7" s="9" t="s">
        <v>595</v>
      </c>
      <c r="FF7" s="9" t="s">
        <v>595</v>
      </c>
      <c r="FG7" s="9" t="s">
        <v>594</v>
      </c>
      <c r="FH7" s="9" t="s">
        <v>595</v>
      </c>
      <c r="FI7" s="9" t="s">
        <v>595</v>
      </c>
      <c r="FJ7" s="9" t="s">
        <v>595</v>
      </c>
      <c r="FK7" s="202"/>
      <c r="FL7" s="1"/>
      <c r="FM7" s="10" t="s">
        <v>595</v>
      </c>
      <c r="FN7" s="10" t="s">
        <v>594</v>
      </c>
      <c r="FO7" s="10" t="s">
        <v>595</v>
      </c>
      <c r="FP7" s="10" t="s">
        <v>595</v>
      </c>
      <c r="FQ7" s="10" t="s">
        <v>595</v>
      </c>
      <c r="FR7" s="10" t="s">
        <v>595</v>
      </c>
      <c r="FS7" s="10" t="s">
        <v>595</v>
      </c>
      <c r="FT7" s="10" t="s">
        <v>595</v>
      </c>
      <c r="FU7" s="198"/>
    </row>
    <row r="8" spans="1:177" ht="15" hidden="1" customHeight="1" x14ac:dyDescent="0.3">
      <c r="A8" s="202"/>
      <c r="B8" s="202"/>
      <c r="C8" s="9" t="s">
        <v>596</v>
      </c>
      <c r="D8" s="9" t="s">
        <v>596</v>
      </c>
      <c r="E8" s="9" t="s">
        <v>596</v>
      </c>
      <c r="F8" s="9" t="s">
        <v>597</v>
      </c>
      <c r="G8" s="9" t="s">
        <v>597</v>
      </c>
      <c r="H8" s="9" t="s">
        <v>596</v>
      </c>
      <c r="I8" s="9" t="s">
        <v>596</v>
      </c>
      <c r="J8" s="9" t="s">
        <v>597</v>
      </c>
      <c r="K8" s="9" t="s">
        <v>597</v>
      </c>
      <c r="L8" s="9" t="s">
        <v>597</v>
      </c>
      <c r="M8" s="9" t="s">
        <v>597</v>
      </c>
      <c r="N8" s="9" t="s">
        <v>597</v>
      </c>
      <c r="O8" s="9" t="s">
        <v>597</v>
      </c>
      <c r="P8" s="9" t="s">
        <v>597</v>
      </c>
      <c r="Q8" s="9" t="s">
        <v>597</v>
      </c>
      <c r="R8" s="9" t="s">
        <v>596</v>
      </c>
      <c r="S8" s="9" t="s">
        <v>596</v>
      </c>
      <c r="T8" s="9" t="s">
        <v>597</v>
      </c>
      <c r="U8" s="9" t="s">
        <v>597</v>
      </c>
      <c r="V8" s="9" t="s">
        <v>597</v>
      </c>
      <c r="W8" s="9" t="s">
        <v>597</v>
      </c>
      <c r="X8" s="9" t="s">
        <v>596</v>
      </c>
      <c r="Y8" s="9" t="s">
        <v>596</v>
      </c>
      <c r="Z8" s="9" t="s">
        <v>596</v>
      </c>
      <c r="AA8" s="9" t="s">
        <v>597</v>
      </c>
      <c r="AB8" s="9" t="s">
        <v>596</v>
      </c>
      <c r="AC8" s="9" t="s">
        <v>596</v>
      </c>
      <c r="AD8" s="9" t="s">
        <v>596</v>
      </c>
      <c r="AE8" s="9" t="s">
        <v>596</v>
      </c>
      <c r="AF8" s="9" t="s">
        <v>597</v>
      </c>
      <c r="AG8" s="9" t="s">
        <v>597</v>
      </c>
      <c r="AH8" s="9" t="s">
        <v>597</v>
      </c>
      <c r="AI8" s="9" t="s">
        <v>596</v>
      </c>
      <c r="AJ8" s="9" t="s">
        <v>596</v>
      </c>
      <c r="AK8" s="9" t="s">
        <v>597</v>
      </c>
      <c r="AL8" s="9" t="s">
        <v>597</v>
      </c>
      <c r="AM8" s="9" t="s">
        <v>597</v>
      </c>
      <c r="AN8" s="9" t="s">
        <v>596</v>
      </c>
      <c r="AO8" s="9" t="s">
        <v>596</v>
      </c>
      <c r="AP8" s="9" t="s">
        <v>596</v>
      </c>
      <c r="AQ8" s="9" t="s">
        <v>596</v>
      </c>
      <c r="AR8" s="9" t="s">
        <v>596</v>
      </c>
      <c r="AS8" s="9" t="s">
        <v>596</v>
      </c>
      <c r="AT8" s="9" t="s">
        <v>596</v>
      </c>
      <c r="AU8" s="9" t="s">
        <v>596</v>
      </c>
      <c r="AV8" s="9" t="s">
        <v>597</v>
      </c>
      <c r="AW8" s="9" t="s">
        <v>597</v>
      </c>
      <c r="AX8" s="9" t="s">
        <v>597</v>
      </c>
      <c r="AY8" s="9" t="s">
        <v>596</v>
      </c>
      <c r="AZ8" s="9" t="s">
        <v>596</v>
      </c>
      <c r="BA8" s="9" t="s">
        <v>596</v>
      </c>
      <c r="BB8" s="9" t="s">
        <v>596</v>
      </c>
      <c r="BC8" s="9" t="s">
        <v>596</v>
      </c>
      <c r="BD8" s="9" t="s">
        <v>596</v>
      </c>
      <c r="BE8" s="9" t="s">
        <v>596</v>
      </c>
      <c r="BF8" s="9" t="s">
        <v>596</v>
      </c>
      <c r="BG8" s="9" t="s">
        <v>596</v>
      </c>
      <c r="BH8" s="9" t="s">
        <v>597</v>
      </c>
      <c r="BI8" s="9" t="s">
        <v>597</v>
      </c>
      <c r="BJ8" s="9" t="s">
        <v>597</v>
      </c>
      <c r="BK8" s="9" t="s">
        <v>597</v>
      </c>
      <c r="BL8" s="9" t="s">
        <v>597</v>
      </c>
      <c r="BM8" s="9" t="s">
        <v>597</v>
      </c>
      <c r="BN8" s="9" t="s">
        <v>596</v>
      </c>
      <c r="BO8" s="9" t="s">
        <v>597</v>
      </c>
      <c r="BP8" s="9" t="s">
        <v>597</v>
      </c>
      <c r="BQ8" s="9" t="s">
        <v>597</v>
      </c>
      <c r="BR8" s="9" t="s">
        <v>597</v>
      </c>
      <c r="BS8" s="9" t="s">
        <v>597</v>
      </c>
      <c r="BT8" s="9" t="s">
        <v>597</v>
      </c>
      <c r="BU8" s="9" t="s">
        <v>597</v>
      </c>
      <c r="BV8" s="9" t="s">
        <v>597</v>
      </c>
      <c r="BW8" s="9" t="s">
        <v>597</v>
      </c>
      <c r="BX8" s="9" t="s">
        <v>596</v>
      </c>
      <c r="BY8" s="9" t="s">
        <v>597</v>
      </c>
      <c r="BZ8" s="9" t="s">
        <v>597</v>
      </c>
      <c r="CA8" s="9" t="s">
        <v>596</v>
      </c>
      <c r="CB8" s="9" t="s">
        <v>596</v>
      </c>
      <c r="CC8" s="9" t="s">
        <v>596</v>
      </c>
      <c r="CD8" s="9" t="s">
        <v>596</v>
      </c>
      <c r="CE8" s="9" t="s">
        <v>596</v>
      </c>
      <c r="CF8" s="9" t="s">
        <v>596</v>
      </c>
      <c r="CG8" s="9" t="s">
        <v>597</v>
      </c>
      <c r="CH8" s="9" t="s">
        <v>597</v>
      </c>
      <c r="CI8" s="9" t="s">
        <v>597</v>
      </c>
      <c r="CJ8" s="9" t="s">
        <v>597</v>
      </c>
      <c r="CK8" s="9" t="s">
        <v>597</v>
      </c>
      <c r="CL8" s="9" t="s">
        <v>597</v>
      </c>
      <c r="CM8" s="9" t="s">
        <v>597</v>
      </c>
      <c r="CN8" s="9" t="s">
        <v>597</v>
      </c>
      <c r="CO8" s="9" t="s">
        <v>597</v>
      </c>
      <c r="CP8" s="9" t="s">
        <v>597</v>
      </c>
      <c r="CQ8" s="9" t="s">
        <v>597</v>
      </c>
      <c r="CR8" s="9" t="s">
        <v>597</v>
      </c>
      <c r="CS8" s="9" t="s">
        <v>597</v>
      </c>
      <c r="CT8" s="9" t="s">
        <v>596</v>
      </c>
      <c r="CU8" s="9" t="s">
        <v>596</v>
      </c>
      <c r="CV8" s="9" t="s">
        <v>598</v>
      </c>
      <c r="CW8" s="9" t="s">
        <v>599</v>
      </c>
      <c r="CX8" s="9" t="s">
        <v>598</v>
      </c>
      <c r="CY8" s="9" t="s">
        <v>599</v>
      </c>
      <c r="CZ8" s="9" t="s">
        <v>598</v>
      </c>
      <c r="DA8" s="9" t="s">
        <v>596</v>
      </c>
      <c r="DB8" s="9" t="s">
        <v>596</v>
      </c>
      <c r="DC8" s="9" t="s">
        <v>596</v>
      </c>
      <c r="DD8" s="9" t="s">
        <v>596</v>
      </c>
      <c r="DE8" s="9" t="s">
        <v>598</v>
      </c>
      <c r="DF8" s="9" t="s">
        <v>596</v>
      </c>
      <c r="DG8" s="9" t="s">
        <v>596</v>
      </c>
      <c r="DH8" s="9" t="s">
        <v>596</v>
      </c>
      <c r="DI8" s="9" t="s">
        <v>596</v>
      </c>
      <c r="DJ8" s="9" t="s">
        <v>596</v>
      </c>
      <c r="DK8" s="9" t="s">
        <v>596</v>
      </c>
      <c r="DL8" s="9" t="s">
        <v>596</v>
      </c>
      <c r="DM8" s="9" t="s">
        <v>596</v>
      </c>
      <c r="DN8" s="9" t="s">
        <v>598</v>
      </c>
      <c r="DO8" s="9" t="s">
        <v>598</v>
      </c>
      <c r="DP8" s="9" t="s">
        <v>599</v>
      </c>
      <c r="DQ8" s="9" t="s">
        <v>599</v>
      </c>
      <c r="DR8" s="9" t="s">
        <v>598</v>
      </c>
      <c r="DS8" s="9" t="s">
        <v>596</v>
      </c>
      <c r="DT8" s="9" t="s">
        <v>596</v>
      </c>
      <c r="DU8" s="9" t="s">
        <v>596</v>
      </c>
      <c r="DV8" s="9" t="s">
        <v>596</v>
      </c>
      <c r="DW8" s="9" t="s">
        <v>596</v>
      </c>
      <c r="DX8" s="9" t="s">
        <v>596</v>
      </c>
      <c r="DY8" s="9" t="s">
        <v>596</v>
      </c>
      <c r="DZ8" s="9" t="s">
        <v>596</v>
      </c>
      <c r="EA8" s="9" t="s">
        <v>596</v>
      </c>
      <c r="EB8" s="9" t="s">
        <v>599</v>
      </c>
      <c r="EC8" s="9" t="s">
        <v>599</v>
      </c>
      <c r="ED8" s="9" t="s">
        <v>598</v>
      </c>
      <c r="EE8" s="9" t="s">
        <v>599</v>
      </c>
      <c r="EF8" s="9" t="s">
        <v>599</v>
      </c>
      <c r="EG8" s="9" t="s">
        <v>599</v>
      </c>
      <c r="EH8" s="9" t="s">
        <v>599</v>
      </c>
      <c r="EI8" s="9" t="s">
        <v>596</v>
      </c>
      <c r="EJ8" s="9" t="s">
        <v>596</v>
      </c>
      <c r="EK8" s="9" t="s">
        <v>596</v>
      </c>
      <c r="EL8" s="9" t="s">
        <v>596</v>
      </c>
      <c r="EM8" s="9" t="s">
        <v>596</v>
      </c>
      <c r="EN8" s="9" t="s">
        <v>596</v>
      </c>
      <c r="EO8" s="9" t="s">
        <v>599</v>
      </c>
      <c r="EP8" s="9" t="s">
        <v>598</v>
      </c>
      <c r="EQ8" s="9" t="s">
        <v>598</v>
      </c>
      <c r="ER8" s="9" t="s">
        <v>598</v>
      </c>
      <c r="ES8" s="9" t="s">
        <v>596</v>
      </c>
      <c r="ET8" s="9" t="s">
        <v>599</v>
      </c>
      <c r="EU8" s="9" t="s">
        <v>599</v>
      </c>
      <c r="EV8" s="9" t="s">
        <v>598</v>
      </c>
      <c r="EW8" s="9" t="s">
        <v>597</v>
      </c>
      <c r="EX8" s="9" t="s">
        <v>597</v>
      </c>
      <c r="EY8" s="9" t="s">
        <v>597</v>
      </c>
      <c r="EZ8" s="9" t="s">
        <v>597</v>
      </c>
      <c r="FA8" s="9" t="s">
        <v>598</v>
      </c>
      <c r="FB8" s="9" t="s">
        <v>596</v>
      </c>
      <c r="FC8" s="9" t="s">
        <v>596</v>
      </c>
      <c r="FD8" s="9" t="s">
        <v>597</v>
      </c>
      <c r="FE8" s="9" t="s">
        <v>597</v>
      </c>
      <c r="FF8" s="9" t="s">
        <v>597</v>
      </c>
      <c r="FG8" s="9" t="s">
        <v>597</v>
      </c>
      <c r="FH8" s="9" t="s">
        <v>597</v>
      </c>
      <c r="FI8" s="9" t="s">
        <v>597</v>
      </c>
      <c r="FJ8" s="9" t="s">
        <v>597</v>
      </c>
      <c r="FK8" s="202"/>
      <c r="FL8" s="1"/>
      <c r="FM8" s="10" t="s">
        <v>596</v>
      </c>
      <c r="FN8" s="10" t="s">
        <v>596</v>
      </c>
      <c r="FO8" s="10" t="s">
        <v>596</v>
      </c>
      <c r="FP8" s="10" t="s">
        <v>596</v>
      </c>
      <c r="FQ8" s="10" t="s">
        <v>597</v>
      </c>
      <c r="FR8" s="10" t="s">
        <v>597</v>
      </c>
      <c r="FS8" s="10" t="s">
        <v>596</v>
      </c>
      <c r="FT8" s="10" t="s">
        <v>596</v>
      </c>
      <c r="FU8" s="198"/>
    </row>
    <row r="9" spans="1:177" ht="40.049999999999997" customHeight="1" x14ac:dyDescent="0.3">
      <c r="A9" s="202"/>
      <c r="B9" s="202"/>
      <c r="C9" s="11" t="s">
        <v>600</v>
      </c>
      <c r="D9" s="11" t="s">
        <v>87</v>
      </c>
      <c r="E9" s="11" t="s">
        <v>87</v>
      </c>
      <c r="F9" s="11" t="s">
        <v>87</v>
      </c>
      <c r="G9" s="11" t="s">
        <v>87</v>
      </c>
      <c r="H9" s="11" t="s">
        <v>119</v>
      </c>
      <c r="I9" s="11" t="s">
        <v>119</v>
      </c>
      <c r="J9" s="11" t="s">
        <v>164</v>
      </c>
      <c r="K9" s="11" t="s">
        <v>164</v>
      </c>
      <c r="L9" s="11" t="s">
        <v>109</v>
      </c>
      <c r="M9" s="11" t="s">
        <v>109</v>
      </c>
      <c r="N9" s="11" t="s">
        <v>109</v>
      </c>
      <c r="O9" s="11" t="s">
        <v>109</v>
      </c>
      <c r="P9" s="11" t="s">
        <v>109</v>
      </c>
      <c r="Q9" s="11" t="s">
        <v>109</v>
      </c>
      <c r="R9" s="11" t="s">
        <v>109</v>
      </c>
      <c r="S9" s="11" t="s">
        <v>109</v>
      </c>
      <c r="T9" s="11" t="s">
        <v>601</v>
      </c>
      <c r="U9" s="11" t="s">
        <v>601</v>
      </c>
      <c r="V9" s="11" t="s">
        <v>601</v>
      </c>
      <c r="W9" s="11" t="s">
        <v>601</v>
      </c>
      <c r="X9" s="11" t="s">
        <v>602</v>
      </c>
      <c r="Y9" s="11" t="s">
        <v>250</v>
      </c>
      <c r="Z9" s="11" t="s">
        <v>250</v>
      </c>
      <c r="AA9" s="11" t="s">
        <v>250</v>
      </c>
      <c r="AB9" s="11" t="s">
        <v>82</v>
      </c>
      <c r="AC9" s="11" t="s">
        <v>82</v>
      </c>
      <c r="AD9" s="11" t="s">
        <v>82</v>
      </c>
      <c r="AE9" s="11" t="s">
        <v>82</v>
      </c>
      <c r="AF9" s="11" t="s">
        <v>82</v>
      </c>
      <c r="AG9" s="11" t="s">
        <v>82</v>
      </c>
      <c r="AH9" s="11" t="s">
        <v>82</v>
      </c>
      <c r="AI9" s="11" t="s">
        <v>489</v>
      </c>
      <c r="AJ9" s="11" t="s">
        <v>78</v>
      </c>
      <c r="AK9" s="11" t="s">
        <v>370</v>
      </c>
      <c r="AL9" s="11" t="s">
        <v>603</v>
      </c>
      <c r="AM9" s="11" t="s">
        <v>603</v>
      </c>
      <c r="AN9" s="11" t="s">
        <v>604</v>
      </c>
      <c r="AO9" s="11" t="s">
        <v>604</v>
      </c>
      <c r="AP9" s="11" t="s">
        <v>605</v>
      </c>
      <c r="AQ9" s="11" t="s">
        <v>606</v>
      </c>
      <c r="AR9" s="11" t="s">
        <v>606</v>
      </c>
      <c r="AS9" s="11" t="s">
        <v>607</v>
      </c>
      <c r="AT9" s="11" t="s">
        <v>608</v>
      </c>
      <c r="AU9" s="11" t="s">
        <v>609</v>
      </c>
      <c r="AV9" s="11" t="s">
        <v>106</v>
      </c>
      <c r="AW9" s="11" t="s">
        <v>106</v>
      </c>
      <c r="AX9" s="11" t="s">
        <v>106</v>
      </c>
      <c r="AY9" s="11" t="s">
        <v>158</v>
      </c>
      <c r="AZ9" s="11" t="s">
        <v>158</v>
      </c>
      <c r="BA9" s="11" t="s">
        <v>158</v>
      </c>
      <c r="BB9" s="11" t="s">
        <v>158</v>
      </c>
      <c r="BC9" s="11" t="s">
        <v>158</v>
      </c>
      <c r="BD9" s="11" t="s">
        <v>158</v>
      </c>
      <c r="BE9" s="11" t="s">
        <v>610</v>
      </c>
      <c r="BF9" s="11" t="s">
        <v>610</v>
      </c>
      <c r="BG9" s="11" t="s">
        <v>611</v>
      </c>
      <c r="BH9" s="11" t="s">
        <v>90</v>
      </c>
      <c r="BI9" s="11" t="s">
        <v>90</v>
      </c>
      <c r="BJ9" s="11" t="s">
        <v>90</v>
      </c>
      <c r="BK9" s="11" t="s">
        <v>97</v>
      </c>
      <c r="BL9" s="11" t="s">
        <v>97</v>
      </c>
      <c r="BM9" s="11" t="s">
        <v>97</v>
      </c>
      <c r="BN9" s="11" t="s">
        <v>97</v>
      </c>
      <c r="BO9" s="11" t="s">
        <v>97</v>
      </c>
      <c r="BP9" s="11" t="s">
        <v>97</v>
      </c>
      <c r="BQ9" s="11" t="s">
        <v>97</v>
      </c>
      <c r="BR9" s="11" t="s">
        <v>97</v>
      </c>
      <c r="BS9" s="11" t="s">
        <v>97</v>
      </c>
      <c r="BT9" s="11" t="s">
        <v>97</v>
      </c>
      <c r="BU9" s="11" t="s">
        <v>97</v>
      </c>
      <c r="BV9" s="11" t="s">
        <v>97</v>
      </c>
      <c r="BW9" s="11" t="s">
        <v>97</v>
      </c>
      <c r="BX9" s="11" t="s">
        <v>97</v>
      </c>
      <c r="BY9" s="11" t="s">
        <v>612</v>
      </c>
      <c r="BZ9" s="11" t="s">
        <v>612</v>
      </c>
      <c r="CA9" s="11" t="s">
        <v>613</v>
      </c>
      <c r="CB9" s="11" t="s">
        <v>43</v>
      </c>
      <c r="CC9" s="11" t="s">
        <v>43</v>
      </c>
      <c r="CD9" s="11" t="s">
        <v>43</v>
      </c>
      <c r="CE9" s="11" t="s">
        <v>43</v>
      </c>
      <c r="CF9" s="11" t="s">
        <v>43</v>
      </c>
      <c r="CG9" s="11" t="s">
        <v>43</v>
      </c>
      <c r="CH9" s="11" t="s">
        <v>43</v>
      </c>
      <c r="CI9" s="11" t="s">
        <v>43</v>
      </c>
      <c r="CJ9" s="11" t="s">
        <v>43</v>
      </c>
      <c r="CK9" s="11" t="s">
        <v>43</v>
      </c>
      <c r="CL9" s="11" t="s">
        <v>43</v>
      </c>
      <c r="CM9" s="11" t="s">
        <v>43</v>
      </c>
      <c r="CN9" s="11" t="s">
        <v>155</v>
      </c>
      <c r="CO9" s="11" t="s">
        <v>155</v>
      </c>
      <c r="CP9" s="11" t="s">
        <v>155</v>
      </c>
      <c r="CQ9" s="11" t="s">
        <v>155</v>
      </c>
      <c r="CR9" s="11" t="s">
        <v>161</v>
      </c>
      <c r="CS9" s="11" t="s">
        <v>161</v>
      </c>
      <c r="CT9" s="11" t="s">
        <v>614</v>
      </c>
      <c r="CU9" s="11" t="s">
        <v>614</v>
      </c>
      <c r="CV9" s="11" t="s">
        <v>615</v>
      </c>
      <c r="CW9" s="11" t="s">
        <v>274</v>
      </c>
      <c r="CX9" s="11" t="s">
        <v>616</v>
      </c>
      <c r="CY9" s="11" t="s">
        <v>617</v>
      </c>
      <c r="CZ9" s="11" t="s">
        <v>618</v>
      </c>
      <c r="DA9" s="11" t="s">
        <v>619</v>
      </c>
      <c r="DB9" s="11" t="s">
        <v>580</v>
      </c>
      <c r="DC9" s="11" t="s">
        <v>119</v>
      </c>
      <c r="DD9" s="11" t="s">
        <v>119</v>
      </c>
      <c r="DE9" s="11" t="s">
        <v>109</v>
      </c>
      <c r="DF9" s="11" t="s">
        <v>489</v>
      </c>
      <c r="DG9" s="11" t="s">
        <v>620</v>
      </c>
      <c r="DH9" s="11" t="s">
        <v>621</v>
      </c>
      <c r="DI9" s="11" t="s">
        <v>271</v>
      </c>
      <c r="DJ9" s="11" t="s">
        <v>622</v>
      </c>
      <c r="DK9" s="11" t="s">
        <v>623</v>
      </c>
      <c r="DL9" s="11" t="s">
        <v>624</v>
      </c>
      <c r="DM9" s="11" t="s">
        <v>625</v>
      </c>
      <c r="DN9" s="11" t="s">
        <v>626</v>
      </c>
      <c r="DO9" s="11" t="s">
        <v>627</v>
      </c>
      <c r="DP9" s="11" t="s">
        <v>628</v>
      </c>
      <c r="DQ9" s="11" t="s">
        <v>629</v>
      </c>
      <c r="DR9" s="11" t="s">
        <v>630</v>
      </c>
      <c r="DS9" s="11" t="s">
        <v>631</v>
      </c>
      <c r="DT9" s="11" t="s">
        <v>632</v>
      </c>
      <c r="DU9" s="11" t="s">
        <v>633</v>
      </c>
      <c r="DV9" s="11" t="s">
        <v>634</v>
      </c>
      <c r="DW9" s="11" t="s">
        <v>635</v>
      </c>
      <c r="DX9" s="11" t="s">
        <v>635</v>
      </c>
      <c r="DY9" s="11" t="s">
        <v>635</v>
      </c>
      <c r="DZ9" s="11" t="s">
        <v>635</v>
      </c>
      <c r="EA9" s="11" t="s">
        <v>636</v>
      </c>
      <c r="EB9" s="11" t="s">
        <v>637</v>
      </c>
      <c r="EC9" s="11" t="s">
        <v>637</v>
      </c>
      <c r="ED9" s="11" t="s">
        <v>97</v>
      </c>
      <c r="EE9" s="11" t="s">
        <v>97</v>
      </c>
      <c r="EF9" s="11" t="s">
        <v>97</v>
      </c>
      <c r="EG9" s="11" t="s">
        <v>97</v>
      </c>
      <c r="EH9" s="11" t="s">
        <v>97</v>
      </c>
      <c r="EI9" s="11" t="s">
        <v>638</v>
      </c>
      <c r="EJ9" s="11" t="s">
        <v>638</v>
      </c>
      <c r="EK9" s="11" t="s">
        <v>639</v>
      </c>
      <c r="EL9" s="11" t="s">
        <v>639</v>
      </c>
      <c r="EM9" s="11" t="s">
        <v>639</v>
      </c>
      <c r="EN9" s="11" t="s">
        <v>639</v>
      </c>
      <c r="EO9" s="11" t="s">
        <v>331</v>
      </c>
      <c r="EP9" s="11" t="s">
        <v>345</v>
      </c>
      <c r="EQ9" s="11" t="s">
        <v>640</v>
      </c>
      <c r="ER9" s="11" t="s">
        <v>43</v>
      </c>
      <c r="ES9" s="11" t="s">
        <v>43</v>
      </c>
      <c r="ET9" s="11" t="s">
        <v>43</v>
      </c>
      <c r="EU9" s="11" t="s">
        <v>43</v>
      </c>
      <c r="EV9" s="11" t="s">
        <v>43</v>
      </c>
      <c r="EW9" s="11" t="s">
        <v>405</v>
      </c>
      <c r="EX9" s="11" t="s">
        <v>405</v>
      </c>
      <c r="EY9" s="11" t="s">
        <v>405</v>
      </c>
      <c r="EZ9" s="11" t="s">
        <v>405</v>
      </c>
      <c r="FA9" s="11" t="s">
        <v>641</v>
      </c>
      <c r="FB9" s="11" t="s">
        <v>642</v>
      </c>
      <c r="FC9" s="11" t="s">
        <v>642</v>
      </c>
      <c r="FD9" s="11" t="s">
        <v>643</v>
      </c>
      <c r="FE9" s="11" t="s">
        <v>644</v>
      </c>
      <c r="FF9" s="11" t="s">
        <v>644</v>
      </c>
      <c r="FG9" s="11" t="s">
        <v>645</v>
      </c>
      <c r="FH9" s="11" t="s">
        <v>646</v>
      </c>
      <c r="FI9" s="11" t="s">
        <v>647</v>
      </c>
      <c r="FJ9" s="11" t="s">
        <v>14</v>
      </c>
      <c r="FK9" s="202"/>
      <c r="FL9" s="1"/>
      <c r="FM9" s="12" t="s">
        <v>648</v>
      </c>
      <c r="FN9" s="12" t="s">
        <v>35</v>
      </c>
      <c r="FO9" s="12" t="s">
        <v>649</v>
      </c>
      <c r="FP9" s="12" t="s">
        <v>650</v>
      </c>
      <c r="FQ9" s="12" t="s">
        <v>651</v>
      </c>
      <c r="FR9" s="12" t="s">
        <v>652</v>
      </c>
      <c r="FS9" s="12" t="s">
        <v>642</v>
      </c>
      <c r="FT9" s="12" t="s">
        <v>642</v>
      </c>
      <c r="FU9" s="198"/>
    </row>
    <row r="10" spans="1:177" ht="40.049999999999997" customHeight="1" x14ac:dyDescent="0.3">
      <c r="A10" s="202"/>
      <c r="B10" s="202"/>
      <c r="C10" s="9" t="s">
        <v>653</v>
      </c>
      <c r="D10" s="9" t="s">
        <v>654</v>
      </c>
      <c r="E10" s="9" t="s">
        <v>655</v>
      </c>
      <c r="F10" s="9" t="s">
        <v>656</v>
      </c>
      <c r="G10" s="9" t="s">
        <v>657</v>
      </c>
      <c r="H10" s="9" t="s">
        <v>658</v>
      </c>
      <c r="I10" s="9" t="s">
        <v>659</v>
      </c>
      <c r="J10" s="9" t="s">
        <v>660</v>
      </c>
      <c r="K10" s="9" t="s">
        <v>661</v>
      </c>
      <c r="L10" s="9" t="s">
        <v>662</v>
      </c>
      <c r="M10" s="9" t="s">
        <v>663</v>
      </c>
      <c r="N10" s="9" t="s">
        <v>664</v>
      </c>
      <c r="O10" s="9" t="s">
        <v>665</v>
      </c>
      <c r="P10" s="9" t="s">
        <v>666</v>
      </c>
      <c r="Q10" s="9" t="s">
        <v>667</v>
      </c>
      <c r="R10" s="9" t="s">
        <v>668</v>
      </c>
      <c r="S10" s="9" t="s">
        <v>669</v>
      </c>
      <c r="T10" s="9" t="s">
        <v>670</v>
      </c>
      <c r="U10" s="9" t="s">
        <v>671</v>
      </c>
      <c r="V10" s="9" t="s">
        <v>672</v>
      </c>
      <c r="W10" s="9" t="s">
        <v>673</v>
      </c>
      <c r="X10" s="9" t="s">
        <v>674</v>
      </c>
      <c r="Y10" s="9" t="s">
        <v>675</v>
      </c>
      <c r="Z10" s="9" t="s">
        <v>676</v>
      </c>
      <c r="AA10" s="9" t="s">
        <v>261</v>
      </c>
      <c r="AB10" s="9" t="s">
        <v>677</v>
      </c>
      <c r="AC10" s="9" t="s">
        <v>243</v>
      </c>
      <c r="AD10" s="9" t="s">
        <v>678</v>
      </c>
      <c r="AE10" s="9" t="s">
        <v>679</v>
      </c>
      <c r="AF10" s="9" t="s">
        <v>680</v>
      </c>
      <c r="AG10" s="9" t="s">
        <v>681</v>
      </c>
      <c r="AH10" s="9" t="s">
        <v>682</v>
      </c>
      <c r="AI10" s="9" t="s">
        <v>493</v>
      </c>
      <c r="AJ10" s="9" t="s">
        <v>683</v>
      </c>
      <c r="AK10" s="9" t="s">
        <v>371</v>
      </c>
      <c r="AL10" s="9" t="s">
        <v>684</v>
      </c>
      <c r="AM10" s="9" t="s">
        <v>685</v>
      </c>
      <c r="AN10" s="9" t="s">
        <v>686</v>
      </c>
      <c r="AO10" s="9" t="s">
        <v>687</v>
      </c>
      <c r="AP10" s="9" t="s">
        <v>605</v>
      </c>
      <c r="AQ10" s="9" t="s">
        <v>688</v>
      </c>
      <c r="AR10" s="9" t="s">
        <v>574</v>
      </c>
      <c r="AS10" s="9" t="s">
        <v>689</v>
      </c>
      <c r="AT10" s="9" t="s">
        <v>690</v>
      </c>
      <c r="AU10" s="9" t="s">
        <v>691</v>
      </c>
      <c r="AV10" s="9" t="s">
        <v>692</v>
      </c>
      <c r="AW10" s="9" t="s">
        <v>693</v>
      </c>
      <c r="AX10" s="9" t="s">
        <v>694</v>
      </c>
      <c r="AY10" s="9" t="s">
        <v>695</v>
      </c>
      <c r="AZ10" s="9" t="s">
        <v>515</v>
      </c>
      <c r="BA10" s="9" t="s">
        <v>696</v>
      </c>
      <c r="BB10" s="9" t="s">
        <v>697</v>
      </c>
      <c r="BC10" s="9" t="s">
        <v>698</v>
      </c>
      <c r="BD10" s="9" t="s">
        <v>699</v>
      </c>
      <c r="BE10" s="9" t="s">
        <v>700</v>
      </c>
      <c r="BF10" s="9" t="s">
        <v>701</v>
      </c>
      <c r="BG10" s="9" t="s">
        <v>702</v>
      </c>
      <c r="BH10" s="9" t="s">
        <v>703</v>
      </c>
      <c r="BI10" s="9" t="s">
        <v>704</v>
      </c>
      <c r="BJ10" s="9" t="s">
        <v>705</v>
      </c>
      <c r="BK10" s="9" t="s">
        <v>706</v>
      </c>
      <c r="BL10" s="9" t="s">
        <v>707</v>
      </c>
      <c r="BM10" s="9" t="s">
        <v>708</v>
      </c>
      <c r="BN10" s="9" t="s">
        <v>709</v>
      </c>
      <c r="BO10" s="9" t="s">
        <v>710</v>
      </c>
      <c r="BP10" s="9" t="s">
        <v>711</v>
      </c>
      <c r="BQ10" s="9" t="s">
        <v>712</v>
      </c>
      <c r="BR10" s="9" t="s">
        <v>713</v>
      </c>
      <c r="BS10" s="9" t="s">
        <v>714</v>
      </c>
      <c r="BT10" s="9" t="s">
        <v>715</v>
      </c>
      <c r="BU10" s="9" t="s">
        <v>716</v>
      </c>
      <c r="BV10" s="9" t="s">
        <v>717</v>
      </c>
      <c r="BW10" s="9" t="s">
        <v>718</v>
      </c>
      <c r="BX10" s="9" t="s">
        <v>320</v>
      </c>
      <c r="BY10" s="9" t="s">
        <v>719</v>
      </c>
      <c r="BZ10" s="9" t="s">
        <v>720</v>
      </c>
      <c r="CA10" s="9" t="s">
        <v>721</v>
      </c>
      <c r="CB10" s="9" t="s">
        <v>722</v>
      </c>
      <c r="CC10" s="9" t="s">
        <v>723</v>
      </c>
      <c r="CD10" s="9" t="s">
        <v>724</v>
      </c>
      <c r="CE10" s="9" t="s">
        <v>388</v>
      </c>
      <c r="CF10" s="9" t="s">
        <v>725</v>
      </c>
      <c r="CG10" s="9" t="s">
        <v>726</v>
      </c>
      <c r="CH10" s="9" t="s">
        <v>727</v>
      </c>
      <c r="CI10" s="9" t="s">
        <v>728</v>
      </c>
      <c r="CJ10" s="9" t="s">
        <v>729</v>
      </c>
      <c r="CK10" s="9" t="s">
        <v>730</v>
      </c>
      <c r="CL10" s="9" t="s">
        <v>731</v>
      </c>
      <c r="CM10" s="9" t="s">
        <v>732</v>
      </c>
      <c r="CN10" s="9" t="s">
        <v>733</v>
      </c>
      <c r="CO10" s="9" t="s">
        <v>734</v>
      </c>
      <c r="CP10" s="9" t="s">
        <v>735</v>
      </c>
      <c r="CQ10" s="9" t="s">
        <v>736</v>
      </c>
      <c r="CR10" s="9" t="s">
        <v>737</v>
      </c>
      <c r="CS10" s="9" t="s">
        <v>738</v>
      </c>
      <c r="CT10" s="9" t="s">
        <v>739</v>
      </c>
      <c r="CU10" s="9" t="s">
        <v>740</v>
      </c>
      <c r="CV10" s="9" t="s">
        <v>741</v>
      </c>
      <c r="CW10" s="9" t="s">
        <v>742</v>
      </c>
      <c r="CX10" s="9" t="s">
        <v>743</v>
      </c>
      <c r="CY10" s="9" t="s">
        <v>744</v>
      </c>
      <c r="CZ10" s="9" t="s">
        <v>745</v>
      </c>
      <c r="DA10" s="9" t="s">
        <v>746</v>
      </c>
      <c r="DB10" s="9" t="s">
        <v>581</v>
      </c>
      <c r="DC10" s="9" t="s">
        <v>747</v>
      </c>
      <c r="DD10" s="9" t="s">
        <v>748</v>
      </c>
      <c r="DE10" s="9" t="s">
        <v>749</v>
      </c>
      <c r="DF10" s="9" t="s">
        <v>750</v>
      </c>
      <c r="DG10" s="9" t="s">
        <v>751</v>
      </c>
      <c r="DH10" s="9" t="s">
        <v>752</v>
      </c>
      <c r="DI10" s="9" t="s">
        <v>753</v>
      </c>
      <c r="DJ10" s="9" t="s">
        <v>754</v>
      </c>
      <c r="DK10" s="9" t="s">
        <v>755</v>
      </c>
      <c r="DL10" s="9" t="s">
        <v>756</v>
      </c>
      <c r="DM10" s="9" t="s">
        <v>757</v>
      </c>
      <c r="DN10" s="9" t="s">
        <v>758</v>
      </c>
      <c r="DO10" s="9" t="s">
        <v>759</v>
      </c>
      <c r="DP10" s="9" t="s">
        <v>760</v>
      </c>
      <c r="DQ10" s="9" t="s">
        <v>761</v>
      </c>
      <c r="DR10" s="9" t="s">
        <v>762</v>
      </c>
      <c r="DS10" s="9" t="s">
        <v>763</v>
      </c>
      <c r="DT10" s="9" t="s">
        <v>764</v>
      </c>
      <c r="DU10" s="9" t="s">
        <v>765</v>
      </c>
      <c r="DV10" s="9" t="s">
        <v>766</v>
      </c>
      <c r="DW10" s="9" t="s">
        <v>767</v>
      </c>
      <c r="DX10" s="9" t="s">
        <v>768</v>
      </c>
      <c r="DY10" s="9" t="s">
        <v>769</v>
      </c>
      <c r="DZ10" s="9" t="s">
        <v>770</v>
      </c>
      <c r="EA10" s="9" t="s">
        <v>771</v>
      </c>
      <c r="EB10" s="9" t="s">
        <v>772</v>
      </c>
      <c r="EC10" s="9" t="s">
        <v>773</v>
      </c>
      <c r="ED10" s="9" t="s">
        <v>284</v>
      </c>
      <c r="EE10" s="9" t="s">
        <v>774</v>
      </c>
      <c r="EF10" s="9" t="s">
        <v>775</v>
      </c>
      <c r="EG10" s="9" t="s">
        <v>776</v>
      </c>
      <c r="EH10" s="9" t="s">
        <v>777</v>
      </c>
      <c r="EI10" s="9" t="s">
        <v>778</v>
      </c>
      <c r="EJ10" s="9" t="s">
        <v>779</v>
      </c>
      <c r="EK10" s="9" t="s">
        <v>780</v>
      </c>
      <c r="EL10" s="9" t="s">
        <v>781</v>
      </c>
      <c r="EM10" s="9" t="s">
        <v>782</v>
      </c>
      <c r="EN10" s="9" t="s">
        <v>783</v>
      </c>
      <c r="EO10" s="9" t="s">
        <v>784</v>
      </c>
      <c r="EP10" s="9" t="s">
        <v>785</v>
      </c>
      <c r="EQ10" s="9" t="s">
        <v>786</v>
      </c>
      <c r="ER10" s="9" t="s">
        <v>787</v>
      </c>
      <c r="ES10" s="9" t="s">
        <v>788</v>
      </c>
      <c r="ET10" s="9" t="s">
        <v>789</v>
      </c>
      <c r="EU10" s="9" t="s">
        <v>44</v>
      </c>
      <c r="EV10" s="9" t="s">
        <v>790</v>
      </c>
      <c r="EW10" s="9" t="s">
        <v>406</v>
      </c>
      <c r="EX10" s="9" t="s">
        <v>791</v>
      </c>
      <c r="EY10" s="9" t="s">
        <v>792</v>
      </c>
      <c r="EZ10" s="9" t="s">
        <v>793</v>
      </c>
      <c r="FA10" s="9" t="s">
        <v>794</v>
      </c>
      <c r="FB10" s="9" t="s">
        <v>795</v>
      </c>
      <c r="FC10" s="9" t="s">
        <v>796</v>
      </c>
      <c r="FD10" s="9" t="s">
        <v>797</v>
      </c>
      <c r="FE10" s="9" t="s">
        <v>798</v>
      </c>
      <c r="FF10" s="9" t="s">
        <v>799</v>
      </c>
      <c r="FG10" s="9" t="s">
        <v>800</v>
      </c>
      <c r="FH10" s="9" t="s">
        <v>801</v>
      </c>
      <c r="FI10" s="9" t="s">
        <v>802</v>
      </c>
      <c r="FJ10" s="9" t="s">
        <v>15</v>
      </c>
      <c r="FK10" s="202" t="s">
        <v>862</v>
      </c>
      <c r="FL10" s="1"/>
      <c r="FM10" s="10" t="s">
        <v>804</v>
      </c>
      <c r="FN10" s="10" t="s">
        <v>805</v>
      </c>
      <c r="FO10" s="10" t="s">
        <v>806</v>
      </c>
      <c r="FP10" s="10" t="s">
        <v>807</v>
      </c>
      <c r="FQ10" s="10" t="s">
        <v>808</v>
      </c>
      <c r="FR10" s="10" t="s">
        <v>809</v>
      </c>
      <c r="FS10" s="10" t="s">
        <v>810</v>
      </c>
      <c r="FT10" s="10" t="s">
        <v>811</v>
      </c>
      <c r="FU10" s="198" t="s">
        <v>862</v>
      </c>
    </row>
    <row r="11" spans="1:177" ht="24" customHeight="1" x14ac:dyDescent="0.3">
      <c r="A11" s="13" t="s">
        <v>75</v>
      </c>
      <c r="B11" s="13" t="s">
        <v>812</v>
      </c>
      <c r="C11" s="14">
        <v>16.399999999999999</v>
      </c>
      <c r="D11" s="14">
        <v>-31.6</v>
      </c>
      <c r="E11" s="14">
        <v>-0.6</v>
      </c>
      <c r="F11" s="14"/>
      <c r="G11" s="14"/>
      <c r="H11" s="14">
        <v>-24.8</v>
      </c>
      <c r="I11" s="14">
        <v>-0.1</v>
      </c>
      <c r="J11" s="14"/>
      <c r="K11" s="14"/>
      <c r="L11" s="14">
        <v>-24.8</v>
      </c>
      <c r="M11" s="14">
        <v>-35.299999999999997</v>
      </c>
      <c r="N11" s="14">
        <v>-20.399999999999999</v>
      </c>
      <c r="O11" s="14">
        <v>25.3</v>
      </c>
      <c r="P11" s="14">
        <v>23</v>
      </c>
      <c r="Q11" s="14"/>
      <c r="R11" s="14">
        <v>41.2</v>
      </c>
      <c r="S11" s="14">
        <v>-0.6</v>
      </c>
      <c r="T11" s="14"/>
      <c r="U11" s="14"/>
      <c r="V11" s="14"/>
      <c r="W11" s="14"/>
      <c r="X11" s="14">
        <v>-8.1</v>
      </c>
      <c r="Y11" s="14">
        <v>0.6</v>
      </c>
      <c r="Z11" s="14">
        <v>0.8</v>
      </c>
      <c r="AA11" s="14">
        <v>3.1</v>
      </c>
      <c r="AB11" s="14">
        <v>-3.4</v>
      </c>
      <c r="AC11" s="14">
        <v>3.4</v>
      </c>
      <c r="AD11" s="14">
        <v>1.1000000000000001</v>
      </c>
      <c r="AE11" s="14"/>
      <c r="AF11" s="14"/>
      <c r="AG11" s="14"/>
      <c r="AH11" s="14"/>
      <c r="AI11" s="14">
        <v>-3.6</v>
      </c>
      <c r="AJ11" s="14">
        <v>-10.6</v>
      </c>
      <c r="AK11" s="14"/>
      <c r="AL11" s="14"/>
      <c r="AM11" s="14"/>
      <c r="AN11" s="14">
        <v>-1.6</v>
      </c>
      <c r="AO11" s="14">
        <v>-19.3</v>
      </c>
      <c r="AP11" s="14">
        <v>2.4</v>
      </c>
      <c r="AQ11" s="14">
        <v>9.1999999999999993</v>
      </c>
      <c r="AR11" s="14">
        <v>2.2000000000000002</v>
      </c>
      <c r="AS11" s="14">
        <v>0.8</v>
      </c>
      <c r="AT11" s="14">
        <v>2.6</v>
      </c>
      <c r="AU11" s="14">
        <v>0.1</v>
      </c>
      <c r="AV11" s="14">
        <v>1.3</v>
      </c>
      <c r="AW11" s="14">
        <v>-26.1</v>
      </c>
      <c r="AX11" s="14">
        <v>0</v>
      </c>
      <c r="AY11" s="14">
        <v>-1.5</v>
      </c>
      <c r="AZ11" s="14">
        <v>-4.3</v>
      </c>
      <c r="BA11" s="14">
        <v>-4.4000000000000004</v>
      </c>
      <c r="BB11" s="14">
        <v>0.4</v>
      </c>
      <c r="BC11" s="14">
        <v>0.1</v>
      </c>
      <c r="BD11" s="14">
        <v>-6.9</v>
      </c>
      <c r="BE11" s="14"/>
      <c r="BF11" s="14"/>
      <c r="BG11" s="14">
        <v>-0.1</v>
      </c>
      <c r="BH11" s="14"/>
      <c r="BI11" s="14"/>
      <c r="BJ11" s="14">
        <v>-4.4000000000000004</v>
      </c>
      <c r="BK11" s="14"/>
      <c r="BL11" s="14"/>
      <c r="BM11" s="14"/>
      <c r="BN11" s="14">
        <v>-2.4</v>
      </c>
      <c r="BO11" s="14">
        <v>0</v>
      </c>
      <c r="BP11" s="14">
        <v>-34</v>
      </c>
      <c r="BQ11" s="14">
        <v>0</v>
      </c>
      <c r="BR11" s="14">
        <v>-46.8</v>
      </c>
      <c r="BS11" s="14">
        <v>0</v>
      </c>
      <c r="BT11" s="14"/>
      <c r="BU11" s="14"/>
      <c r="BV11" s="14"/>
      <c r="BW11" s="14"/>
      <c r="BX11" s="14">
        <v>0</v>
      </c>
      <c r="BY11" s="14"/>
      <c r="BZ11" s="14"/>
      <c r="CA11" s="14">
        <v>-0.6</v>
      </c>
      <c r="CB11" s="14">
        <v>16.7</v>
      </c>
      <c r="CC11" s="14">
        <v>11.3</v>
      </c>
      <c r="CD11" s="14">
        <v>-6</v>
      </c>
      <c r="CE11" s="14">
        <v>0.3</v>
      </c>
      <c r="CF11" s="14">
        <v>-1.1000000000000001</v>
      </c>
      <c r="CG11" s="14"/>
      <c r="CH11" s="14"/>
      <c r="CI11" s="14"/>
      <c r="CJ11" s="14">
        <v>-4.8</v>
      </c>
      <c r="CK11" s="14">
        <v>-3.2</v>
      </c>
      <c r="CL11" s="14">
        <v>-38</v>
      </c>
      <c r="CM11" s="14"/>
      <c r="CN11" s="14"/>
      <c r="CO11" s="14"/>
      <c r="CP11" s="14"/>
      <c r="CQ11" s="14"/>
      <c r="CR11" s="14">
        <v>-17.7</v>
      </c>
      <c r="CS11" s="14">
        <v>-13.7</v>
      </c>
      <c r="CT11" s="14">
        <v>-2.0150000000000001</v>
      </c>
      <c r="CU11" s="14">
        <v>-1.4E-2</v>
      </c>
      <c r="CV11" s="14"/>
      <c r="CW11" s="14">
        <v>-7.6</v>
      </c>
      <c r="CX11" s="14">
        <v>0</v>
      </c>
      <c r="CY11" s="14">
        <v>0</v>
      </c>
      <c r="CZ11" s="14"/>
      <c r="DA11" s="14">
        <v>1.3</v>
      </c>
      <c r="DB11" s="14">
        <v>0</v>
      </c>
      <c r="DC11" s="14">
        <v>0.1</v>
      </c>
      <c r="DD11" s="14"/>
      <c r="DE11" s="14">
        <v>0</v>
      </c>
      <c r="DF11" s="14"/>
      <c r="DG11" s="14">
        <v>0</v>
      </c>
      <c r="DH11" s="14">
        <v>0.7</v>
      </c>
      <c r="DI11" s="14">
        <v>0</v>
      </c>
      <c r="DJ11" s="14">
        <v>-1.6</v>
      </c>
      <c r="DK11" s="14">
        <v>0.2</v>
      </c>
      <c r="DL11" s="14"/>
      <c r="DM11" s="14"/>
      <c r="DN11" s="14">
        <v>0</v>
      </c>
      <c r="DO11" s="14">
        <v>0</v>
      </c>
      <c r="DP11" s="14">
        <v>-3</v>
      </c>
      <c r="DQ11" s="14">
        <v>-1.8</v>
      </c>
      <c r="DR11" s="14">
        <v>0</v>
      </c>
      <c r="DS11" s="14">
        <v>0.1</v>
      </c>
      <c r="DT11" s="14">
        <v>0.3</v>
      </c>
      <c r="DU11" s="14">
        <v>0.5</v>
      </c>
      <c r="DV11" s="14">
        <v>0</v>
      </c>
      <c r="DW11" s="14">
        <v>-2.1</v>
      </c>
      <c r="DX11" s="14">
        <v>0.1</v>
      </c>
      <c r="DY11" s="14">
        <v>-0.9</v>
      </c>
      <c r="DZ11" s="14">
        <v>1.2</v>
      </c>
      <c r="EA11" s="14">
        <v>0.1</v>
      </c>
      <c r="EB11" s="14">
        <v>1</v>
      </c>
      <c r="EC11" s="14">
        <v>1.5</v>
      </c>
      <c r="ED11" s="14">
        <v>0</v>
      </c>
      <c r="EE11" s="14">
        <v>-6.4</v>
      </c>
      <c r="EF11" s="14">
        <v>-6.6</v>
      </c>
      <c r="EG11" s="14"/>
      <c r="EH11" s="14">
        <v>0</v>
      </c>
      <c r="EI11" s="14">
        <v>2.5</v>
      </c>
      <c r="EJ11" s="14">
        <v>-0.1</v>
      </c>
      <c r="EK11" s="14">
        <v>1.5</v>
      </c>
      <c r="EL11" s="14">
        <v>0.2</v>
      </c>
      <c r="EM11" s="14">
        <v>0.2</v>
      </c>
      <c r="EN11" s="14">
        <v>0.2</v>
      </c>
      <c r="EO11" s="14">
        <v>0</v>
      </c>
      <c r="EP11" s="14">
        <v>0</v>
      </c>
      <c r="EQ11" s="14">
        <v>0</v>
      </c>
      <c r="ER11" s="14">
        <v>0</v>
      </c>
      <c r="ES11" s="14">
        <v>-0.2</v>
      </c>
      <c r="ET11" s="14">
        <v>-8.9</v>
      </c>
      <c r="EU11" s="14">
        <v>0</v>
      </c>
      <c r="EV11" s="14">
        <v>0</v>
      </c>
      <c r="EW11" s="14">
        <v>1</v>
      </c>
      <c r="EX11" s="14">
        <v>0.6</v>
      </c>
      <c r="EY11" s="14">
        <v>0.6</v>
      </c>
      <c r="EZ11" s="14">
        <v>0.4</v>
      </c>
      <c r="FA11" s="14">
        <v>0</v>
      </c>
      <c r="FB11" s="14">
        <v>0.6</v>
      </c>
      <c r="FC11" s="14">
        <v>0.4</v>
      </c>
      <c r="FD11" s="14">
        <v>1.9</v>
      </c>
      <c r="FE11" s="14">
        <v>11</v>
      </c>
      <c r="FF11" s="14">
        <v>0.4</v>
      </c>
      <c r="FG11" s="14">
        <v>1.5</v>
      </c>
      <c r="FH11" s="14">
        <v>0.2</v>
      </c>
      <c r="FI11" s="14">
        <v>2.7</v>
      </c>
      <c r="FJ11" s="14">
        <v>4</v>
      </c>
      <c r="FK11" s="14">
        <v>-242.72900000000001</v>
      </c>
      <c r="FL11" s="15"/>
      <c r="FM11" s="14">
        <v>1.64455</v>
      </c>
      <c r="FN11" s="14">
        <v>0</v>
      </c>
      <c r="FO11" s="14">
        <v>2.0499999999999998</v>
      </c>
      <c r="FP11" s="14">
        <v>2</v>
      </c>
      <c r="FQ11" s="14">
        <v>0.27295999999999998</v>
      </c>
      <c r="FR11" s="14">
        <v>7.6939999999999995E-2</v>
      </c>
      <c r="FS11" s="14"/>
      <c r="FT11" s="14">
        <v>1.9</v>
      </c>
      <c r="FU11" s="14">
        <v>7.9444499999999998</v>
      </c>
    </row>
    <row r="12" spans="1:177" ht="24" customHeight="1" x14ac:dyDescent="0.3">
      <c r="A12" s="16" t="s">
        <v>75</v>
      </c>
      <c r="B12" s="16" t="s">
        <v>813</v>
      </c>
      <c r="C12" s="17">
        <v>21</v>
      </c>
      <c r="D12" s="17">
        <v>4</v>
      </c>
      <c r="E12" s="17">
        <v>3.9</v>
      </c>
      <c r="F12" s="17"/>
      <c r="G12" s="17"/>
      <c r="H12" s="17">
        <v>-21.4</v>
      </c>
      <c r="I12" s="17">
        <v>-0.2</v>
      </c>
      <c r="J12" s="17"/>
      <c r="K12" s="17"/>
      <c r="L12" s="17">
        <v>-23.9</v>
      </c>
      <c r="M12" s="17">
        <v>-30.4</v>
      </c>
      <c r="N12" s="17">
        <v>-15.7</v>
      </c>
      <c r="O12" s="17">
        <v>23.7</v>
      </c>
      <c r="P12" s="17">
        <v>23.7</v>
      </c>
      <c r="Q12" s="17"/>
      <c r="R12" s="17">
        <v>58</v>
      </c>
      <c r="S12" s="17">
        <v>-0.1</v>
      </c>
      <c r="T12" s="17"/>
      <c r="U12" s="17"/>
      <c r="V12" s="17"/>
      <c r="W12" s="17"/>
      <c r="X12" s="17">
        <v>-4.7</v>
      </c>
      <c r="Y12" s="17">
        <v>1.6</v>
      </c>
      <c r="Z12" s="17">
        <v>0.3</v>
      </c>
      <c r="AA12" s="17">
        <v>2.8</v>
      </c>
      <c r="AB12" s="17">
        <v>-3.5</v>
      </c>
      <c r="AC12" s="17">
        <v>3.5</v>
      </c>
      <c r="AD12" s="17">
        <v>3.3</v>
      </c>
      <c r="AE12" s="17"/>
      <c r="AF12" s="17"/>
      <c r="AG12" s="17"/>
      <c r="AH12" s="17"/>
      <c r="AI12" s="17">
        <v>-3</v>
      </c>
      <c r="AJ12" s="17">
        <v>-10.7</v>
      </c>
      <c r="AK12" s="17"/>
      <c r="AL12" s="17"/>
      <c r="AM12" s="17"/>
      <c r="AN12" s="17">
        <v>-1.6</v>
      </c>
      <c r="AO12" s="17">
        <v>-25.6</v>
      </c>
      <c r="AP12" s="17">
        <v>2.2000000000000002</v>
      </c>
      <c r="AQ12" s="17">
        <v>10.6</v>
      </c>
      <c r="AR12" s="17">
        <v>1.8</v>
      </c>
      <c r="AS12" s="17">
        <v>0.5</v>
      </c>
      <c r="AT12" s="17">
        <v>2.6</v>
      </c>
      <c r="AU12" s="17">
        <v>1.9</v>
      </c>
      <c r="AV12" s="17">
        <v>3.6</v>
      </c>
      <c r="AW12" s="17">
        <v>-23.3</v>
      </c>
      <c r="AX12" s="17">
        <v>0</v>
      </c>
      <c r="AY12" s="17">
        <v>0.4</v>
      </c>
      <c r="AZ12" s="17">
        <v>-2.9</v>
      </c>
      <c r="BA12" s="17">
        <v>-3.4</v>
      </c>
      <c r="BB12" s="17">
        <v>0.4</v>
      </c>
      <c r="BC12" s="17">
        <v>0.1</v>
      </c>
      <c r="BD12" s="17">
        <v>-1.8</v>
      </c>
      <c r="BE12" s="17"/>
      <c r="BF12" s="17"/>
      <c r="BG12" s="17">
        <v>-0.4</v>
      </c>
      <c r="BH12" s="17"/>
      <c r="BI12" s="17"/>
      <c r="BJ12" s="17">
        <v>-3.2</v>
      </c>
      <c r="BK12" s="17"/>
      <c r="BL12" s="17"/>
      <c r="BM12" s="17"/>
      <c r="BN12" s="17">
        <v>-5.9</v>
      </c>
      <c r="BO12" s="17">
        <v>0</v>
      </c>
      <c r="BP12" s="17">
        <v>-34.6</v>
      </c>
      <c r="BQ12" s="17">
        <v>0</v>
      </c>
      <c r="BR12" s="17">
        <v>-43.3</v>
      </c>
      <c r="BS12" s="17">
        <v>0</v>
      </c>
      <c r="BT12" s="17"/>
      <c r="BU12" s="17"/>
      <c r="BV12" s="17"/>
      <c r="BW12" s="17"/>
      <c r="BX12" s="17">
        <v>0</v>
      </c>
      <c r="BY12" s="17"/>
      <c r="BZ12" s="17"/>
      <c r="CA12" s="17">
        <v>-0.6</v>
      </c>
      <c r="CB12" s="17">
        <v>14.4</v>
      </c>
      <c r="CC12" s="17">
        <v>12.1</v>
      </c>
      <c r="CD12" s="17">
        <v>-4.5999999999999996</v>
      </c>
      <c r="CE12" s="17">
        <v>0.3</v>
      </c>
      <c r="CF12" s="17">
        <v>-1.1000000000000001</v>
      </c>
      <c r="CG12" s="17"/>
      <c r="CH12" s="17"/>
      <c r="CI12" s="17"/>
      <c r="CJ12" s="17">
        <v>-6.6</v>
      </c>
      <c r="CK12" s="17">
        <v>-4.8</v>
      </c>
      <c r="CL12" s="17">
        <v>-41.2</v>
      </c>
      <c r="CM12" s="17"/>
      <c r="CN12" s="17"/>
      <c r="CO12" s="17"/>
      <c r="CP12" s="17"/>
      <c r="CQ12" s="17"/>
      <c r="CR12" s="17">
        <v>-15.9</v>
      </c>
      <c r="CS12" s="17">
        <v>-12.5</v>
      </c>
      <c r="CT12" s="17">
        <v>-2.2839999999999998</v>
      </c>
      <c r="CU12" s="17">
        <v>-6.6000000000000003E-2</v>
      </c>
      <c r="CV12" s="17"/>
      <c r="CW12" s="17">
        <v>-7.5</v>
      </c>
      <c r="CX12" s="17">
        <v>0</v>
      </c>
      <c r="CY12" s="17">
        <v>0</v>
      </c>
      <c r="CZ12" s="17"/>
      <c r="DA12" s="17">
        <v>1.3</v>
      </c>
      <c r="DB12" s="17">
        <v>0</v>
      </c>
      <c r="DC12" s="17">
        <v>-0.1</v>
      </c>
      <c r="DD12" s="17"/>
      <c r="DE12" s="17">
        <v>0</v>
      </c>
      <c r="DF12" s="17"/>
      <c r="DG12" s="17">
        <v>0</v>
      </c>
      <c r="DH12" s="17">
        <v>0.7</v>
      </c>
      <c r="DI12" s="17">
        <v>0</v>
      </c>
      <c r="DJ12" s="17">
        <v>-1.6</v>
      </c>
      <c r="DK12" s="17">
        <v>0.2</v>
      </c>
      <c r="DL12" s="17"/>
      <c r="DM12" s="17"/>
      <c r="DN12" s="17">
        <v>0</v>
      </c>
      <c r="DO12" s="17">
        <v>0</v>
      </c>
      <c r="DP12" s="17">
        <v>-1.5</v>
      </c>
      <c r="DQ12" s="17">
        <v>2.4</v>
      </c>
      <c r="DR12" s="17">
        <v>0</v>
      </c>
      <c r="DS12" s="17">
        <v>-0.1</v>
      </c>
      <c r="DT12" s="17">
        <v>0.3</v>
      </c>
      <c r="DU12" s="17">
        <v>0.5</v>
      </c>
      <c r="DV12" s="17">
        <v>0</v>
      </c>
      <c r="DW12" s="17">
        <v>-2.1</v>
      </c>
      <c r="DX12" s="17">
        <v>0.6</v>
      </c>
      <c r="DY12" s="17">
        <v>-0.8</v>
      </c>
      <c r="DZ12" s="17">
        <v>1.1000000000000001</v>
      </c>
      <c r="EA12" s="17">
        <v>0</v>
      </c>
      <c r="EB12" s="17">
        <v>1</v>
      </c>
      <c r="EC12" s="17">
        <v>1.5</v>
      </c>
      <c r="ED12" s="17">
        <v>0</v>
      </c>
      <c r="EE12" s="17">
        <v>-3.3</v>
      </c>
      <c r="EF12" s="17">
        <v>-3.3</v>
      </c>
      <c r="EG12" s="17"/>
      <c r="EH12" s="17">
        <v>0</v>
      </c>
      <c r="EI12" s="17">
        <v>2.5</v>
      </c>
      <c r="EJ12" s="17">
        <v>-0.1</v>
      </c>
      <c r="EK12" s="17">
        <v>1.5</v>
      </c>
      <c r="EL12" s="17">
        <v>0.2</v>
      </c>
      <c r="EM12" s="17">
        <v>0.2</v>
      </c>
      <c r="EN12" s="17">
        <v>0.2</v>
      </c>
      <c r="EO12" s="17">
        <v>0</v>
      </c>
      <c r="EP12" s="17">
        <v>0</v>
      </c>
      <c r="EQ12" s="17">
        <v>0</v>
      </c>
      <c r="ER12" s="17">
        <v>0</v>
      </c>
      <c r="ES12" s="17">
        <v>-0.2</v>
      </c>
      <c r="ET12" s="17">
        <v>-3.1</v>
      </c>
      <c r="EU12" s="17">
        <v>0.1</v>
      </c>
      <c r="EV12" s="17">
        <v>0</v>
      </c>
      <c r="EW12" s="17">
        <v>1</v>
      </c>
      <c r="EX12" s="17">
        <v>0.6</v>
      </c>
      <c r="EY12" s="17">
        <v>0.6</v>
      </c>
      <c r="EZ12" s="17">
        <v>0.4</v>
      </c>
      <c r="FA12" s="17">
        <v>0</v>
      </c>
      <c r="FB12" s="17">
        <v>0.6</v>
      </c>
      <c r="FC12" s="17">
        <v>0.2</v>
      </c>
      <c r="FD12" s="17">
        <v>1.8</v>
      </c>
      <c r="FE12" s="17">
        <v>11.1</v>
      </c>
      <c r="FF12" s="17">
        <v>0.1</v>
      </c>
      <c r="FG12" s="17">
        <v>1.8</v>
      </c>
      <c r="FH12" s="17">
        <v>0.2</v>
      </c>
      <c r="FI12" s="17">
        <v>2.2999999999999998</v>
      </c>
      <c r="FJ12" s="17">
        <v>4</v>
      </c>
      <c r="FK12" s="17">
        <v>-137.25</v>
      </c>
      <c r="FL12" s="15"/>
      <c r="FM12" s="17">
        <v>1.6402099999999999</v>
      </c>
      <c r="FN12" s="17">
        <v>0</v>
      </c>
      <c r="FO12" s="17">
        <v>1.99</v>
      </c>
      <c r="FP12" s="17">
        <v>1.8</v>
      </c>
      <c r="FQ12" s="17">
        <v>0.27145999999999998</v>
      </c>
      <c r="FR12" s="17">
        <v>8.1659999999999996E-2</v>
      </c>
      <c r="FS12" s="17"/>
      <c r="FT12" s="17">
        <v>1.8</v>
      </c>
      <c r="FU12" s="17">
        <v>7.5833300000000001</v>
      </c>
    </row>
    <row r="13" spans="1:177" ht="24" customHeight="1" x14ac:dyDescent="0.3">
      <c r="A13" s="16" t="s">
        <v>75</v>
      </c>
      <c r="B13" s="16" t="s">
        <v>814</v>
      </c>
      <c r="C13" s="17">
        <v>24.8</v>
      </c>
      <c r="D13" s="17">
        <v>9.9</v>
      </c>
      <c r="E13" s="17">
        <v>5</v>
      </c>
      <c r="F13" s="17"/>
      <c r="G13" s="17"/>
      <c r="H13" s="17">
        <v>-15.7</v>
      </c>
      <c r="I13" s="17">
        <v>16</v>
      </c>
      <c r="J13" s="17"/>
      <c r="K13" s="17"/>
      <c r="L13" s="17">
        <v>-26.5</v>
      </c>
      <c r="M13" s="17">
        <v>-27.6</v>
      </c>
      <c r="N13" s="17">
        <v>-13.6</v>
      </c>
      <c r="O13" s="17">
        <v>22.4</v>
      </c>
      <c r="P13" s="17">
        <v>22.8</v>
      </c>
      <c r="Q13" s="17"/>
      <c r="R13" s="17">
        <v>59.1</v>
      </c>
      <c r="S13" s="17">
        <v>0.1</v>
      </c>
      <c r="T13" s="17"/>
      <c r="U13" s="17"/>
      <c r="V13" s="17"/>
      <c r="W13" s="17"/>
      <c r="X13" s="17">
        <v>-2.1</v>
      </c>
      <c r="Y13" s="17">
        <v>2.2000000000000002</v>
      </c>
      <c r="Z13" s="17">
        <v>0.7</v>
      </c>
      <c r="AA13" s="17">
        <v>3.1</v>
      </c>
      <c r="AB13" s="17">
        <v>-3.6</v>
      </c>
      <c r="AC13" s="17">
        <v>3.4</v>
      </c>
      <c r="AD13" s="17">
        <v>3.5</v>
      </c>
      <c r="AE13" s="17"/>
      <c r="AF13" s="17"/>
      <c r="AG13" s="17"/>
      <c r="AH13" s="17"/>
      <c r="AI13" s="17">
        <v>-1.9</v>
      </c>
      <c r="AJ13" s="17">
        <v>0</v>
      </c>
      <c r="AK13" s="17"/>
      <c r="AL13" s="17"/>
      <c r="AM13" s="17"/>
      <c r="AN13" s="17">
        <v>-1.7</v>
      </c>
      <c r="AO13" s="17">
        <v>-32.9</v>
      </c>
      <c r="AP13" s="17">
        <v>2.2999999999999998</v>
      </c>
      <c r="AQ13" s="17">
        <v>10</v>
      </c>
      <c r="AR13" s="17">
        <v>2.1</v>
      </c>
      <c r="AS13" s="17">
        <v>0.7</v>
      </c>
      <c r="AT13" s="17">
        <v>2.6</v>
      </c>
      <c r="AU13" s="17">
        <v>1.5</v>
      </c>
      <c r="AV13" s="17">
        <v>1.8</v>
      </c>
      <c r="AW13" s="17">
        <v>-25.2</v>
      </c>
      <c r="AX13" s="17">
        <v>0</v>
      </c>
      <c r="AY13" s="17">
        <v>0.3</v>
      </c>
      <c r="AZ13" s="17">
        <v>-0.8</v>
      </c>
      <c r="BA13" s="17">
        <v>-1.9</v>
      </c>
      <c r="BB13" s="17">
        <v>0.4</v>
      </c>
      <c r="BC13" s="17">
        <v>0.1</v>
      </c>
      <c r="BD13" s="17">
        <v>2.4</v>
      </c>
      <c r="BE13" s="17"/>
      <c r="BF13" s="17"/>
      <c r="BG13" s="17">
        <v>-0.5</v>
      </c>
      <c r="BH13" s="17"/>
      <c r="BI13" s="17"/>
      <c r="BJ13" s="17">
        <v>-0.4</v>
      </c>
      <c r="BK13" s="17"/>
      <c r="BL13" s="17"/>
      <c r="BM13" s="17"/>
      <c r="BN13" s="17">
        <v>-6.3</v>
      </c>
      <c r="BO13" s="17">
        <v>0</v>
      </c>
      <c r="BP13" s="17">
        <v>-35.799999999999997</v>
      </c>
      <c r="BQ13" s="17">
        <v>0</v>
      </c>
      <c r="BR13" s="17">
        <v>-43.3</v>
      </c>
      <c r="BS13" s="17">
        <v>0</v>
      </c>
      <c r="BT13" s="17"/>
      <c r="BU13" s="17"/>
      <c r="BV13" s="17"/>
      <c r="BW13" s="17"/>
      <c r="BX13" s="17">
        <v>0</v>
      </c>
      <c r="BY13" s="17"/>
      <c r="BZ13" s="17"/>
      <c r="CA13" s="17">
        <v>-0.6</v>
      </c>
      <c r="CB13" s="17">
        <v>13.8</v>
      </c>
      <c r="CC13" s="17">
        <v>11.6</v>
      </c>
      <c r="CD13" s="17">
        <v>-5.4</v>
      </c>
      <c r="CE13" s="17">
        <v>0.3</v>
      </c>
      <c r="CF13" s="17">
        <v>-0.9</v>
      </c>
      <c r="CG13" s="17"/>
      <c r="CH13" s="17"/>
      <c r="CI13" s="17"/>
      <c r="CJ13" s="17">
        <v>-7.9</v>
      </c>
      <c r="CK13" s="17">
        <v>-6.5</v>
      </c>
      <c r="CL13" s="17">
        <v>-43.2</v>
      </c>
      <c r="CM13" s="17"/>
      <c r="CN13" s="17"/>
      <c r="CO13" s="17"/>
      <c r="CP13" s="17"/>
      <c r="CQ13" s="17"/>
      <c r="CR13" s="17">
        <v>-16.8</v>
      </c>
      <c r="CS13" s="17">
        <v>-13.1</v>
      </c>
      <c r="CT13" s="17">
        <v>-2.2130000000000001</v>
      </c>
      <c r="CU13" s="17">
        <v>-8.9999999999999993E-3</v>
      </c>
      <c r="CV13" s="17"/>
      <c r="CW13" s="17">
        <v>-7.4</v>
      </c>
      <c r="CX13" s="17">
        <v>0</v>
      </c>
      <c r="CY13" s="17">
        <v>0</v>
      </c>
      <c r="CZ13" s="17"/>
      <c r="DA13" s="17">
        <v>1.3</v>
      </c>
      <c r="DB13" s="17">
        <v>0</v>
      </c>
      <c r="DC13" s="17">
        <v>0</v>
      </c>
      <c r="DD13" s="17"/>
      <c r="DE13" s="17">
        <v>0</v>
      </c>
      <c r="DF13" s="17"/>
      <c r="DG13" s="17">
        <v>0</v>
      </c>
      <c r="DH13" s="17">
        <v>0.8</v>
      </c>
      <c r="DI13" s="17">
        <v>0</v>
      </c>
      <c r="DJ13" s="17">
        <v>-1.6</v>
      </c>
      <c r="DK13" s="17">
        <v>0.2</v>
      </c>
      <c r="DL13" s="17"/>
      <c r="DM13" s="17"/>
      <c r="DN13" s="17">
        <v>0</v>
      </c>
      <c r="DO13" s="17">
        <v>0</v>
      </c>
      <c r="DP13" s="17">
        <v>-0.8</v>
      </c>
      <c r="DQ13" s="17">
        <v>4.2</v>
      </c>
      <c r="DR13" s="17">
        <v>0</v>
      </c>
      <c r="DS13" s="17">
        <v>0</v>
      </c>
      <c r="DT13" s="17">
        <v>0.3</v>
      </c>
      <c r="DU13" s="17">
        <v>0.5</v>
      </c>
      <c r="DV13" s="17">
        <v>0</v>
      </c>
      <c r="DW13" s="17">
        <v>-2.1</v>
      </c>
      <c r="DX13" s="17">
        <v>0.4</v>
      </c>
      <c r="DY13" s="17">
        <v>-0.8</v>
      </c>
      <c r="DZ13" s="17">
        <v>0.8</v>
      </c>
      <c r="EA13" s="17">
        <v>0</v>
      </c>
      <c r="EB13" s="17">
        <v>1</v>
      </c>
      <c r="EC13" s="17">
        <v>1.5</v>
      </c>
      <c r="ED13" s="17">
        <v>0</v>
      </c>
      <c r="EE13" s="17">
        <v>-2.6</v>
      </c>
      <c r="EF13" s="17">
        <v>-2</v>
      </c>
      <c r="EG13" s="17"/>
      <c r="EH13" s="17">
        <v>0</v>
      </c>
      <c r="EI13" s="17">
        <v>2.5</v>
      </c>
      <c r="EJ13" s="17">
        <v>-0.1</v>
      </c>
      <c r="EK13" s="17">
        <v>1.5</v>
      </c>
      <c r="EL13" s="17">
        <v>0.2</v>
      </c>
      <c r="EM13" s="17">
        <v>0.2</v>
      </c>
      <c r="EN13" s="17">
        <v>0.2</v>
      </c>
      <c r="EO13" s="17">
        <v>0</v>
      </c>
      <c r="EP13" s="17">
        <v>0</v>
      </c>
      <c r="EQ13" s="17">
        <v>0</v>
      </c>
      <c r="ER13" s="17">
        <v>0</v>
      </c>
      <c r="ES13" s="17">
        <v>-0.2</v>
      </c>
      <c r="ET13" s="17">
        <v>0</v>
      </c>
      <c r="EU13" s="17">
        <v>0</v>
      </c>
      <c r="EV13" s="17">
        <v>0</v>
      </c>
      <c r="EW13" s="17">
        <v>1</v>
      </c>
      <c r="EX13" s="17">
        <v>0.6</v>
      </c>
      <c r="EY13" s="17">
        <v>0.6</v>
      </c>
      <c r="EZ13" s="17">
        <v>0.4</v>
      </c>
      <c r="FA13" s="17">
        <v>0</v>
      </c>
      <c r="FB13" s="17">
        <v>0.6</v>
      </c>
      <c r="FC13" s="17">
        <v>0.2</v>
      </c>
      <c r="FD13" s="17">
        <v>2</v>
      </c>
      <c r="FE13" s="17">
        <v>12.5</v>
      </c>
      <c r="FF13" s="17">
        <v>0.2</v>
      </c>
      <c r="FG13" s="17">
        <v>2.2999999999999998</v>
      </c>
      <c r="FH13" s="17">
        <v>0.8</v>
      </c>
      <c r="FI13" s="17">
        <v>2.6</v>
      </c>
      <c r="FJ13" s="17">
        <v>4.0999999999999996</v>
      </c>
      <c r="FK13" s="17">
        <v>-87.622</v>
      </c>
      <c r="FL13" s="15"/>
      <c r="FM13" s="17">
        <v>1.6626300000000001</v>
      </c>
      <c r="FN13" s="17">
        <v>0</v>
      </c>
      <c r="FO13" s="17">
        <v>2.25</v>
      </c>
      <c r="FP13" s="17">
        <v>1.8</v>
      </c>
      <c r="FQ13" s="17">
        <v>0.26727000000000001</v>
      </c>
      <c r="FR13" s="17">
        <v>9.0050000000000005E-2</v>
      </c>
      <c r="FS13" s="17"/>
      <c r="FT13" s="17">
        <v>1.8</v>
      </c>
      <c r="FU13" s="17">
        <v>7.8699500000000002</v>
      </c>
    </row>
    <row r="14" spans="1:177" ht="24" customHeight="1" x14ac:dyDescent="0.3">
      <c r="A14" s="16" t="s">
        <v>75</v>
      </c>
      <c r="B14" s="16" t="s">
        <v>815</v>
      </c>
      <c r="C14" s="17">
        <v>25.1</v>
      </c>
      <c r="D14" s="17">
        <v>-1</v>
      </c>
      <c r="E14" s="17">
        <v>4.7</v>
      </c>
      <c r="F14" s="17"/>
      <c r="G14" s="17"/>
      <c r="H14" s="17">
        <v>-13.6</v>
      </c>
      <c r="I14" s="17">
        <v>11.1</v>
      </c>
      <c r="J14" s="17"/>
      <c r="K14" s="17"/>
      <c r="L14" s="17">
        <v>-30.4</v>
      </c>
      <c r="M14" s="17">
        <v>-31.2</v>
      </c>
      <c r="N14" s="17">
        <v>-15.7</v>
      </c>
      <c r="O14" s="17">
        <v>17.5</v>
      </c>
      <c r="P14" s="17">
        <v>22.2</v>
      </c>
      <c r="Q14" s="17"/>
      <c r="R14" s="17">
        <v>65.2</v>
      </c>
      <c r="S14" s="17">
        <v>0</v>
      </c>
      <c r="T14" s="17"/>
      <c r="U14" s="17"/>
      <c r="V14" s="17"/>
      <c r="W14" s="17"/>
      <c r="X14" s="17">
        <v>-3.9</v>
      </c>
      <c r="Y14" s="17">
        <v>1.7</v>
      </c>
      <c r="Z14" s="17">
        <v>0.4</v>
      </c>
      <c r="AA14" s="17">
        <v>3.1</v>
      </c>
      <c r="AB14" s="17">
        <v>-3.6</v>
      </c>
      <c r="AC14" s="17">
        <v>3.3</v>
      </c>
      <c r="AD14" s="17">
        <v>2.7</v>
      </c>
      <c r="AE14" s="17"/>
      <c r="AF14" s="17"/>
      <c r="AG14" s="17"/>
      <c r="AH14" s="17"/>
      <c r="AI14" s="17">
        <v>-2.2999999999999998</v>
      </c>
      <c r="AJ14" s="17">
        <v>0</v>
      </c>
      <c r="AK14" s="17"/>
      <c r="AL14" s="17"/>
      <c r="AM14" s="17"/>
      <c r="AN14" s="17">
        <v>-1.6</v>
      </c>
      <c r="AO14" s="17">
        <v>0</v>
      </c>
      <c r="AP14" s="17">
        <v>2.4</v>
      </c>
      <c r="AQ14" s="17">
        <v>8</v>
      </c>
      <c r="AR14" s="17">
        <v>2.6</v>
      </c>
      <c r="AS14" s="17">
        <v>0.5</v>
      </c>
      <c r="AT14" s="17">
        <v>2.6</v>
      </c>
      <c r="AU14" s="17">
        <v>1.3</v>
      </c>
      <c r="AV14" s="17">
        <v>1.3</v>
      </c>
      <c r="AW14" s="17">
        <v>-26.1</v>
      </c>
      <c r="AX14" s="17">
        <v>0</v>
      </c>
      <c r="AY14" s="17">
        <v>0.4</v>
      </c>
      <c r="AZ14" s="17">
        <v>-2</v>
      </c>
      <c r="BA14" s="17">
        <v>-3.6</v>
      </c>
      <c r="BB14" s="17">
        <v>0.4</v>
      </c>
      <c r="BC14" s="17">
        <v>0.1</v>
      </c>
      <c r="BD14" s="17">
        <v>-0.2</v>
      </c>
      <c r="BE14" s="17"/>
      <c r="BF14" s="17"/>
      <c r="BG14" s="17">
        <v>-0.8</v>
      </c>
      <c r="BH14" s="17"/>
      <c r="BI14" s="17"/>
      <c r="BJ14" s="17">
        <v>-3.1</v>
      </c>
      <c r="BK14" s="17"/>
      <c r="BL14" s="17"/>
      <c r="BM14" s="17"/>
      <c r="BN14" s="17">
        <v>-15.4</v>
      </c>
      <c r="BO14" s="17">
        <v>0</v>
      </c>
      <c r="BP14" s="17">
        <v>-35.799999999999997</v>
      </c>
      <c r="BQ14" s="17">
        <v>0</v>
      </c>
      <c r="BR14" s="17">
        <v>-43.4</v>
      </c>
      <c r="BS14" s="17">
        <v>0</v>
      </c>
      <c r="BT14" s="17"/>
      <c r="BU14" s="17"/>
      <c r="BV14" s="17"/>
      <c r="BW14" s="17"/>
      <c r="BX14" s="17">
        <v>0</v>
      </c>
      <c r="BY14" s="17"/>
      <c r="BZ14" s="17"/>
      <c r="CA14" s="17">
        <v>-0.6</v>
      </c>
      <c r="CB14" s="17">
        <v>15.4</v>
      </c>
      <c r="CC14" s="17">
        <v>9.8000000000000007</v>
      </c>
      <c r="CD14" s="17">
        <v>-6.3</v>
      </c>
      <c r="CE14" s="17">
        <v>0.3</v>
      </c>
      <c r="CF14" s="17">
        <v>-0.8</v>
      </c>
      <c r="CG14" s="17"/>
      <c r="CH14" s="17"/>
      <c r="CI14" s="17"/>
      <c r="CJ14" s="17">
        <v>-8.5</v>
      </c>
      <c r="CK14" s="17">
        <v>-7</v>
      </c>
      <c r="CL14" s="17">
        <v>-43.9</v>
      </c>
      <c r="CM14" s="17"/>
      <c r="CN14" s="17"/>
      <c r="CO14" s="17"/>
      <c r="CP14" s="17"/>
      <c r="CQ14" s="17"/>
      <c r="CR14" s="17">
        <v>-16.3</v>
      </c>
      <c r="CS14" s="17">
        <v>-12.8</v>
      </c>
      <c r="CT14" s="17">
        <v>-2.2509999999999999</v>
      </c>
      <c r="CU14" s="17">
        <v>6.0000000000000001E-3</v>
      </c>
      <c r="CV14" s="17"/>
      <c r="CW14" s="17">
        <v>-7.3</v>
      </c>
      <c r="CX14" s="17">
        <v>0</v>
      </c>
      <c r="CY14" s="17">
        <v>0</v>
      </c>
      <c r="CZ14" s="17"/>
      <c r="DA14" s="17">
        <v>1.3</v>
      </c>
      <c r="DB14" s="17">
        <v>0</v>
      </c>
      <c r="DC14" s="17">
        <v>0</v>
      </c>
      <c r="DD14" s="17"/>
      <c r="DE14" s="17">
        <v>0</v>
      </c>
      <c r="DF14" s="17"/>
      <c r="DG14" s="17">
        <v>0</v>
      </c>
      <c r="DH14" s="17">
        <v>0.8</v>
      </c>
      <c r="DI14" s="17">
        <v>0</v>
      </c>
      <c r="DJ14" s="17">
        <v>-1.6</v>
      </c>
      <c r="DK14" s="17">
        <v>0.2</v>
      </c>
      <c r="DL14" s="17"/>
      <c r="DM14" s="17"/>
      <c r="DN14" s="17">
        <v>0</v>
      </c>
      <c r="DO14" s="17">
        <v>0</v>
      </c>
      <c r="DP14" s="17">
        <v>-1</v>
      </c>
      <c r="DQ14" s="17">
        <v>3.9</v>
      </c>
      <c r="DR14" s="17">
        <v>0</v>
      </c>
      <c r="DS14" s="17">
        <v>0.1</v>
      </c>
      <c r="DT14" s="17">
        <v>0.3</v>
      </c>
      <c r="DU14" s="17">
        <v>0.5</v>
      </c>
      <c r="DV14" s="17">
        <v>0</v>
      </c>
      <c r="DW14" s="17">
        <v>-2.1</v>
      </c>
      <c r="DX14" s="17">
        <v>0.5</v>
      </c>
      <c r="DY14" s="17">
        <v>-0.8</v>
      </c>
      <c r="DZ14" s="17">
        <v>0.9</v>
      </c>
      <c r="EA14" s="17">
        <v>0</v>
      </c>
      <c r="EB14" s="17">
        <v>1</v>
      </c>
      <c r="EC14" s="17">
        <v>1.5</v>
      </c>
      <c r="ED14" s="17">
        <v>0</v>
      </c>
      <c r="EE14" s="17">
        <v>-3.5</v>
      </c>
      <c r="EF14" s="17">
        <v>-3</v>
      </c>
      <c r="EG14" s="17"/>
      <c r="EH14" s="17">
        <v>0</v>
      </c>
      <c r="EI14" s="17">
        <v>2.5</v>
      </c>
      <c r="EJ14" s="17">
        <v>-0.1</v>
      </c>
      <c r="EK14" s="17">
        <v>1.5</v>
      </c>
      <c r="EL14" s="17">
        <v>0.2</v>
      </c>
      <c r="EM14" s="17">
        <v>0.2</v>
      </c>
      <c r="EN14" s="17">
        <v>0.2</v>
      </c>
      <c r="EO14" s="17">
        <v>0</v>
      </c>
      <c r="EP14" s="17">
        <v>0</v>
      </c>
      <c r="EQ14" s="17">
        <v>0</v>
      </c>
      <c r="ER14" s="17">
        <v>0</v>
      </c>
      <c r="ES14" s="17">
        <v>-0.2</v>
      </c>
      <c r="ET14" s="17">
        <v>0</v>
      </c>
      <c r="EU14" s="17">
        <v>0</v>
      </c>
      <c r="EV14" s="17">
        <v>0</v>
      </c>
      <c r="EW14" s="17">
        <v>1</v>
      </c>
      <c r="EX14" s="17">
        <v>0.6</v>
      </c>
      <c r="EY14" s="17">
        <v>0.6</v>
      </c>
      <c r="EZ14" s="17">
        <v>0.4</v>
      </c>
      <c r="FA14" s="17">
        <v>0</v>
      </c>
      <c r="FB14" s="17">
        <v>0.6</v>
      </c>
      <c r="FC14" s="17">
        <v>0.3</v>
      </c>
      <c r="FD14" s="17">
        <v>1.8</v>
      </c>
      <c r="FE14" s="17">
        <v>12.8</v>
      </c>
      <c r="FF14" s="17">
        <v>0.1</v>
      </c>
      <c r="FG14" s="17">
        <v>3</v>
      </c>
      <c r="FH14" s="17">
        <v>1.8</v>
      </c>
      <c r="FI14" s="17">
        <v>2.2999999999999998</v>
      </c>
      <c r="FJ14" s="17">
        <v>3.8</v>
      </c>
      <c r="FK14" s="17">
        <v>-104.94499999999999</v>
      </c>
      <c r="FL14" s="15"/>
      <c r="FM14" s="17">
        <v>1.6547499999999999</v>
      </c>
      <c r="FN14" s="17">
        <v>0</v>
      </c>
      <c r="FO14" s="17">
        <v>2.71</v>
      </c>
      <c r="FP14" s="17">
        <v>1.9</v>
      </c>
      <c r="FQ14" s="17">
        <v>0.26146999999999998</v>
      </c>
      <c r="FR14" s="17">
        <v>7.9780000000000004E-2</v>
      </c>
      <c r="FS14" s="17"/>
      <c r="FT14" s="17">
        <v>1.7</v>
      </c>
      <c r="FU14" s="17">
        <v>8.3059999999999992</v>
      </c>
    </row>
    <row r="15" spans="1:177" ht="24" customHeight="1" x14ac:dyDescent="0.3">
      <c r="A15" s="16" t="s">
        <v>75</v>
      </c>
      <c r="B15" s="16" t="s">
        <v>816</v>
      </c>
      <c r="C15" s="17">
        <v>9.5</v>
      </c>
      <c r="D15" s="17">
        <v>5.7</v>
      </c>
      <c r="E15" s="17">
        <v>2.8</v>
      </c>
      <c r="F15" s="17"/>
      <c r="G15" s="17"/>
      <c r="H15" s="17">
        <v>-11.1</v>
      </c>
      <c r="I15" s="17">
        <v>25</v>
      </c>
      <c r="J15" s="17"/>
      <c r="K15" s="17"/>
      <c r="L15" s="17">
        <v>-15</v>
      </c>
      <c r="M15" s="17">
        <v>-30.2</v>
      </c>
      <c r="N15" s="17">
        <v>-15.5</v>
      </c>
      <c r="O15" s="17">
        <v>21</v>
      </c>
      <c r="P15" s="17">
        <v>22.6</v>
      </c>
      <c r="Q15" s="17"/>
      <c r="R15" s="17">
        <v>85.6</v>
      </c>
      <c r="S15" s="17">
        <v>-0.3</v>
      </c>
      <c r="T15" s="17"/>
      <c r="U15" s="17"/>
      <c r="V15" s="17"/>
      <c r="W15" s="17"/>
      <c r="X15" s="17">
        <v>-2.2999999999999998</v>
      </c>
      <c r="Y15" s="17">
        <v>3.3</v>
      </c>
      <c r="Z15" s="17">
        <v>1.6</v>
      </c>
      <c r="AA15" s="17">
        <v>2.8</v>
      </c>
      <c r="AB15" s="17">
        <v>-3.6</v>
      </c>
      <c r="AC15" s="17">
        <v>3.3</v>
      </c>
      <c r="AD15" s="17">
        <v>3.4</v>
      </c>
      <c r="AE15" s="17"/>
      <c r="AF15" s="17"/>
      <c r="AG15" s="17"/>
      <c r="AH15" s="17"/>
      <c r="AI15" s="17">
        <v>-3.2</v>
      </c>
      <c r="AJ15" s="17">
        <v>0</v>
      </c>
      <c r="AK15" s="17"/>
      <c r="AL15" s="17"/>
      <c r="AM15" s="17"/>
      <c r="AN15" s="17">
        <v>-1.4</v>
      </c>
      <c r="AO15" s="17">
        <v>0</v>
      </c>
      <c r="AP15" s="17">
        <v>2.8</v>
      </c>
      <c r="AQ15" s="17">
        <v>12.6</v>
      </c>
      <c r="AR15" s="17">
        <v>1.6</v>
      </c>
      <c r="AS15" s="17">
        <v>0.9</v>
      </c>
      <c r="AT15" s="17">
        <v>2.6</v>
      </c>
      <c r="AU15" s="17">
        <v>1.5</v>
      </c>
      <c r="AV15" s="17">
        <v>3.4</v>
      </c>
      <c r="AW15" s="17">
        <v>-23.4</v>
      </c>
      <c r="AX15" s="17">
        <v>0</v>
      </c>
      <c r="AY15" s="17">
        <v>-4.9000000000000004</v>
      </c>
      <c r="AZ15" s="17">
        <v>-4.4000000000000004</v>
      </c>
      <c r="BA15" s="17">
        <v>-3.1</v>
      </c>
      <c r="BB15" s="17">
        <v>0.4</v>
      </c>
      <c r="BC15" s="17">
        <v>0</v>
      </c>
      <c r="BD15" s="17">
        <v>0.3</v>
      </c>
      <c r="BE15" s="17"/>
      <c r="BF15" s="17"/>
      <c r="BG15" s="17">
        <v>-0.4</v>
      </c>
      <c r="BH15" s="17"/>
      <c r="BI15" s="17"/>
      <c r="BJ15" s="17">
        <v>-2.5</v>
      </c>
      <c r="BK15" s="17"/>
      <c r="BL15" s="17"/>
      <c r="BM15" s="17"/>
      <c r="BN15" s="17">
        <v>2.2000000000000002</v>
      </c>
      <c r="BO15" s="17">
        <v>0</v>
      </c>
      <c r="BP15" s="17">
        <v>-35.299999999999997</v>
      </c>
      <c r="BQ15" s="17">
        <v>0</v>
      </c>
      <c r="BR15" s="17">
        <v>-45.8</v>
      </c>
      <c r="BS15" s="17">
        <v>0</v>
      </c>
      <c r="BT15" s="17"/>
      <c r="BU15" s="17"/>
      <c r="BV15" s="17"/>
      <c r="BW15" s="17"/>
      <c r="BX15" s="17">
        <v>0</v>
      </c>
      <c r="BY15" s="17"/>
      <c r="BZ15" s="17"/>
      <c r="CA15" s="17">
        <v>-0.6</v>
      </c>
      <c r="CB15" s="17">
        <v>11.4</v>
      </c>
      <c r="CC15" s="17">
        <v>14.2</v>
      </c>
      <c r="CD15" s="17">
        <v>-2.7</v>
      </c>
      <c r="CE15" s="17">
        <v>0</v>
      </c>
      <c r="CF15" s="17">
        <v>-1.1000000000000001</v>
      </c>
      <c r="CG15" s="17"/>
      <c r="CH15" s="17"/>
      <c r="CI15" s="17"/>
      <c r="CJ15" s="17">
        <v>-7.1</v>
      </c>
      <c r="CK15" s="17">
        <v>-5.7</v>
      </c>
      <c r="CL15" s="17">
        <v>-42.4</v>
      </c>
      <c r="CM15" s="17"/>
      <c r="CN15" s="17"/>
      <c r="CO15" s="17"/>
      <c r="CP15" s="17"/>
      <c r="CQ15" s="17"/>
      <c r="CR15" s="17">
        <v>-16</v>
      </c>
      <c r="CS15" s="17">
        <v>-12.6</v>
      </c>
      <c r="CT15" s="17">
        <v>-1.82</v>
      </c>
      <c r="CU15" s="17">
        <v>5.7000000000000002E-2</v>
      </c>
      <c r="CV15" s="17"/>
      <c r="CW15" s="17">
        <v>-7.2</v>
      </c>
      <c r="CX15" s="17">
        <v>0</v>
      </c>
      <c r="CY15" s="17">
        <v>0</v>
      </c>
      <c r="CZ15" s="17"/>
      <c r="DA15" s="17">
        <v>1.3</v>
      </c>
      <c r="DB15" s="17">
        <v>0</v>
      </c>
      <c r="DC15" s="17">
        <v>-0.1</v>
      </c>
      <c r="DD15" s="17"/>
      <c r="DE15" s="17">
        <v>0</v>
      </c>
      <c r="DF15" s="17"/>
      <c r="DG15" s="17">
        <v>0</v>
      </c>
      <c r="DH15" s="17">
        <v>0.8</v>
      </c>
      <c r="DI15" s="17">
        <v>0</v>
      </c>
      <c r="DJ15" s="17">
        <v>-1.5</v>
      </c>
      <c r="DK15" s="17">
        <v>0.2</v>
      </c>
      <c r="DL15" s="17"/>
      <c r="DM15" s="17"/>
      <c r="DN15" s="17">
        <v>0</v>
      </c>
      <c r="DO15" s="17">
        <v>0</v>
      </c>
      <c r="DP15" s="17">
        <v>-0.2</v>
      </c>
      <c r="DQ15" s="17">
        <v>5.8</v>
      </c>
      <c r="DR15" s="17">
        <v>0</v>
      </c>
      <c r="DS15" s="17">
        <v>0.2</v>
      </c>
      <c r="DT15" s="17">
        <v>0.3</v>
      </c>
      <c r="DU15" s="17">
        <v>0.5</v>
      </c>
      <c r="DV15" s="17">
        <v>0</v>
      </c>
      <c r="DW15" s="17">
        <v>-2.1</v>
      </c>
      <c r="DX15" s="17">
        <v>0.3</v>
      </c>
      <c r="DY15" s="17">
        <v>-0.7</v>
      </c>
      <c r="DZ15" s="17">
        <v>0.6</v>
      </c>
      <c r="EA15" s="17">
        <v>0</v>
      </c>
      <c r="EB15" s="17">
        <v>1</v>
      </c>
      <c r="EC15" s="17">
        <v>1.5</v>
      </c>
      <c r="ED15" s="17">
        <v>0</v>
      </c>
      <c r="EE15" s="17">
        <v>-3.4</v>
      </c>
      <c r="EF15" s="17">
        <v>-2.9</v>
      </c>
      <c r="EG15" s="17"/>
      <c r="EH15" s="17">
        <v>0</v>
      </c>
      <c r="EI15" s="17">
        <v>2.5</v>
      </c>
      <c r="EJ15" s="17">
        <v>-0.1</v>
      </c>
      <c r="EK15" s="17">
        <v>1.6</v>
      </c>
      <c r="EL15" s="17">
        <v>0.2</v>
      </c>
      <c r="EM15" s="17">
        <v>0.2</v>
      </c>
      <c r="EN15" s="17">
        <v>0.2</v>
      </c>
      <c r="EO15" s="17">
        <v>0</v>
      </c>
      <c r="EP15" s="17">
        <v>0</v>
      </c>
      <c r="EQ15" s="17">
        <v>0</v>
      </c>
      <c r="ER15" s="17">
        <v>0</v>
      </c>
      <c r="ES15" s="17">
        <v>-0.2</v>
      </c>
      <c r="ET15" s="17">
        <v>0</v>
      </c>
      <c r="EU15" s="17">
        <v>0</v>
      </c>
      <c r="EV15" s="17">
        <v>0</v>
      </c>
      <c r="EW15" s="17">
        <v>1</v>
      </c>
      <c r="EX15" s="17">
        <v>0.6</v>
      </c>
      <c r="EY15" s="17">
        <v>0.6</v>
      </c>
      <c r="EZ15" s="17">
        <v>0.4</v>
      </c>
      <c r="FA15" s="17">
        <v>0</v>
      </c>
      <c r="FB15" s="17">
        <v>0.6</v>
      </c>
      <c r="FC15" s="17">
        <v>0.2</v>
      </c>
      <c r="FD15" s="17">
        <v>1.7</v>
      </c>
      <c r="FE15" s="17">
        <v>12.8</v>
      </c>
      <c r="FF15" s="17">
        <v>0.1</v>
      </c>
      <c r="FG15" s="17">
        <v>2.4</v>
      </c>
      <c r="FH15" s="17">
        <v>1.7</v>
      </c>
      <c r="FI15" s="17">
        <v>2</v>
      </c>
      <c r="FJ15" s="17">
        <v>3.9</v>
      </c>
      <c r="FK15" s="17">
        <v>-25.062999999999999</v>
      </c>
      <c r="FL15" s="15"/>
      <c r="FM15" s="17">
        <v>1.8851800000000001</v>
      </c>
      <c r="FN15" s="17">
        <v>0</v>
      </c>
      <c r="FO15" s="17">
        <v>2.65</v>
      </c>
      <c r="FP15" s="17">
        <v>1.9</v>
      </c>
      <c r="FQ15" s="17">
        <v>0.25478000000000001</v>
      </c>
      <c r="FR15" s="17">
        <v>0.11473</v>
      </c>
      <c r="FS15" s="17"/>
      <c r="FT15" s="17">
        <v>1.8</v>
      </c>
      <c r="FU15" s="17">
        <v>8.6046899999999997</v>
      </c>
    </row>
    <row r="16" spans="1:177" ht="24" customHeight="1" x14ac:dyDescent="0.3">
      <c r="A16" s="16" t="s">
        <v>75</v>
      </c>
      <c r="B16" s="16" t="s">
        <v>817</v>
      </c>
      <c r="C16" s="17">
        <v>13.7</v>
      </c>
      <c r="D16" s="17">
        <v>13.4</v>
      </c>
      <c r="E16" s="17">
        <v>6.3</v>
      </c>
      <c r="F16" s="17"/>
      <c r="G16" s="17"/>
      <c r="H16" s="17">
        <v>-13.2</v>
      </c>
      <c r="I16" s="17">
        <v>13.7</v>
      </c>
      <c r="J16" s="17"/>
      <c r="K16" s="17"/>
      <c r="L16" s="17">
        <v>-18.3</v>
      </c>
      <c r="M16" s="17">
        <v>-22.6</v>
      </c>
      <c r="N16" s="17">
        <v>-8.1999999999999993</v>
      </c>
      <c r="O16" s="17">
        <v>18.3</v>
      </c>
      <c r="P16" s="17">
        <v>21.4</v>
      </c>
      <c r="Q16" s="17"/>
      <c r="R16" s="17">
        <v>85.7</v>
      </c>
      <c r="S16" s="17">
        <v>0.1</v>
      </c>
      <c r="T16" s="17"/>
      <c r="U16" s="17"/>
      <c r="V16" s="17"/>
      <c r="W16" s="17"/>
      <c r="X16" s="17">
        <v>-3.6</v>
      </c>
      <c r="Y16" s="17">
        <v>2.1</v>
      </c>
      <c r="Z16" s="17">
        <v>0.7</v>
      </c>
      <c r="AA16" s="17">
        <v>2.9</v>
      </c>
      <c r="AB16" s="17">
        <v>-3.6</v>
      </c>
      <c r="AC16" s="17">
        <v>3.3</v>
      </c>
      <c r="AD16" s="17">
        <v>3</v>
      </c>
      <c r="AE16" s="17"/>
      <c r="AF16" s="17"/>
      <c r="AG16" s="17"/>
      <c r="AH16" s="17"/>
      <c r="AI16" s="17">
        <v>-3.2</v>
      </c>
      <c r="AJ16" s="17">
        <v>0</v>
      </c>
      <c r="AK16" s="17"/>
      <c r="AL16" s="17"/>
      <c r="AM16" s="17"/>
      <c r="AN16" s="17">
        <v>-1.4</v>
      </c>
      <c r="AO16" s="17">
        <v>0</v>
      </c>
      <c r="AP16" s="17">
        <v>2.9</v>
      </c>
      <c r="AQ16" s="17">
        <v>9.6999999999999993</v>
      </c>
      <c r="AR16" s="17">
        <v>2.2000000000000002</v>
      </c>
      <c r="AS16" s="17">
        <v>0.8</v>
      </c>
      <c r="AT16" s="17">
        <v>2.6</v>
      </c>
      <c r="AU16" s="17">
        <v>1.4</v>
      </c>
      <c r="AV16" s="17">
        <v>0.8</v>
      </c>
      <c r="AW16" s="17">
        <v>-26.1</v>
      </c>
      <c r="AX16" s="17">
        <v>0</v>
      </c>
      <c r="AY16" s="17">
        <v>1.4</v>
      </c>
      <c r="AZ16" s="17">
        <v>-0.4</v>
      </c>
      <c r="BA16" s="17">
        <v>-2.2999999999999998</v>
      </c>
      <c r="BB16" s="17">
        <v>0.4</v>
      </c>
      <c r="BC16" s="17">
        <v>0.1</v>
      </c>
      <c r="BD16" s="17">
        <v>0.2</v>
      </c>
      <c r="BE16" s="17"/>
      <c r="BF16" s="17"/>
      <c r="BG16" s="17">
        <v>-1.2</v>
      </c>
      <c r="BH16" s="17"/>
      <c r="BI16" s="17"/>
      <c r="BJ16" s="17">
        <v>-2.2000000000000002</v>
      </c>
      <c r="BK16" s="17"/>
      <c r="BL16" s="17"/>
      <c r="BM16" s="17"/>
      <c r="BN16" s="17">
        <v>-1.8</v>
      </c>
      <c r="BO16" s="17">
        <v>0</v>
      </c>
      <c r="BP16" s="17">
        <v>-37</v>
      </c>
      <c r="BQ16" s="17">
        <v>0</v>
      </c>
      <c r="BR16" s="17">
        <v>-45.4</v>
      </c>
      <c r="BS16" s="17">
        <v>0</v>
      </c>
      <c r="BT16" s="17"/>
      <c r="BU16" s="17"/>
      <c r="BV16" s="17"/>
      <c r="BW16" s="17"/>
      <c r="BX16" s="17">
        <v>0</v>
      </c>
      <c r="BY16" s="17"/>
      <c r="BZ16" s="17"/>
      <c r="CA16" s="17">
        <v>-0.6</v>
      </c>
      <c r="CB16" s="17">
        <v>12.8</v>
      </c>
      <c r="CC16" s="17">
        <v>11</v>
      </c>
      <c r="CD16" s="17">
        <v>-5.8</v>
      </c>
      <c r="CE16" s="17">
        <v>0.3</v>
      </c>
      <c r="CF16" s="17">
        <v>-1.2</v>
      </c>
      <c r="CG16" s="17"/>
      <c r="CH16" s="17"/>
      <c r="CI16" s="17"/>
      <c r="CJ16" s="17">
        <v>-9.1</v>
      </c>
      <c r="CK16" s="17">
        <v>-7.9</v>
      </c>
      <c r="CL16" s="17">
        <v>-45.6</v>
      </c>
      <c r="CM16" s="17"/>
      <c r="CN16" s="17"/>
      <c r="CO16" s="17"/>
      <c r="CP16" s="17"/>
      <c r="CQ16" s="17"/>
      <c r="CR16" s="17">
        <v>-16.8</v>
      </c>
      <c r="CS16" s="17">
        <v>-13.1</v>
      </c>
      <c r="CT16" s="17">
        <v>-2.0219999999999998</v>
      </c>
      <c r="CU16" s="17">
        <v>0.13300000000000001</v>
      </c>
      <c r="CV16" s="17"/>
      <c r="CW16" s="17">
        <v>-7.1</v>
      </c>
      <c r="CX16" s="17">
        <v>0</v>
      </c>
      <c r="CY16" s="17">
        <v>0</v>
      </c>
      <c r="CZ16" s="17"/>
      <c r="DA16" s="17">
        <v>1.3</v>
      </c>
      <c r="DB16" s="17">
        <v>0</v>
      </c>
      <c r="DC16" s="17">
        <v>-0.1</v>
      </c>
      <c r="DD16" s="17"/>
      <c r="DE16" s="17">
        <v>0</v>
      </c>
      <c r="DF16" s="17"/>
      <c r="DG16" s="17">
        <v>0</v>
      </c>
      <c r="DH16" s="17">
        <v>0.8</v>
      </c>
      <c r="DI16" s="17">
        <v>0</v>
      </c>
      <c r="DJ16" s="17">
        <v>-1.6</v>
      </c>
      <c r="DK16" s="17">
        <v>0.2</v>
      </c>
      <c r="DL16" s="17"/>
      <c r="DM16" s="17"/>
      <c r="DN16" s="17">
        <v>0</v>
      </c>
      <c r="DO16" s="17">
        <v>0</v>
      </c>
      <c r="DP16" s="17">
        <v>-0.4</v>
      </c>
      <c r="DQ16" s="17">
        <v>5.2</v>
      </c>
      <c r="DR16" s="17">
        <v>0</v>
      </c>
      <c r="DS16" s="17">
        <v>0.1</v>
      </c>
      <c r="DT16" s="17">
        <v>0.2</v>
      </c>
      <c r="DU16" s="17">
        <v>0.5</v>
      </c>
      <c r="DV16" s="17">
        <v>0</v>
      </c>
      <c r="DW16" s="17">
        <v>-2.2000000000000002</v>
      </c>
      <c r="DX16" s="17">
        <v>0</v>
      </c>
      <c r="DY16" s="17">
        <v>-0.8</v>
      </c>
      <c r="DZ16" s="17">
        <v>0.7</v>
      </c>
      <c r="EA16" s="17">
        <v>0</v>
      </c>
      <c r="EB16" s="17">
        <v>1</v>
      </c>
      <c r="EC16" s="17">
        <v>1.5</v>
      </c>
      <c r="ED16" s="17">
        <v>0</v>
      </c>
      <c r="EE16" s="17">
        <v>-2.2999999999999998</v>
      </c>
      <c r="EF16" s="17">
        <v>-1.8</v>
      </c>
      <c r="EG16" s="17"/>
      <c r="EH16" s="17">
        <v>0</v>
      </c>
      <c r="EI16" s="17">
        <v>2.5</v>
      </c>
      <c r="EJ16" s="17">
        <v>-0.1</v>
      </c>
      <c r="EK16" s="17">
        <v>1.6</v>
      </c>
      <c r="EL16" s="17">
        <v>0.2</v>
      </c>
      <c r="EM16" s="17">
        <v>0.2</v>
      </c>
      <c r="EN16" s="17">
        <v>0.2</v>
      </c>
      <c r="EO16" s="17">
        <v>0</v>
      </c>
      <c r="EP16" s="17">
        <v>0</v>
      </c>
      <c r="EQ16" s="17">
        <v>0</v>
      </c>
      <c r="ER16" s="17">
        <v>0</v>
      </c>
      <c r="ES16" s="17">
        <v>-0.2</v>
      </c>
      <c r="ET16" s="17">
        <v>0</v>
      </c>
      <c r="EU16" s="17">
        <v>0</v>
      </c>
      <c r="EV16" s="17">
        <v>0</v>
      </c>
      <c r="EW16" s="17">
        <v>1</v>
      </c>
      <c r="EX16" s="17">
        <v>0.6</v>
      </c>
      <c r="EY16" s="17">
        <v>0.6</v>
      </c>
      <c r="EZ16" s="17">
        <v>0.4</v>
      </c>
      <c r="FA16" s="17">
        <v>0</v>
      </c>
      <c r="FB16" s="17">
        <v>0.6</v>
      </c>
      <c r="FC16" s="17">
        <v>0.2</v>
      </c>
      <c r="FD16" s="17">
        <v>1.8</v>
      </c>
      <c r="FE16" s="17">
        <v>12.8</v>
      </c>
      <c r="FF16" s="17">
        <v>0.1</v>
      </c>
      <c r="FG16" s="17">
        <v>2.7</v>
      </c>
      <c r="FH16" s="17">
        <v>1.6</v>
      </c>
      <c r="FI16" s="17">
        <v>2.1</v>
      </c>
      <c r="FJ16" s="17">
        <v>3.8</v>
      </c>
      <c r="FK16" s="17">
        <v>-33.389000000000003</v>
      </c>
      <c r="FL16" s="15"/>
      <c r="FM16" s="17">
        <v>1.83389</v>
      </c>
      <c r="FN16" s="17">
        <v>0</v>
      </c>
      <c r="FO16" s="17">
        <v>2.72</v>
      </c>
      <c r="FP16" s="17">
        <v>1.9</v>
      </c>
      <c r="FQ16" s="17">
        <v>0.25158000000000003</v>
      </c>
      <c r="FR16" s="17">
        <v>7.1929999999999994E-2</v>
      </c>
      <c r="FS16" s="17"/>
      <c r="FT16" s="17">
        <v>1.8</v>
      </c>
      <c r="FU16" s="17">
        <v>8.5774000000000008</v>
      </c>
    </row>
    <row r="17" spans="1:177" ht="24" customHeight="1" x14ac:dyDescent="0.3">
      <c r="A17" s="16" t="s">
        <v>75</v>
      </c>
      <c r="B17" s="16" t="s">
        <v>818</v>
      </c>
      <c r="C17" s="17">
        <v>13.8</v>
      </c>
      <c r="D17" s="17">
        <v>16.600000000000001</v>
      </c>
      <c r="E17" s="17">
        <v>6.5</v>
      </c>
      <c r="F17" s="17"/>
      <c r="G17" s="17"/>
      <c r="H17" s="17">
        <v>-12.8</v>
      </c>
      <c r="I17" s="17">
        <v>25.6</v>
      </c>
      <c r="J17" s="17"/>
      <c r="K17" s="17"/>
      <c r="L17" s="17">
        <v>-17.100000000000001</v>
      </c>
      <c r="M17" s="17">
        <v>-24.2</v>
      </c>
      <c r="N17" s="17">
        <v>-8.6</v>
      </c>
      <c r="O17" s="17">
        <v>21.2</v>
      </c>
      <c r="P17" s="17">
        <v>23.2</v>
      </c>
      <c r="Q17" s="17"/>
      <c r="R17" s="17">
        <v>88.9</v>
      </c>
      <c r="S17" s="17">
        <v>-0.1</v>
      </c>
      <c r="T17" s="17"/>
      <c r="U17" s="17"/>
      <c r="V17" s="17"/>
      <c r="W17" s="17"/>
      <c r="X17" s="17">
        <v>-3</v>
      </c>
      <c r="Y17" s="17">
        <v>1.8</v>
      </c>
      <c r="Z17" s="17">
        <v>0.6</v>
      </c>
      <c r="AA17" s="17">
        <v>3.2</v>
      </c>
      <c r="AB17" s="17">
        <v>-3.6</v>
      </c>
      <c r="AC17" s="17">
        <v>2.7</v>
      </c>
      <c r="AD17" s="17">
        <v>3.2</v>
      </c>
      <c r="AE17" s="17"/>
      <c r="AF17" s="17"/>
      <c r="AG17" s="17"/>
      <c r="AH17" s="17"/>
      <c r="AI17" s="17">
        <v>-2.8</v>
      </c>
      <c r="AJ17" s="17">
        <v>-1.5</v>
      </c>
      <c r="AK17" s="17"/>
      <c r="AL17" s="17"/>
      <c r="AM17" s="17"/>
      <c r="AN17" s="17">
        <v>-1.4</v>
      </c>
      <c r="AO17" s="17">
        <v>0</v>
      </c>
      <c r="AP17" s="17">
        <v>2.6</v>
      </c>
      <c r="AQ17" s="17">
        <v>9.6999999999999993</v>
      </c>
      <c r="AR17" s="17">
        <v>2.2000000000000002</v>
      </c>
      <c r="AS17" s="17">
        <v>0.4</v>
      </c>
      <c r="AT17" s="17">
        <v>2.6</v>
      </c>
      <c r="AU17" s="17">
        <v>1.4</v>
      </c>
      <c r="AV17" s="17">
        <v>3</v>
      </c>
      <c r="AW17" s="17">
        <v>-24</v>
      </c>
      <c r="AX17" s="17">
        <v>0</v>
      </c>
      <c r="AY17" s="17">
        <v>1.3</v>
      </c>
      <c r="AZ17" s="17">
        <v>-1.2</v>
      </c>
      <c r="BA17" s="17">
        <v>-2</v>
      </c>
      <c r="BB17" s="17">
        <v>0.4</v>
      </c>
      <c r="BC17" s="17">
        <v>0.1</v>
      </c>
      <c r="BD17" s="17">
        <v>1.4</v>
      </c>
      <c r="BE17" s="17"/>
      <c r="BF17" s="17"/>
      <c r="BG17" s="17">
        <v>-0.4</v>
      </c>
      <c r="BH17" s="17"/>
      <c r="BI17" s="17"/>
      <c r="BJ17" s="17">
        <v>-2.6</v>
      </c>
      <c r="BK17" s="17"/>
      <c r="BL17" s="17"/>
      <c r="BM17" s="17"/>
      <c r="BN17" s="17">
        <v>-1.6</v>
      </c>
      <c r="BO17" s="17">
        <v>0</v>
      </c>
      <c r="BP17" s="17">
        <v>-35.6</v>
      </c>
      <c r="BQ17" s="17">
        <v>0</v>
      </c>
      <c r="BR17" s="17">
        <v>-43.4</v>
      </c>
      <c r="BS17" s="17">
        <v>0</v>
      </c>
      <c r="BT17" s="17"/>
      <c r="BU17" s="17"/>
      <c r="BV17" s="17"/>
      <c r="BW17" s="17"/>
      <c r="BX17" s="17">
        <v>0</v>
      </c>
      <c r="BY17" s="17"/>
      <c r="BZ17" s="17"/>
      <c r="CA17" s="17">
        <v>-0.6</v>
      </c>
      <c r="CB17" s="17">
        <v>12.3</v>
      </c>
      <c r="CC17" s="17">
        <v>10.7</v>
      </c>
      <c r="CD17" s="17">
        <v>-5.5</v>
      </c>
      <c r="CE17" s="17">
        <v>0.3</v>
      </c>
      <c r="CF17" s="17">
        <v>-1.2</v>
      </c>
      <c r="CG17" s="17"/>
      <c r="CH17" s="17"/>
      <c r="CI17" s="17"/>
      <c r="CJ17" s="17">
        <v>-8.1</v>
      </c>
      <c r="CK17" s="17">
        <v>-6.6</v>
      </c>
      <c r="CL17" s="17">
        <v>-43.1</v>
      </c>
      <c r="CM17" s="17"/>
      <c r="CN17" s="17"/>
      <c r="CO17" s="17"/>
      <c r="CP17" s="17"/>
      <c r="CQ17" s="17"/>
      <c r="CR17" s="17">
        <v>-16.8</v>
      </c>
      <c r="CS17" s="17">
        <v>-13.1</v>
      </c>
      <c r="CT17" s="17">
        <v>-2.0779999999999998</v>
      </c>
      <c r="CU17" s="17">
        <v>2E-3</v>
      </c>
      <c r="CV17" s="17"/>
      <c r="CW17" s="17">
        <v>-7</v>
      </c>
      <c r="CX17" s="17">
        <v>0</v>
      </c>
      <c r="CY17" s="17">
        <v>0</v>
      </c>
      <c r="CZ17" s="17"/>
      <c r="DA17" s="17">
        <v>1.3</v>
      </c>
      <c r="DB17" s="17">
        <v>0</v>
      </c>
      <c r="DC17" s="17">
        <v>0</v>
      </c>
      <c r="DD17" s="17"/>
      <c r="DE17" s="17">
        <v>0</v>
      </c>
      <c r="DF17" s="17"/>
      <c r="DG17" s="17">
        <v>0</v>
      </c>
      <c r="DH17" s="17">
        <v>0.8</v>
      </c>
      <c r="DI17" s="17">
        <v>0</v>
      </c>
      <c r="DJ17" s="17">
        <v>-1.7</v>
      </c>
      <c r="DK17" s="17">
        <v>0.2</v>
      </c>
      <c r="DL17" s="17"/>
      <c r="DM17" s="17"/>
      <c r="DN17" s="17">
        <v>0</v>
      </c>
      <c r="DO17" s="17">
        <v>0</v>
      </c>
      <c r="DP17" s="17">
        <v>0.3</v>
      </c>
      <c r="DQ17" s="17">
        <v>5.9</v>
      </c>
      <c r="DR17" s="17">
        <v>0</v>
      </c>
      <c r="DS17" s="17">
        <v>0.1</v>
      </c>
      <c r="DT17" s="17">
        <v>0.1</v>
      </c>
      <c r="DU17" s="17">
        <v>0.5</v>
      </c>
      <c r="DV17" s="17">
        <v>0</v>
      </c>
      <c r="DW17" s="17">
        <v>-2.1</v>
      </c>
      <c r="DX17" s="17">
        <v>0.4</v>
      </c>
      <c r="DY17" s="17">
        <v>-0.7</v>
      </c>
      <c r="DZ17" s="17">
        <v>0.9</v>
      </c>
      <c r="EA17" s="17">
        <v>0</v>
      </c>
      <c r="EB17" s="17">
        <v>1</v>
      </c>
      <c r="EC17" s="17">
        <v>1.5</v>
      </c>
      <c r="ED17" s="17">
        <v>0</v>
      </c>
      <c r="EE17" s="17">
        <v>-2.2999999999999998</v>
      </c>
      <c r="EF17" s="17">
        <v>-1.1000000000000001</v>
      </c>
      <c r="EG17" s="17"/>
      <c r="EH17" s="17">
        <v>0</v>
      </c>
      <c r="EI17" s="17">
        <v>2.4</v>
      </c>
      <c r="EJ17" s="17">
        <v>-0.1</v>
      </c>
      <c r="EK17" s="17">
        <v>1.5</v>
      </c>
      <c r="EL17" s="17">
        <v>0.2</v>
      </c>
      <c r="EM17" s="17">
        <v>0.2</v>
      </c>
      <c r="EN17" s="17">
        <v>0.2</v>
      </c>
      <c r="EO17" s="17">
        <v>0</v>
      </c>
      <c r="EP17" s="17">
        <v>0</v>
      </c>
      <c r="EQ17" s="17">
        <v>0</v>
      </c>
      <c r="ER17" s="17">
        <v>0</v>
      </c>
      <c r="ES17" s="17">
        <v>-0.2</v>
      </c>
      <c r="ET17" s="17">
        <v>0</v>
      </c>
      <c r="EU17" s="17">
        <v>0</v>
      </c>
      <c r="EV17" s="17">
        <v>0</v>
      </c>
      <c r="EW17" s="17">
        <v>1</v>
      </c>
      <c r="EX17" s="17">
        <v>0.6</v>
      </c>
      <c r="EY17" s="17">
        <v>0.6</v>
      </c>
      <c r="EZ17" s="17">
        <v>0.4</v>
      </c>
      <c r="FA17" s="17">
        <v>0</v>
      </c>
      <c r="FB17" s="17">
        <v>0.6</v>
      </c>
      <c r="FC17" s="17">
        <v>0.2</v>
      </c>
      <c r="FD17" s="17">
        <v>1.9</v>
      </c>
      <c r="FE17" s="17">
        <v>13.1</v>
      </c>
      <c r="FF17" s="17">
        <v>0.1</v>
      </c>
      <c r="FG17" s="17">
        <v>2.5</v>
      </c>
      <c r="FH17" s="17">
        <v>1.6</v>
      </c>
      <c r="FI17" s="17">
        <v>2.5</v>
      </c>
      <c r="FJ17" s="17">
        <v>3.9</v>
      </c>
      <c r="FK17" s="17">
        <v>4.024</v>
      </c>
      <c r="FL17" s="15"/>
      <c r="FM17" s="17">
        <v>1.7483900000000001</v>
      </c>
      <c r="FN17" s="17">
        <v>0</v>
      </c>
      <c r="FO17" s="17">
        <v>2.48</v>
      </c>
      <c r="FP17" s="17">
        <v>1.9</v>
      </c>
      <c r="FQ17" s="17">
        <v>0.25105</v>
      </c>
      <c r="FR17" s="17">
        <v>8.2070000000000004E-2</v>
      </c>
      <c r="FS17" s="17"/>
      <c r="FT17" s="17">
        <v>1.7</v>
      </c>
      <c r="FU17" s="17">
        <v>8.1615099999999998</v>
      </c>
    </row>
    <row r="18" spans="1:177" ht="24" customHeight="1" x14ac:dyDescent="0.3">
      <c r="A18" s="18" t="s">
        <v>75</v>
      </c>
      <c r="B18" s="18" t="s">
        <v>819</v>
      </c>
      <c r="C18" s="19">
        <v>14.2</v>
      </c>
      <c r="D18" s="19">
        <v>19.5</v>
      </c>
      <c r="E18" s="19">
        <v>6.9</v>
      </c>
      <c r="F18" s="19"/>
      <c r="G18" s="19"/>
      <c r="H18" s="19">
        <v>-12.4</v>
      </c>
      <c r="I18" s="19">
        <v>12.7</v>
      </c>
      <c r="J18" s="19"/>
      <c r="K18" s="19"/>
      <c r="L18" s="19">
        <v>-16.7</v>
      </c>
      <c r="M18" s="19">
        <v>-25.7</v>
      </c>
      <c r="N18" s="19">
        <v>-11.4</v>
      </c>
      <c r="O18" s="19">
        <v>19.2</v>
      </c>
      <c r="P18" s="19">
        <v>22.1</v>
      </c>
      <c r="Q18" s="19"/>
      <c r="R18" s="19">
        <v>91.6</v>
      </c>
      <c r="S18" s="19">
        <v>0</v>
      </c>
      <c r="T18" s="19"/>
      <c r="U18" s="19"/>
      <c r="V18" s="19"/>
      <c r="W18" s="19"/>
      <c r="X18" s="19">
        <v>-1.8</v>
      </c>
      <c r="Y18" s="19">
        <v>2</v>
      </c>
      <c r="Z18" s="19">
        <v>0.7</v>
      </c>
      <c r="AA18" s="19">
        <v>2.9</v>
      </c>
      <c r="AB18" s="19">
        <v>-3.6</v>
      </c>
      <c r="AC18" s="19">
        <v>3</v>
      </c>
      <c r="AD18" s="19">
        <v>4.2</v>
      </c>
      <c r="AE18" s="19"/>
      <c r="AF18" s="19"/>
      <c r="AG18" s="19"/>
      <c r="AH18" s="19"/>
      <c r="AI18" s="19">
        <v>-3.1</v>
      </c>
      <c r="AJ18" s="19">
        <v>-4.2</v>
      </c>
      <c r="AK18" s="19"/>
      <c r="AL18" s="19"/>
      <c r="AM18" s="19"/>
      <c r="AN18" s="19">
        <v>-1.4</v>
      </c>
      <c r="AO18" s="19">
        <v>0</v>
      </c>
      <c r="AP18" s="19">
        <v>2.6</v>
      </c>
      <c r="AQ18" s="19">
        <v>10.4</v>
      </c>
      <c r="AR18" s="19">
        <v>2.2999999999999998</v>
      </c>
      <c r="AS18" s="19">
        <v>0.7</v>
      </c>
      <c r="AT18" s="19">
        <v>2.6</v>
      </c>
      <c r="AU18" s="19">
        <v>1.3</v>
      </c>
      <c r="AV18" s="19">
        <v>2.2000000000000002</v>
      </c>
      <c r="AW18" s="19">
        <v>-24.9</v>
      </c>
      <c r="AX18" s="19">
        <v>0</v>
      </c>
      <c r="AY18" s="19">
        <v>0.1</v>
      </c>
      <c r="AZ18" s="19">
        <v>-1.1000000000000001</v>
      </c>
      <c r="BA18" s="19">
        <v>-2.4</v>
      </c>
      <c r="BB18" s="19">
        <v>0.4</v>
      </c>
      <c r="BC18" s="19">
        <v>0.1</v>
      </c>
      <c r="BD18" s="19">
        <v>0.2</v>
      </c>
      <c r="BE18" s="19"/>
      <c r="BF18" s="19"/>
      <c r="BG18" s="19">
        <v>-0.7</v>
      </c>
      <c r="BH18" s="19"/>
      <c r="BI18" s="19"/>
      <c r="BJ18" s="19">
        <v>-2.2000000000000002</v>
      </c>
      <c r="BK18" s="19"/>
      <c r="BL18" s="19"/>
      <c r="BM18" s="19"/>
      <c r="BN18" s="19">
        <v>-0.9</v>
      </c>
      <c r="BO18" s="19">
        <v>0</v>
      </c>
      <c r="BP18" s="19">
        <v>-36</v>
      </c>
      <c r="BQ18" s="19">
        <v>0</v>
      </c>
      <c r="BR18" s="19">
        <v>-45</v>
      </c>
      <c r="BS18" s="19">
        <v>0</v>
      </c>
      <c r="BT18" s="19"/>
      <c r="BU18" s="19"/>
      <c r="BV18" s="19"/>
      <c r="BW18" s="19"/>
      <c r="BX18" s="19">
        <v>0</v>
      </c>
      <c r="BY18" s="19"/>
      <c r="BZ18" s="19"/>
      <c r="CA18" s="19">
        <v>-0.6</v>
      </c>
      <c r="CB18" s="19">
        <v>12.5</v>
      </c>
      <c r="CC18" s="19">
        <v>12.6</v>
      </c>
      <c r="CD18" s="19">
        <v>-5.2</v>
      </c>
      <c r="CE18" s="19">
        <v>0.3</v>
      </c>
      <c r="CF18" s="19">
        <v>-1.1000000000000001</v>
      </c>
      <c r="CG18" s="19"/>
      <c r="CH18" s="19"/>
      <c r="CI18" s="19"/>
      <c r="CJ18" s="19">
        <v>-8.1</v>
      </c>
      <c r="CK18" s="19">
        <v>-6.8</v>
      </c>
      <c r="CL18" s="19">
        <v>-43.6</v>
      </c>
      <c r="CM18" s="19"/>
      <c r="CN18" s="19"/>
      <c r="CO18" s="19"/>
      <c r="CP18" s="19"/>
      <c r="CQ18" s="19"/>
      <c r="CR18" s="19">
        <v>-16.100000000000001</v>
      </c>
      <c r="CS18" s="19">
        <v>-12.7</v>
      </c>
      <c r="CT18" s="19">
        <v>-2.0459999999999998</v>
      </c>
      <c r="CU18" s="19">
        <v>2.4E-2</v>
      </c>
      <c r="CV18" s="19"/>
      <c r="CW18" s="19">
        <v>-6.9</v>
      </c>
      <c r="CX18" s="19">
        <v>0</v>
      </c>
      <c r="CY18" s="19">
        <v>0</v>
      </c>
      <c r="CZ18" s="19"/>
      <c r="DA18" s="19">
        <v>1.3</v>
      </c>
      <c r="DB18" s="19">
        <v>0</v>
      </c>
      <c r="DC18" s="19">
        <v>0</v>
      </c>
      <c r="DD18" s="19"/>
      <c r="DE18" s="19">
        <v>0</v>
      </c>
      <c r="DF18" s="19"/>
      <c r="DG18" s="19">
        <v>0.2</v>
      </c>
      <c r="DH18" s="19">
        <v>0.7</v>
      </c>
      <c r="DI18" s="19">
        <v>0</v>
      </c>
      <c r="DJ18" s="19">
        <v>-1.8</v>
      </c>
      <c r="DK18" s="19">
        <v>0.2</v>
      </c>
      <c r="DL18" s="19"/>
      <c r="DM18" s="19"/>
      <c r="DN18" s="19">
        <v>0</v>
      </c>
      <c r="DO18" s="19">
        <v>0</v>
      </c>
      <c r="DP18" s="19">
        <v>0.1</v>
      </c>
      <c r="DQ18" s="19">
        <v>6.3</v>
      </c>
      <c r="DR18" s="19">
        <v>0</v>
      </c>
      <c r="DS18" s="19">
        <v>0.1</v>
      </c>
      <c r="DT18" s="19">
        <v>0.1</v>
      </c>
      <c r="DU18" s="19">
        <v>0.5</v>
      </c>
      <c r="DV18" s="19">
        <v>0</v>
      </c>
      <c r="DW18" s="19">
        <v>-2.1</v>
      </c>
      <c r="DX18" s="19">
        <v>0.6</v>
      </c>
      <c r="DY18" s="19">
        <v>-0.7</v>
      </c>
      <c r="DZ18" s="19">
        <v>0.8</v>
      </c>
      <c r="EA18" s="19">
        <v>0</v>
      </c>
      <c r="EB18" s="19">
        <v>1</v>
      </c>
      <c r="EC18" s="19">
        <v>1.5</v>
      </c>
      <c r="ED18" s="19">
        <v>0</v>
      </c>
      <c r="EE18" s="19">
        <v>-1.4</v>
      </c>
      <c r="EF18" s="19">
        <v>-0.4</v>
      </c>
      <c r="EG18" s="19"/>
      <c r="EH18" s="19">
        <v>0</v>
      </c>
      <c r="EI18" s="19">
        <v>2.4</v>
      </c>
      <c r="EJ18" s="19">
        <v>0</v>
      </c>
      <c r="EK18" s="19">
        <v>1.5</v>
      </c>
      <c r="EL18" s="19">
        <v>0.2</v>
      </c>
      <c r="EM18" s="19">
        <v>0.2</v>
      </c>
      <c r="EN18" s="19">
        <v>0.2</v>
      </c>
      <c r="EO18" s="19">
        <v>0</v>
      </c>
      <c r="EP18" s="19">
        <v>0</v>
      </c>
      <c r="EQ18" s="19">
        <v>0</v>
      </c>
      <c r="ER18" s="19">
        <v>0</v>
      </c>
      <c r="ES18" s="19">
        <v>-0.2</v>
      </c>
      <c r="ET18" s="19">
        <v>0</v>
      </c>
      <c r="EU18" s="19">
        <v>0</v>
      </c>
      <c r="EV18" s="19">
        <v>0</v>
      </c>
      <c r="EW18" s="19">
        <v>1</v>
      </c>
      <c r="EX18" s="19">
        <v>0.6</v>
      </c>
      <c r="EY18" s="19">
        <v>0.6</v>
      </c>
      <c r="EZ18" s="19">
        <v>0.4</v>
      </c>
      <c r="FA18" s="19">
        <v>0</v>
      </c>
      <c r="FB18" s="19">
        <v>0.6</v>
      </c>
      <c r="FC18" s="19">
        <v>0.3</v>
      </c>
      <c r="FD18" s="19">
        <v>1.8</v>
      </c>
      <c r="FE18" s="19">
        <v>12.8</v>
      </c>
      <c r="FF18" s="19">
        <v>0.5</v>
      </c>
      <c r="FG18" s="19">
        <v>1.1000000000000001</v>
      </c>
      <c r="FH18" s="19">
        <v>1.6</v>
      </c>
      <c r="FI18" s="19">
        <v>3.1</v>
      </c>
      <c r="FJ18" s="19">
        <v>3.8</v>
      </c>
      <c r="FK18" s="19">
        <v>-9.8219999999999992</v>
      </c>
      <c r="FL18" s="15"/>
      <c r="FM18" s="19">
        <v>1.7378400000000001</v>
      </c>
      <c r="FN18" s="19">
        <v>0</v>
      </c>
      <c r="FO18" s="19">
        <v>2.59</v>
      </c>
      <c r="FP18" s="19">
        <v>1.9</v>
      </c>
      <c r="FQ18" s="19">
        <v>0.24743999999999999</v>
      </c>
      <c r="FR18" s="19">
        <v>6.1760000000000002E-2</v>
      </c>
      <c r="FS18" s="19"/>
      <c r="FT18" s="19">
        <v>1.7</v>
      </c>
      <c r="FU18" s="19">
        <v>8.2370400000000004</v>
      </c>
    </row>
    <row r="19" spans="1:177" ht="24" customHeight="1" x14ac:dyDescent="0.3">
      <c r="A19" s="13" t="s">
        <v>75</v>
      </c>
      <c r="B19" s="13" t="s">
        <v>820</v>
      </c>
      <c r="C19" s="14">
        <v>13.8</v>
      </c>
      <c r="D19" s="14">
        <v>18.899999999999999</v>
      </c>
      <c r="E19" s="14">
        <v>7.3</v>
      </c>
      <c r="F19" s="14"/>
      <c r="G19" s="14"/>
      <c r="H19" s="14">
        <v>-12.7</v>
      </c>
      <c r="I19" s="14">
        <v>25</v>
      </c>
      <c r="J19" s="14"/>
      <c r="K19" s="14"/>
      <c r="L19" s="14">
        <v>-19.100000000000001</v>
      </c>
      <c r="M19" s="14">
        <v>-24.5</v>
      </c>
      <c r="N19" s="14">
        <v>-8.6</v>
      </c>
      <c r="O19" s="14">
        <v>20.2</v>
      </c>
      <c r="P19" s="14">
        <v>23</v>
      </c>
      <c r="Q19" s="14"/>
      <c r="R19" s="14">
        <v>87.3</v>
      </c>
      <c r="S19" s="14">
        <v>0</v>
      </c>
      <c r="T19" s="14"/>
      <c r="U19" s="14"/>
      <c r="V19" s="14"/>
      <c r="W19" s="14"/>
      <c r="X19" s="14">
        <v>-2.9</v>
      </c>
      <c r="Y19" s="14">
        <v>2.2999999999999998</v>
      </c>
      <c r="Z19" s="14">
        <v>0.7</v>
      </c>
      <c r="AA19" s="14">
        <v>2.9</v>
      </c>
      <c r="AB19" s="14">
        <v>-3.6</v>
      </c>
      <c r="AC19" s="14">
        <v>3</v>
      </c>
      <c r="AD19" s="14">
        <v>4.4000000000000004</v>
      </c>
      <c r="AE19" s="14"/>
      <c r="AF19" s="14"/>
      <c r="AG19" s="14"/>
      <c r="AH19" s="14"/>
      <c r="AI19" s="14">
        <v>-2.9</v>
      </c>
      <c r="AJ19" s="14">
        <v>-3.6</v>
      </c>
      <c r="AK19" s="14"/>
      <c r="AL19" s="14"/>
      <c r="AM19" s="14"/>
      <c r="AN19" s="14">
        <v>-1.4</v>
      </c>
      <c r="AO19" s="14">
        <v>0</v>
      </c>
      <c r="AP19" s="14">
        <v>2.6</v>
      </c>
      <c r="AQ19" s="14">
        <v>8.9</v>
      </c>
      <c r="AR19" s="14">
        <v>2.5</v>
      </c>
      <c r="AS19" s="14">
        <v>0.5</v>
      </c>
      <c r="AT19" s="14">
        <v>2.6</v>
      </c>
      <c r="AU19" s="14">
        <v>1.7</v>
      </c>
      <c r="AV19" s="14">
        <v>4.8</v>
      </c>
      <c r="AW19" s="14">
        <v>-23.1</v>
      </c>
      <c r="AX19" s="14">
        <v>0</v>
      </c>
      <c r="AY19" s="14">
        <v>1.3</v>
      </c>
      <c r="AZ19" s="14">
        <v>-1.4</v>
      </c>
      <c r="BA19" s="14">
        <v>-0.8</v>
      </c>
      <c r="BB19" s="14">
        <v>0.4</v>
      </c>
      <c r="BC19" s="14">
        <v>0.1</v>
      </c>
      <c r="BD19" s="14">
        <v>0.5</v>
      </c>
      <c r="BE19" s="14"/>
      <c r="BF19" s="14"/>
      <c r="BG19" s="14">
        <v>-0.3</v>
      </c>
      <c r="BH19" s="14"/>
      <c r="BI19" s="14"/>
      <c r="BJ19" s="14">
        <v>-2.5</v>
      </c>
      <c r="BK19" s="14"/>
      <c r="BL19" s="14"/>
      <c r="BM19" s="14"/>
      <c r="BN19" s="14">
        <v>-0.8</v>
      </c>
      <c r="BO19" s="14">
        <v>0</v>
      </c>
      <c r="BP19" s="14">
        <v>-34.6</v>
      </c>
      <c r="BQ19" s="14">
        <v>0</v>
      </c>
      <c r="BR19" s="14">
        <v>-43.3</v>
      </c>
      <c r="BS19" s="14">
        <v>0</v>
      </c>
      <c r="BT19" s="14"/>
      <c r="BU19" s="14"/>
      <c r="BV19" s="14"/>
      <c r="BW19" s="14"/>
      <c r="BX19" s="14">
        <v>0</v>
      </c>
      <c r="BY19" s="14"/>
      <c r="BZ19" s="14"/>
      <c r="CA19" s="14">
        <v>-0.6</v>
      </c>
      <c r="CB19" s="14">
        <v>13.6</v>
      </c>
      <c r="CC19" s="14">
        <v>11.7</v>
      </c>
      <c r="CD19" s="14">
        <v>-5.8</v>
      </c>
      <c r="CE19" s="14">
        <v>0.3</v>
      </c>
      <c r="CF19" s="14">
        <v>-1.1000000000000001</v>
      </c>
      <c r="CG19" s="14"/>
      <c r="CH19" s="14"/>
      <c r="CI19" s="14"/>
      <c r="CJ19" s="14">
        <v>-6.4</v>
      </c>
      <c r="CK19" s="14">
        <v>-4.9000000000000004</v>
      </c>
      <c r="CL19" s="14">
        <v>-40.799999999999997</v>
      </c>
      <c r="CM19" s="14"/>
      <c r="CN19" s="14"/>
      <c r="CO19" s="14"/>
      <c r="CP19" s="14"/>
      <c r="CQ19" s="14"/>
      <c r="CR19" s="14">
        <v>-14.7</v>
      </c>
      <c r="CS19" s="14">
        <v>-11.9</v>
      </c>
      <c r="CT19" s="14">
        <v>-2.016</v>
      </c>
      <c r="CU19" s="14">
        <v>-7.6999999999999999E-2</v>
      </c>
      <c r="CV19" s="14"/>
      <c r="CW19" s="14">
        <v>-6.8</v>
      </c>
      <c r="CX19" s="14">
        <v>0</v>
      </c>
      <c r="CY19" s="14">
        <v>0</v>
      </c>
      <c r="CZ19" s="14"/>
      <c r="DA19" s="14">
        <v>1.3</v>
      </c>
      <c r="DB19" s="14">
        <v>0</v>
      </c>
      <c r="DC19" s="14">
        <v>-0.1</v>
      </c>
      <c r="DD19" s="14"/>
      <c r="DE19" s="14">
        <v>0</v>
      </c>
      <c r="DF19" s="14"/>
      <c r="DG19" s="14">
        <v>0</v>
      </c>
      <c r="DH19" s="14">
        <v>0.7</v>
      </c>
      <c r="DI19" s="14">
        <v>0</v>
      </c>
      <c r="DJ19" s="14">
        <v>-1.7</v>
      </c>
      <c r="DK19" s="14">
        <v>0.2</v>
      </c>
      <c r="DL19" s="14"/>
      <c r="DM19" s="14"/>
      <c r="DN19" s="14">
        <v>0</v>
      </c>
      <c r="DO19" s="14">
        <v>0</v>
      </c>
      <c r="DP19" s="14">
        <v>0</v>
      </c>
      <c r="DQ19" s="14">
        <v>6.4</v>
      </c>
      <c r="DR19" s="14">
        <v>0</v>
      </c>
      <c r="DS19" s="14">
        <v>0.1</v>
      </c>
      <c r="DT19" s="14">
        <v>0.1</v>
      </c>
      <c r="DU19" s="14">
        <v>0.4</v>
      </c>
      <c r="DV19" s="14">
        <v>0</v>
      </c>
      <c r="DW19" s="14">
        <v>-2.1</v>
      </c>
      <c r="DX19" s="14">
        <v>0.2</v>
      </c>
      <c r="DY19" s="14">
        <v>-0.7</v>
      </c>
      <c r="DZ19" s="14">
        <v>0.8</v>
      </c>
      <c r="EA19" s="14">
        <v>0</v>
      </c>
      <c r="EB19" s="14">
        <v>1</v>
      </c>
      <c r="EC19" s="14">
        <v>1.5</v>
      </c>
      <c r="ED19" s="14">
        <v>0</v>
      </c>
      <c r="EE19" s="14">
        <v>-0.4</v>
      </c>
      <c r="EF19" s="14">
        <v>-0.9</v>
      </c>
      <c r="EG19" s="14"/>
      <c r="EH19" s="14">
        <v>0</v>
      </c>
      <c r="EI19" s="14">
        <v>2.4</v>
      </c>
      <c r="EJ19" s="14">
        <v>0</v>
      </c>
      <c r="EK19" s="14">
        <v>1.4</v>
      </c>
      <c r="EL19" s="14">
        <v>0.2</v>
      </c>
      <c r="EM19" s="14">
        <v>0.2</v>
      </c>
      <c r="EN19" s="14">
        <v>0.2</v>
      </c>
      <c r="EO19" s="14">
        <v>0</v>
      </c>
      <c r="EP19" s="14">
        <v>0</v>
      </c>
      <c r="EQ19" s="14">
        <v>0</v>
      </c>
      <c r="ER19" s="14">
        <v>0</v>
      </c>
      <c r="ES19" s="14">
        <v>-0.2</v>
      </c>
      <c r="ET19" s="14">
        <v>0</v>
      </c>
      <c r="EU19" s="14">
        <v>0.7</v>
      </c>
      <c r="EV19" s="14">
        <v>0</v>
      </c>
      <c r="EW19" s="14">
        <v>1</v>
      </c>
      <c r="EX19" s="14">
        <v>0.6</v>
      </c>
      <c r="EY19" s="14">
        <v>0.6</v>
      </c>
      <c r="EZ19" s="14">
        <v>0.4</v>
      </c>
      <c r="FA19" s="14">
        <v>0</v>
      </c>
      <c r="FB19" s="14">
        <v>0.6</v>
      </c>
      <c r="FC19" s="14">
        <v>0.2</v>
      </c>
      <c r="FD19" s="14">
        <v>1.8</v>
      </c>
      <c r="FE19" s="14">
        <v>13</v>
      </c>
      <c r="FF19" s="14">
        <v>0.3</v>
      </c>
      <c r="FG19" s="14">
        <v>2.8</v>
      </c>
      <c r="FH19" s="14">
        <v>1.1000000000000001</v>
      </c>
      <c r="FI19" s="14">
        <v>2.2000000000000002</v>
      </c>
      <c r="FJ19" s="14">
        <v>3.8</v>
      </c>
      <c r="FK19" s="14">
        <v>19.207000000000001</v>
      </c>
      <c r="FL19" s="15"/>
      <c r="FM19" s="14">
        <v>1.7503</v>
      </c>
      <c r="FN19" s="14">
        <v>0</v>
      </c>
      <c r="FO19" s="14">
        <v>2.78</v>
      </c>
      <c r="FP19" s="14">
        <v>1.9</v>
      </c>
      <c r="FQ19" s="14">
        <v>0.25053999999999998</v>
      </c>
      <c r="FR19" s="14">
        <v>7.2309999999999999E-2</v>
      </c>
      <c r="FS19" s="14"/>
      <c r="FT19" s="14">
        <v>1.8</v>
      </c>
      <c r="FU19" s="14">
        <v>8.5531500000000005</v>
      </c>
    </row>
    <row r="20" spans="1:177" ht="24" customHeight="1" x14ac:dyDescent="0.3">
      <c r="A20" s="16" t="s">
        <v>75</v>
      </c>
      <c r="B20" s="16" t="s">
        <v>821</v>
      </c>
      <c r="C20" s="17">
        <v>13.2</v>
      </c>
      <c r="D20" s="17">
        <v>24.7</v>
      </c>
      <c r="E20" s="17">
        <v>7.5</v>
      </c>
      <c r="F20" s="17"/>
      <c r="G20" s="17"/>
      <c r="H20" s="17">
        <v>-11.5</v>
      </c>
      <c r="I20" s="17">
        <v>16.899999999999999</v>
      </c>
      <c r="J20" s="17"/>
      <c r="K20" s="17"/>
      <c r="L20" s="17">
        <v>-15.5</v>
      </c>
      <c r="M20" s="17">
        <v>-20.8</v>
      </c>
      <c r="N20" s="17">
        <v>-5.0999999999999996</v>
      </c>
      <c r="O20" s="17">
        <v>22.6</v>
      </c>
      <c r="P20" s="17">
        <v>23.4</v>
      </c>
      <c r="Q20" s="17"/>
      <c r="R20" s="17">
        <v>83</v>
      </c>
      <c r="S20" s="17">
        <v>0</v>
      </c>
      <c r="T20" s="17"/>
      <c r="U20" s="17"/>
      <c r="V20" s="17"/>
      <c r="W20" s="17"/>
      <c r="X20" s="17">
        <v>-2.5</v>
      </c>
      <c r="Y20" s="17">
        <v>2.2000000000000002</v>
      </c>
      <c r="Z20" s="17">
        <v>0.6</v>
      </c>
      <c r="AA20" s="17">
        <v>2.9</v>
      </c>
      <c r="AB20" s="17">
        <v>-3.5</v>
      </c>
      <c r="AC20" s="17">
        <v>2.9</v>
      </c>
      <c r="AD20" s="17">
        <v>5</v>
      </c>
      <c r="AE20" s="17"/>
      <c r="AF20" s="17"/>
      <c r="AG20" s="17"/>
      <c r="AH20" s="17"/>
      <c r="AI20" s="17">
        <v>-3.2</v>
      </c>
      <c r="AJ20" s="17">
        <v>-3</v>
      </c>
      <c r="AK20" s="17"/>
      <c r="AL20" s="17"/>
      <c r="AM20" s="17"/>
      <c r="AN20" s="17">
        <v>-1.3</v>
      </c>
      <c r="AO20" s="17">
        <v>0</v>
      </c>
      <c r="AP20" s="17">
        <v>3.2</v>
      </c>
      <c r="AQ20" s="17">
        <v>9.5</v>
      </c>
      <c r="AR20" s="17">
        <v>1.7</v>
      </c>
      <c r="AS20" s="17">
        <v>-1.2</v>
      </c>
      <c r="AT20" s="17">
        <v>2.6</v>
      </c>
      <c r="AU20" s="17">
        <v>1.4</v>
      </c>
      <c r="AV20" s="17">
        <v>3.7</v>
      </c>
      <c r="AW20" s="17">
        <v>-23.3</v>
      </c>
      <c r="AX20" s="17">
        <v>0</v>
      </c>
      <c r="AY20" s="17">
        <v>0</v>
      </c>
      <c r="AZ20" s="17">
        <v>-1.5</v>
      </c>
      <c r="BA20" s="17">
        <v>-1.7</v>
      </c>
      <c r="BB20" s="17">
        <v>0.3</v>
      </c>
      <c r="BC20" s="17">
        <v>0.1</v>
      </c>
      <c r="BD20" s="17">
        <v>0.1</v>
      </c>
      <c r="BE20" s="17"/>
      <c r="BF20" s="17"/>
      <c r="BG20" s="17">
        <v>-0.2</v>
      </c>
      <c r="BH20" s="17"/>
      <c r="BI20" s="17"/>
      <c r="BJ20" s="17">
        <v>-1.7</v>
      </c>
      <c r="BK20" s="17"/>
      <c r="BL20" s="17"/>
      <c r="BM20" s="17"/>
      <c r="BN20" s="17">
        <v>-0.5</v>
      </c>
      <c r="BO20" s="17">
        <v>0</v>
      </c>
      <c r="BP20" s="17">
        <v>-35.299999999999997</v>
      </c>
      <c r="BQ20" s="17">
        <v>0</v>
      </c>
      <c r="BR20" s="17">
        <v>-42.6</v>
      </c>
      <c r="BS20" s="17">
        <v>0</v>
      </c>
      <c r="BT20" s="17"/>
      <c r="BU20" s="17"/>
      <c r="BV20" s="17"/>
      <c r="BW20" s="17"/>
      <c r="BX20" s="17">
        <v>0</v>
      </c>
      <c r="BY20" s="17"/>
      <c r="BZ20" s="17"/>
      <c r="CA20" s="17">
        <v>-0.6</v>
      </c>
      <c r="CB20" s="17">
        <v>12.3</v>
      </c>
      <c r="CC20" s="17">
        <v>10.5</v>
      </c>
      <c r="CD20" s="17">
        <v>-4.7</v>
      </c>
      <c r="CE20" s="17">
        <v>0.3</v>
      </c>
      <c r="CF20" s="17">
        <v>-1.4</v>
      </c>
      <c r="CG20" s="17"/>
      <c r="CH20" s="17"/>
      <c r="CI20" s="17"/>
      <c r="CJ20" s="17">
        <v>-6.5</v>
      </c>
      <c r="CK20" s="17">
        <v>-4.9000000000000004</v>
      </c>
      <c r="CL20" s="17">
        <v>-40.9</v>
      </c>
      <c r="CM20" s="17"/>
      <c r="CN20" s="17"/>
      <c r="CO20" s="17"/>
      <c r="CP20" s="17"/>
      <c r="CQ20" s="17"/>
      <c r="CR20" s="17">
        <v>-13.6</v>
      </c>
      <c r="CS20" s="17">
        <v>-11.2</v>
      </c>
      <c r="CT20" s="17">
        <v>-1.9279999999999999</v>
      </c>
      <c r="CU20" s="17">
        <v>-3.7999999999999999E-2</v>
      </c>
      <c r="CV20" s="17"/>
      <c r="CW20" s="17">
        <v>-6.7</v>
      </c>
      <c r="CX20" s="17">
        <v>0</v>
      </c>
      <c r="CY20" s="17">
        <v>0</v>
      </c>
      <c r="CZ20" s="17"/>
      <c r="DA20" s="17">
        <v>1.3</v>
      </c>
      <c r="DB20" s="17">
        <v>0</v>
      </c>
      <c r="DC20" s="17">
        <v>0</v>
      </c>
      <c r="DD20" s="17"/>
      <c r="DE20" s="17">
        <v>-0.2</v>
      </c>
      <c r="DF20" s="17"/>
      <c r="DG20" s="17">
        <v>0</v>
      </c>
      <c r="DH20" s="17">
        <v>0.8</v>
      </c>
      <c r="DI20" s="17">
        <v>0</v>
      </c>
      <c r="DJ20" s="17">
        <v>-1.6</v>
      </c>
      <c r="DK20" s="17">
        <v>0.2</v>
      </c>
      <c r="DL20" s="17"/>
      <c r="DM20" s="17"/>
      <c r="DN20" s="17">
        <v>0</v>
      </c>
      <c r="DO20" s="17">
        <v>0</v>
      </c>
      <c r="DP20" s="17">
        <v>-0.4</v>
      </c>
      <c r="DQ20" s="17">
        <v>5.6</v>
      </c>
      <c r="DR20" s="17">
        <v>0.4</v>
      </c>
      <c r="DS20" s="17">
        <v>0.1</v>
      </c>
      <c r="DT20" s="17">
        <v>0.1</v>
      </c>
      <c r="DU20" s="17">
        <v>0.4</v>
      </c>
      <c r="DV20" s="17">
        <v>0</v>
      </c>
      <c r="DW20" s="17">
        <v>-2.1</v>
      </c>
      <c r="DX20" s="17">
        <v>0.1</v>
      </c>
      <c r="DY20" s="17">
        <v>-0.7</v>
      </c>
      <c r="DZ20" s="17">
        <v>0.7</v>
      </c>
      <c r="EA20" s="17">
        <v>0.1</v>
      </c>
      <c r="EB20" s="17">
        <v>1</v>
      </c>
      <c r="EC20" s="17">
        <v>1.5</v>
      </c>
      <c r="ED20" s="17">
        <v>0.3</v>
      </c>
      <c r="EE20" s="17">
        <v>-0.2</v>
      </c>
      <c r="EF20" s="17">
        <v>-0.1</v>
      </c>
      <c r="EG20" s="17"/>
      <c r="EH20" s="17">
        <v>0</v>
      </c>
      <c r="EI20" s="17">
        <v>2.4</v>
      </c>
      <c r="EJ20" s="17">
        <v>0</v>
      </c>
      <c r="EK20" s="17">
        <v>1.4</v>
      </c>
      <c r="EL20" s="17">
        <v>0.2</v>
      </c>
      <c r="EM20" s="17">
        <v>0.2</v>
      </c>
      <c r="EN20" s="17">
        <v>0.2</v>
      </c>
      <c r="EO20" s="17">
        <v>0</v>
      </c>
      <c r="EP20" s="17">
        <v>0</v>
      </c>
      <c r="EQ20" s="17">
        <v>0</v>
      </c>
      <c r="ER20" s="17">
        <v>2.2000000000000002</v>
      </c>
      <c r="ES20" s="17">
        <v>-0.2</v>
      </c>
      <c r="ET20" s="17">
        <v>0</v>
      </c>
      <c r="EU20" s="17">
        <v>0.9</v>
      </c>
      <c r="EV20" s="17">
        <v>0</v>
      </c>
      <c r="EW20" s="17">
        <v>1</v>
      </c>
      <c r="EX20" s="17">
        <v>0.6</v>
      </c>
      <c r="EY20" s="17">
        <v>0.6</v>
      </c>
      <c r="EZ20" s="17">
        <v>0.4</v>
      </c>
      <c r="FA20" s="17">
        <v>0</v>
      </c>
      <c r="FB20" s="17">
        <v>0.6</v>
      </c>
      <c r="FC20" s="17">
        <v>0.4</v>
      </c>
      <c r="FD20" s="17">
        <v>1.8</v>
      </c>
      <c r="FE20" s="17">
        <v>13.2</v>
      </c>
      <c r="FF20" s="17">
        <v>0.5</v>
      </c>
      <c r="FG20" s="17">
        <v>1.7</v>
      </c>
      <c r="FH20" s="17">
        <v>1.3</v>
      </c>
      <c r="FI20" s="17">
        <v>3.3</v>
      </c>
      <c r="FJ20" s="17">
        <v>3.6</v>
      </c>
      <c r="FK20" s="17">
        <v>27.334</v>
      </c>
      <c r="FL20" s="15"/>
      <c r="FM20" s="17">
        <v>1.8659600000000001</v>
      </c>
      <c r="FN20" s="17">
        <v>0</v>
      </c>
      <c r="FO20" s="17">
        <v>2.83</v>
      </c>
      <c r="FP20" s="17">
        <v>1.8</v>
      </c>
      <c r="FQ20" s="17">
        <v>0.24565000000000001</v>
      </c>
      <c r="FR20" s="17">
        <v>6.6290000000000002E-2</v>
      </c>
      <c r="FS20" s="17"/>
      <c r="FT20" s="17">
        <v>1.7</v>
      </c>
      <c r="FU20" s="17">
        <v>8.5078999999999994</v>
      </c>
    </row>
    <row r="21" spans="1:177" ht="24" customHeight="1" x14ac:dyDescent="0.3">
      <c r="A21" s="16" t="s">
        <v>75</v>
      </c>
      <c r="B21" s="16" t="s">
        <v>822</v>
      </c>
      <c r="C21" s="17">
        <v>14.1</v>
      </c>
      <c r="D21" s="17">
        <v>26.1</v>
      </c>
      <c r="E21" s="17">
        <v>7.7</v>
      </c>
      <c r="F21" s="17"/>
      <c r="G21" s="17"/>
      <c r="H21" s="17">
        <v>-9.8000000000000007</v>
      </c>
      <c r="I21" s="17">
        <v>19</v>
      </c>
      <c r="J21" s="17"/>
      <c r="K21" s="17"/>
      <c r="L21" s="17">
        <v>-11.5</v>
      </c>
      <c r="M21" s="17">
        <v>-18.7</v>
      </c>
      <c r="N21" s="17">
        <v>-3.6</v>
      </c>
      <c r="O21" s="17">
        <v>26.2</v>
      </c>
      <c r="P21" s="17">
        <v>25.9</v>
      </c>
      <c r="Q21" s="17"/>
      <c r="R21" s="17">
        <v>84.2</v>
      </c>
      <c r="S21" s="17">
        <v>0.1</v>
      </c>
      <c r="T21" s="17"/>
      <c r="U21" s="17"/>
      <c r="V21" s="17"/>
      <c r="W21" s="17"/>
      <c r="X21" s="17">
        <v>-4.4000000000000004</v>
      </c>
      <c r="Y21" s="17">
        <v>0.4</v>
      </c>
      <c r="Z21" s="17">
        <v>1</v>
      </c>
      <c r="AA21" s="17">
        <v>2.8</v>
      </c>
      <c r="AB21" s="17">
        <v>-3.6</v>
      </c>
      <c r="AC21" s="17">
        <v>3</v>
      </c>
      <c r="AD21" s="17">
        <v>4.8</v>
      </c>
      <c r="AE21" s="17"/>
      <c r="AF21" s="17"/>
      <c r="AG21" s="17"/>
      <c r="AH21" s="17"/>
      <c r="AI21" s="17">
        <v>-3.5</v>
      </c>
      <c r="AJ21" s="17">
        <v>3.4</v>
      </c>
      <c r="AK21" s="17"/>
      <c r="AL21" s="17"/>
      <c r="AM21" s="17"/>
      <c r="AN21" s="17">
        <v>-1.2</v>
      </c>
      <c r="AO21" s="17">
        <v>0</v>
      </c>
      <c r="AP21" s="17">
        <v>3</v>
      </c>
      <c r="AQ21" s="17">
        <v>10.8</v>
      </c>
      <c r="AR21" s="17">
        <v>1.8</v>
      </c>
      <c r="AS21" s="17">
        <v>-1.5</v>
      </c>
      <c r="AT21" s="17">
        <v>2.6</v>
      </c>
      <c r="AU21" s="17">
        <v>0.6</v>
      </c>
      <c r="AV21" s="17">
        <v>6.9</v>
      </c>
      <c r="AW21" s="17">
        <v>-20.100000000000001</v>
      </c>
      <c r="AX21" s="17">
        <v>0</v>
      </c>
      <c r="AY21" s="17">
        <v>-0.8</v>
      </c>
      <c r="AZ21" s="17">
        <v>-1.5</v>
      </c>
      <c r="BA21" s="17">
        <v>-1.4</v>
      </c>
      <c r="BB21" s="17">
        <v>0.4</v>
      </c>
      <c r="BC21" s="17">
        <v>0.1</v>
      </c>
      <c r="BD21" s="17">
        <v>-1</v>
      </c>
      <c r="BE21" s="17"/>
      <c r="BF21" s="17"/>
      <c r="BG21" s="17">
        <v>2.8</v>
      </c>
      <c r="BH21" s="17"/>
      <c r="BI21" s="17"/>
      <c r="BJ21" s="17">
        <v>-0.4</v>
      </c>
      <c r="BK21" s="17"/>
      <c r="BL21" s="17"/>
      <c r="BM21" s="17"/>
      <c r="BN21" s="17">
        <v>1.5</v>
      </c>
      <c r="BO21" s="17">
        <v>0</v>
      </c>
      <c r="BP21" s="17">
        <v>-33.299999999999997</v>
      </c>
      <c r="BQ21" s="17">
        <v>0</v>
      </c>
      <c r="BR21" s="17">
        <v>-40.6</v>
      </c>
      <c r="BS21" s="17">
        <v>0</v>
      </c>
      <c r="BT21" s="17"/>
      <c r="BU21" s="17"/>
      <c r="BV21" s="17"/>
      <c r="BW21" s="17"/>
      <c r="BX21" s="17">
        <v>0</v>
      </c>
      <c r="BY21" s="17"/>
      <c r="BZ21" s="17"/>
      <c r="CA21" s="17">
        <v>-0.6</v>
      </c>
      <c r="CB21" s="17">
        <v>12.3</v>
      </c>
      <c r="CC21" s="17">
        <v>10.6</v>
      </c>
      <c r="CD21" s="17">
        <v>-4.5999999999999996</v>
      </c>
      <c r="CE21" s="17">
        <v>0.3</v>
      </c>
      <c r="CF21" s="17">
        <v>-1.1000000000000001</v>
      </c>
      <c r="CG21" s="17"/>
      <c r="CH21" s="17"/>
      <c r="CI21" s="17"/>
      <c r="CJ21" s="17">
        <v>-2.9</v>
      </c>
      <c r="CK21" s="17">
        <v>-1.4</v>
      </c>
      <c r="CL21" s="17">
        <v>-36.299999999999997</v>
      </c>
      <c r="CM21" s="17"/>
      <c r="CN21" s="17"/>
      <c r="CO21" s="17"/>
      <c r="CP21" s="17"/>
      <c r="CQ21" s="17"/>
      <c r="CR21" s="17">
        <v>-11.4</v>
      </c>
      <c r="CS21" s="17">
        <v>-9.9</v>
      </c>
      <c r="CT21" s="17">
        <v>-1.9470000000000001</v>
      </c>
      <c r="CU21" s="17">
        <v>-6.6000000000000003E-2</v>
      </c>
      <c r="CV21" s="17"/>
      <c r="CW21" s="17">
        <v>-6.6</v>
      </c>
      <c r="CX21" s="17">
        <v>0.2</v>
      </c>
      <c r="CY21" s="17">
        <v>0</v>
      </c>
      <c r="CZ21" s="17"/>
      <c r="DA21" s="17">
        <v>1.3</v>
      </c>
      <c r="DB21" s="17">
        <v>0</v>
      </c>
      <c r="DC21" s="17">
        <v>-0.1</v>
      </c>
      <c r="DD21" s="17"/>
      <c r="DE21" s="17">
        <v>-0.1</v>
      </c>
      <c r="DF21" s="17"/>
      <c r="DG21" s="17">
        <v>0</v>
      </c>
      <c r="DH21" s="17">
        <v>0.7</v>
      </c>
      <c r="DI21" s="17">
        <v>0</v>
      </c>
      <c r="DJ21" s="17">
        <v>-1.8</v>
      </c>
      <c r="DK21" s="17">
        <v>0.2</v>
      </c>
      <c r="DL21" s="17"/>
      <c r="DM21" s="17"/>
      <c r="DN21" s="17">
        <v>-0.1</v>
      </c>
      <c r="DO21" s="17">
        <v>0</v>
      </c>
      <c r="DP21" s="17">
        <v>-0.5</v>
      </c>
      <c r="DQ21" s="17">
        <v>5.4</v>
      </c>
      <c r="DR21" s="17">
        <v>0.3</v>
      </c>
      <c r="DS21" s="17">
        <v>0</v>
      </c>
      <c r="DT21" s="17">
        <v>0.1</v>
      </c>
      <c r="DU21" s="17">
        <v>0.4</v>
      </c>
      <c r="DV21" s="17">
        <v>0</v>
      </c>
      <c r="DW21" s="17">
        <v>-2.1</v>
      </c>
      <c r="DX21" s="17">
        <v>0</v>
      </c>
      <c r="DY21" s="17">
        <v>-0.7</v>
      </c>
      <c r="DZ21" s="17">
        <v>0.8</v>
      </c>
      <c r="EA21" s="17">
        <v>0.1</v>
      </c>
      <c r="EB21" s="17">
        <v>1</v>
      </c>
      <c r="EC21" s="17">
        <v>1.5</v>
      </c>
      <c r="ED21" s="17">
        <v>-0.4</v>
      </c>
      <c r="EE21" s="17">
        <v>-0.1</v>
      </c>
      <c r="EF21" s="17">
        <v>0.3</v>
      </c>
      <c r="EG21" s="17"/>
      <c r="EH21" s="17">
        <v>0</v>
      </c>
      <c r="EI21" s="17">
        <v>2.4</v>
      </c>
      <c r="EJ21" s="17">
        <v>0</v>
      </c>
      <c r="EK21" s="17">
        <v>1.4</v>
      </c>
      <c r="EL21" s="17">
        <v>0.2</v>
      </c>
      <c r="EM21" s="17">
        <v>0.2</v>
      </c>
      <c r="EN21" s="17">
        <v>0.2</v>
      </c>
      <c r="EO21" s="17">
        <v>0.3</v>
      </c>
      <c r="EP21" s="17">
        <v>30.7</v>
      </c>
      <c r="EQ21" s="17">
        <v>0</v>
      </c>
      <c r="ER21" s="17">
        <v>2.2000000000000002</v>
      </c>
      <c r="ES21" s="17">
        <v>-0.2</v>
      </c>
      <c r="ET21" s="17">
        <v>0</v>
      </c>
      <c r="EU21" s="17">
        <v>0</v>
      </c>
      <c r="EV21" s="17">
        <v>4.4000000000000004</v>
      </c>
      <c r="EW21" s="17">
        <v>1</v>
      </c>
      <c r="EX21" s="17">
        <v>0.6</v>
      </c>
      <c r="EY21" s="17">
        <v>0.6</v>
      </c>
      <c r="EZ21" s="17">
        <v>0.4</v>
      </c>
      <c r="FA21" s="17">
        <v>0</v>
      </c>
      <c r="FB21" s="17">
        <v>0.6</v>
      </c>
      <c r="FC21" s="17">
        <v>0.6</v>
      </c>
      <c r="FD21" s="17">
        <v>1.8</v>
      </c>
      <c r="FE21" s="17">
        <v>13.8</v>
      </c>
      <c r="FF21" s="17">
        <v>0.1</v>
      </c>
      <c r="FG21" s="17">
        <v>2.6</v>
      </c>
      <c r="FH21" s="17">
        <v>1.7</v>
      </c>
      <c r="FI21" s="17">
        <v>2.4</v>
      </c>
      <c r="FJ21" s="17">
        <v>3.7</v>
      </c>
      <c r="FK21" s="17">
        <v>116.78700000000001</v>
      </c>
      <c r="FL21" s="15"/>
      <c r="FM21" s="17">
        <v>1.7848299999999999</v>
      </c>
      <c r="FN21" s="17">
        <v>0</v>
      </c>
      <c r="FO21" s="17">
        <v>2.66</v>
      </c>
      <c r="FP21" s="17">
        <v>1.9</v>
      </c>
      <c r="FQ21" s="17">
        <v>0.24509</v>
      </c>
      <c r="FR21" s="17">
        <v>8.3019999999999997E-2</v>
      </c>
      <c r="FS21" s="17"/>
      <c r="FT21" s="17">
        <v>1.8</v>
      </c>
      <c r="FU21" s="17">
        <v>8.4729399999999995</v>
      </c>
    </row>
    <row r="22" spans="1:177" ht="24" customHeight="1" x14ac:dyDescent="0.3">
      <c r="A22" s="16" t="s">
        <v>75</v>
      </c>
      <c r="B22" s="16" t="s">
        <v>823</v>
      </c>
      <c r="C22" s="17">
        <v>11.3</v>
      </c>
      <c r="D22" s="17">
        <v>-15.2</v>
      </c>
      <c r="E22" s="17">
        <v>0.6</v>
      </c>
      <c r="F22" s="17"/>
      <c r="G22" s="17"/>
      <c r="H22" s="17">
        <v>-10.3</v>
      </c>
      <c r="I22" s="17">
        <v>15.5</v>
      </c>
      <c r="J22" s="17"/>
      <c r="K22" s="17"/>
      <c r="L22" s="17">
        <v>-16</v>
      </c>
      <c r="M22" s="17">
        <v>-24.7</v>
      </c>
      <c r="N22" s="17">
        <v>-7.7</v>
      </c>
      <c r="O22" s="17">
        <v>21.5</v>
      </c>
      <c r="P22" s="17">
        <v>23.5</v>
      </c>
      <c r="Q22" s="17"/>
      <c r="R22" s="17">
        <v>37.299999999999997</v>
      </c>
      <c r="S22" s="17">
        <v>-0.1</v>
      </c>
      <c r="T22" s="17"/>
      <c r="U22" s="17"/>
      <c r="V22" s="17"/>
      <c r="W22" s="17"/>
      <c r="X22" s="17">
        <v>-9.1999999999999993</v>
      </c>
      <c r="Y22" s="17">
        <v>-0.1</v>
      </c>
      <c r="Z22" s="17">
        <v>0.5</v>
      </c>
      <c r="AA22" s="17">
        <v>3</v>
      </c>
      <c r="AB22" s="17">
        <v>-3.5</v>
      </c>
      <c r="AC22" s="17">
        <v>2.9</v>
      </c>
      <c r="AD22" s="17">
        <v>0.1</v>
      </c>
      <c r="AE22" s="17"/>
      <c r="AF22" s="17"/>
      <c r="AG22" s="17"/>
      <c r="AH22" s="17"/>
      <c r="AI22" s="17">
        <v>-4</v>
      </c>
      <c r="AJ22" s="17">
        <v>3.2</v>
      </c>
      <c r="AK22" s="17"/>
      <c r="AL22" s="17"/>
      <c r="AM22" s="17"/>
      <c r="AN22" s="17">
        <v>-1.2</v>
      </c>
      <c r="AO22" s="17">
        <v>0</v>
      </c>
      <c r="AP22" s="17">
        <v>2.8</v>
      </c>
      <c r="AQ22" s="17">
        <v>14.6</v>
      </c>
      <c r="AR22" s="17">
        <v>2.2000000000000002</v>
      </c>
      <c r="AS22" s="17">
        <v>-1.5</v>
      </c>
      <c r="AT22" s="17">
        <v>2.6</v>
      </c>
      <c r="AU22" s="17">
        <v>1.3</v>
      </c>
      <c r="AV22" s="17">
        <v>2.8</v>
      </c>
      <c r="AW22" s="17">
        <v>-24.3</v>
      </c>
      <c r="AX22" s="17">
        <v>0</v>
      </c>
      <c r="AY22" s="17">
        <v>-1</v>
      </c>
      <c r="AZ22" s="17">
        <v>-1.2</v>
      </c>
      <c r="BA22" s="17">
        <v>-1.9</v>
      </c>
      <c r="BB22" s="17">
        <v>0.4</v>
      </c>
      <c r="BC22" s="17">
        <v>0.1</v>
      </c>
      <c r="BD22" s="17">
        <v>-0.4</v>
      </c>
      <c r="BE22" s="17"/>
      <c r="BF22" s="17"/>
      <c r="BG22" s="17">
        <v>1.2</v>
      </c>
      <c r="BH22" s="17"/>
      <c r="BI22" s="17"/>
      <c r="BJ22" s="17">
        <v>-0.3</v>
      </c>
      <c r="BK22" s="17"/>
      <c r="BL22" s="17"/>
      <c r="BM22" s="17"/>
      <c r="BN22" s="17">
        <v>-1.3</v>
      </c>
      <c r="BO22" s="17">
        <v>0</v>
      </c>
      <c r="BP22" s="17">
        <v>-35.200000000000003</v>
      </c>
      <c r="BQ22" s="17">
        <v>0</v>
      </c>
      <c r="BR22" s="17">
        <v>-46</v>
      </c>
      <c r="BS22" s="17">
        <v>0</v>
      </c>
      <c r="BT22" s="17"/>
      <c r="BU22" s="17"/>
      <c r="BV22" s="17"/>
      <c r="BW22" s="17"/>
      <c r="BX22" s="17">
        <v>0</v>
      </c>
      <c r="BY22" s="17"/>
      <c r="BZ22" s="17"/>
      <c r="CA22" s="17">
        <v>-0.6</v>
      </c>
      <c r="CB22" s="17">
        <v>12.6</v>
      </c>
      <c r="CC22" s="17">
        <v>11.5</v>
      </c>
      <c r="CD22" s="17">
        <v>-5.3</v>
      </c>
      <c r="CE22" s="17">
        <v>0.3</v>
      </c>
      <c r="CF22" s="17">
        <v>-1.1000000000000001</v>
      </c>
      <c r="CG22" s="17"/>
      <c r="CH22" s="17"/>
      <c r="CI22" s="17"/>
      <c r="CJ22" s="17">
        <v>-6.3</v>
      </c>
      <c r="CK22" s="17">
        <v>-5.0999999999999996</v>
      </c>
      <c r="CL22" s="17">
        <v>-41.2</v>
      </c>
      <c r="CM22" s="17"/>
      <c r="CN22" s="17"/>
      <c r="CO22" s="17"/>
      <c r="CP22" s="17"/>
      <c r="CQ22" s="17"/>
      <c r="CR22" s="17">
        <v>-14.6</v>
      </c>
      <c r="CS22" s="17">
        <v>-11.8</v>
      </c>
      <c r="CT22" s="17">
        <v>-1.917</v>
      </c>
      <c r="CU22" s="17">
        <v>-1.2999999999999999E-2</v>
      </c>
      <c r="CV22" s="17"/>
      <c r="CW22" s="17">
        <v>-6.5</v>
      </c>
      <c r="CX22" s="17">
        <v>1</v>
      </c>
      <c r="CY22" s="17">
        <v>0.2</v>
      </c>
      <c r="CZ22" s="17"/>
      <c r="DA22" s="17">
        <v>1.3</v>
      </c>
      <c r="DB22" s="17">
        <v>0</v>
      </c>
      <c r="DC22" s="17">
        <v>-0.1</v>
      </c>
      <c r="DD22" s="17"/>
      <c r="DE22" s="17">
        <v>1.8</v>
      </c>
      <c r="DF22" s="17"/>
      <c r="DG22" s="17">
        <v>0</v>
      </c>
      <c r="DH22" s="17">
        <v>0.7</v>
      </c>
      <c r="DI22" s="17">
        <v>0</v>
      </c>
      <c r="DJ22" s="17">
        <v>-1.8</v>
      </c>
      <c r="DK22" s="17">
        <v>0.2</v>
      </c>
      <c r="DL22" s="17"/>
      <c r="DM22" s="17"/>
      <c r="DN22" s="17">
        <v>-0.4</v>
      </c>
      <c r="DO22" s="17">
        <v>-0.6</v>
      </c>
      <c r="DP22" s="17">
        <v>-2.5</v>
      </c>
      <c r="DQ22" s="17">
        <v>-0.4</v>
      </c>
      <c r="DR22" s="17">
        <v>0.3</v>
      </c>
      <c r="DS22" s="17">
        <v>0</v>
      </c>
      <c r="DT22" s="17">
        <v>0.1</v>
      </c>
      <c r="DU22" s="17">
        <v>0.4</v>
      </c>
      <c r="DV22" s="17">
        <v>0</v>
      </c>
      <c r="DW22" s="17">
        <v>-2.2000000000000002</v>
      </c>
      <c r="DX22" s="17">
        <v>0</v>
      </c>
      <c r="DY22" s="17">
        <v>-0.8</v>
      </c>
      <c r="DZ22" s="17">
        <v>0.7</v>
      </c>
      <c r="EA22" s="17">
        <v>0.1</v>
      </c>
      <c r="EB22" s="17">
        <v>1</v>
      </c>
      <c r="EC22" s="17">
        <v>1.5</v>
      </c>
      <c r="ED22" s="17">
        <v>0.2</v>
      </c>
      <c r="EE22" s="17">
        <v>-1.3</v>
      </c>
      <c r="EF22" s="17">
        <v>-2.2999999999999998</v>
      </c>
      <c r="EG22" s="17"/>
      <c r="EH22" s="17">
        <v>0</v>
      </c>
      <c r="EI22" s="17">
        <v>2.4</v>
      </c>
      <c r="EJ22" s="17">
        <v>0</v>
      </c>
      <c r="EK22" s="17">
        <v>1.5</v>
      </c>
      <c r="EL22" s="17">
        <v>0.2</v>
      </c>
      <c r="EM22" s="17">
        <v>0.2</v>
      </c>
      <c r="EN22" s="17">
        <v>0.2</v>
      </c>
      <c r="EO22" s="17">
        <v>0</v>
      </c>
      <c r="EP22" s="17">
        <v>30.4</v>
      </c>
      <c r="EQ22" s="17">
        <v>0</v>
      </c>
      <c r="ER22" s="17">
        <v>1.7</v>
      </c>
      <c r="ES22" s="17">
        <v>-0.2</v>
      </c>
      <c r="ET22" s="17">
        <v>0</v>
      </c>
      <c r="EU22" s="17">
        <v>0</v>
      </c>
      <c r="EV22" s="17">
        <v>21.1</v>
      </c>
      <c r="EW22" s="17">
        <v>1</v>
      </c>
      <c r="EX22" s="17">
        <v>0.6</v>
      </c>
      <c r="EY22" s="17">
        <v>0.6</v>
      </c>
      <c r="EZ22" s="17">
        <v>0.4</v>
      </c>
      <c r="FA22" s="17">
        <v>0</v>
      </c>
      <c r="FB22" s="17">
        <v>0.6</v>
      </c>
      <c r="FC22" s="17">
        <v>0.4</v>
      </c>
      <c r="FD22" s="17">
        <v>2.1</v>
      </c>
      <c r="FE22" s="17">
        <v>14.2</v>
      </c>
      <c r="FF22" s="17">
        <v>0.5</v>
      </c>
      <c r="FG22" s="17">
        <v>2.1</v>
      </c>
      <c r="FH22" s="17">
        <v>1.9</v>
      </c>
      <c r="FI22" s="17">
        <v>2.7</v>
      </c>
      <c r="FJ22" s="17">
        <v>3.6</v>
      </c>
      <c r="FK22" s="17">
        <v>-42.43</v>
      </c>
      <c r="FL22" s="15"/>
      <c r="FM22" s="17">
        <v>1.72499</v>
      </c>
      <c r="FN22" s="17">
        <v>0</v>
      </c>
      <c r="FO22" s="17">
        <v>2.14</v>
      </c>
      <c r="FP22" s="17">
        <v>1.9</v>
      </c>
      <c r="FQ22" s="17">
        <v>0.24648</v>
      </c>
      <c r="FR22" s="17">
        <v>7.0779999999999996E-2</v>
      </c>
      <c r="FS22" s="17"/>
      <c r="FT22" s="17">
        <v>1.6</v>
      </c>
      <c r="FU22" s="17">
        <v>7.6822499999999998</v>
      </c>
    </row>
    <row r="23" spans="1:177" ht="24" customHeight="1" x14ac:dyDescent="0.3">
      <c r="A23" s="16" t="s">
        <v>75</v>
      </c>
      <c r="B23" s="16" t="s">
        <v>824</v>
      </c>
      <c r="C23" s="17">
        <v>10.4</v>
      </c>
      <c r="D23" s="17">
        <v>-30.4</v>
      </c>
      <c r="E23" s="17">
        <v>-2.2000000000000002</v>
      </c>
      <c r="F23" s="17"/>
      <c r="G23" s="17"/>
      <c r="H23" s="17">
        <v>-6.8</v>
      </c>
      <c r="I23" s="17">
        <v>18.5</v>
      </c>
      <c r="J23" s="17"/>
      <c r="K23" s="17"/>
      <c r="L23" s="17">
        <v>-14.8</v>
      </c>
      <c r="M23" s="17">
        <v>-23.1</v>
      </c>
      <c r="N23" s="17">
        <v>-3.3</v>
      </c>
      <c r="O23" s="17">
        <v>19.7</v>
      </c>
      <c r="P23" s="17">
        <v>23.9</v>
      </c>
      <c r="Q23" s="17"/>
      <c r="R23" s="17">
        <v>20.8</v>
      </c>
      <c r="S23" s="17">
        <v>0</v>
      </c>
      <c r="T23" s="17"/>
      <c r="U23" s="17"/>
      <c r="V23" s="17"/>
      <c r="W23" s="17"/>
      <c r="X23" s="17">
        <v>-12.1</v>
      </c>
      <c r="Y23" s="17">
        <v>1.3</v>
      </c>
      <c r="Z23" s="17">
        <v>0.1</v>
      </c>
      <c r="AA23" s="17">
        <v>3.1</v>
      </c>
      <c r="AB23" s="17">
        <v>-3.5</v>
      </c>
      <c r="AC23" s="17">
        <v>3.5</v>
      </c>
      <c r="AD23" s="17">
        <v>-1.1000000000000001</v>
      </c>
      <c r="AE23" s="17"/>
      <c r="AF23" s="17"/>
      <c r="AG23" s="17"/>
      <c r="AH23" s="17"/>
      <c r="AI23" s="17">
        <v>-3</v>
      </c>
      <c r="AJ23" s="17">
        <v>2.6</v>
      </c>
      <c r="AK23" s="17"/>
      <c r="AL23" s="17"/>
      <c r="AM23" s="17"/>
      <c r="AN23" s="17">
        <v>-1.2</v>
      </c>
      <c r="AO23" s="17">
        <v>0</v>
      </c>
      <c r="AP23" s="17">
        <v>2.6</v>
      </c>
      <c r="AQ23" s="17">
        <v>16</v>
      </c>
      <c r="AR23" s="17">
        <v>2.1</v>
      </c>
      <c r="AS23" s="17">
        <v>-1.7</v>
      </c>
      <c r="AT23" s="17">
        <v>2.6</v>
      </c>
      <c r="AU23" s="17">
        <v>1.3</v>
      </c>
      <c r="AV23" s="17">
        <v>5</v>
      </c>
      <c r="AW23" s="17">
        <v>-22.1</v>
      </c>
      <c r="AX23" s="17">
        <v>0</v>
      </c>
      <c r="AY23" s="17">
        <v>-0.5</v>
      </c>
      <c r="AZ23" s="17">
        <v>-1.2</v>
      </c>
      <c r="BA23" s="17">
        <v>-1.2</v>
      </c>
      <c r="BB23" s="17">
        <v>0.4</v>
      </c>
      <c r="BC23" s="17">
        <v>0.2</v>
      </c>
      <c r="BD23" s="17">
        <v>-0.4</v>
      </c>
      <c r="BE23" s="17"/>
      <c r="BF23" s="17"/>
      <c r="BG23" s="17">
        <v>2.4</v>
      </c>
      <c r="BH23" s="17"/>
      <c r="BI23" s="17"/>
      <c r="BJ23" s="17">
        <v>0.4</v>
      </c>
      <c r="BK23" s="17"/>
      <c r="BL23" s="17"/>
      <c r="BM23" s="17"/>
      <c r="BN23" s="17">
        <v>-1.8</v>
      </c>
      <c r="BO23" s="17">
        <v>0</v>
      </c>
      <c r="BP23" s="17">
        <v>-34.6</v>
      </c>
      <c r="BQ23" s="17">
        <v>0</v>
      </c>
      <c r="BR23" s="17">
        <v>-44.1</v>
      </c>
      <c r="BS23" s="17">
        <v>0</v>
      </c>
      <c r="BT23" s="17"/>
      <c r="BU23" s="17"/>
      <c r="BV23" s="17"/>
      <c r="BW23" s="17"/>
      <c r="BX23" s="17">
        <v>0</v>
      </c>
      <c r="BY23" s="17"/>
      <c r="BZ23" s="17"/>
      <c r="CA23" s="17">
        <v>-0.6</v>
      </c>
      <c r="CB23" s="17">
        <v>11.2</v>
      </c>
      <c r="CC23" s="17">
        <v>11.8</v>
      </c>
      <c r="CD23" s="17">
        <v>-5.2</v>
      </c>
      <c r="CE23" s="17">
        <v>0.3</v>
      </c>
      <c r="CF23" s="17">
        <v>-1</v>
      </c>
      <c r="CG23" s="17"/>
      <c r="CH23" s="17"/>
      <c r="CI23" s="17"/>
      <c r="CJ23" s="17">
        <v>-3</v>
      </c>
      <c r="CK23" s="17">
        <v>-1.4</v>
      </c>
      <c r="CL23" s="17">
        <v>-35.9</v>
      </c>
      <c r="CM23" s="17"/>
      <c r="CN23" s="17"/>
      <c r="CO23" s="17"/>
      <c r="CP23" s="17"/>
      <c r="CQ23" s="17"/>
      <c r="CR23" s="17">
        <v>-13.9</v>
      </c>
      <c r="CS23" s="17">
        <v>-11.4</v>
      </c>
      <c r="CT23" s="17">
        <v>-2.0030000000000001</v>
      </c>
      <c r="CU23" s="17">
        <v>-2.1000000000000001E-2</v>
      </c>
      <c r="CV23" s="17"/>
      <c r="CW23" s="17">
        <v>-6.5</v>
      </c>
      <c r="CX23" s="17">
        <v>3.4</v>
      </c>
      <c r="CY23" s="17">
        <v>0</v>
      </c>
      <c r="CZ23" s="17"/>
      <c r="DA23" s="17">
        <v>1.3</v>
      </c>
      <c r="DB23" s="17">
        <v>0</v>
      </c>
      <c r="DC23" s="17">
        <v>0</v>
      </c>
      <c r="DD23" s="17"/>
      <c r="DE23" s="17">
        <v>6.1</v>
      </c>
      <c r="DF23" s="17"/>
      <c r="DG23" s="17">
        <v>0</v>
      </c>
      <c r="DH23" s="17">
        <v>0.7</v>
      </c>
      <c r="DI23" s="17">
        <v>0</v>
      </c>
      <c r="DJ23" s="17">
        <v>-0.6</v>
      </c>
      <c r="DK23" s="17">
        <v>0.2</v>
      </c>
      <c r="DL23" s="17"/>
      <c r="DM23" s="17"/>
      <c r="DN23" s="17">
        <v>-0.7</v>
      </c>
      <c r="DO23" s="17">
        <v>-1.6</v>
      </c>
      <c r="DP23" s="17">
        <v>-3.9</v>
      </c>
      <c r="DQ23" s="17">
        <v>-4.5</v>
      </c>
      <c r="DR23" s="17">
        <v>0.1</v>
      </c>
      <c r="DS23" s="17">
        <v>0.1</v>
      </c>
      <c r="DT23" s="17">
        <v>0.2</v>
      </c>
      <c r="DU23" s="17">
        <v>0.4</v>
      </c>
      <c r="DV23" s="17">
        <v>0.1</v>
      </c>
      <c r="DW23" s="17">
        <v>-2.1</v>
      </c>
      <c r="DX23" s="17">
        <v>0.5</v>
      </c>
      <c r="DY23" s="17">
        <v>-0.7</v>
      </c>
      <c r="DZ23" s="17">
        <v>0.9</v>
      </c>
      <c r="EA23" s="17">
        <v>0.1</v>
      </c>
      <c r="EB23" s="17">
        <v>1</v>
      </c>
      <c r="EC23" s="17">
        <v>1.5</v>
      </c>
      <c r="ED23" s="17">
        <v>1.3</v>
      </c>
      <c r="EE23" s="17">
        <v>-2.4</v>
      </c>
      <c r="EF23" s="17">
        <v>-4.8</v>
      </c>
      <c r="EG23" s="17"/>
      <c r="EH23" s="17">
        <v>0</v>
      </c>
      <c r="EI23" s="17">
        <v>2.4</v>
      </c>
      <c r="EJ23" s="17">
        <v>0</v>
      </c>
      <c r="EK23" s="17">
        <v>2</v>
      </c>
      <c r="EL23" s="17">
        <v>0.2</v>
      </c>
      <c r="EM23" s="17">
        <v>0.2</v>
      </c>
      <c r="EN23" s="17">
        <v>0.2</v>
      </c>
      <c r="EO23" s="17">
        <v>0</v>
      </c>
      <c r="EP23" s="17">
        <v>29.6</v>
      </c>
      <c r="EQ23" s="17">
        <v>0</v>
      </c>
      <c r="ER23" s="17">
        <v>-0.7</v>
      </c>
      <c r="ES23" s="17">
        <v>-0.2</v>
      </c>
      <c r="ET23" s="17">
        <v>0</v>
      </c>
      <c r="EU23" s="17">
        <v>0</v>
      </c>
      <c r="EV23" s="17">
        <v>10.4</v>
      </c>
      <c r="EW23" s="17">
        <v>1</v>
      </c>
      <c r="EX23" s="17">
        <v>0.6</v>
      </c>
      <c r="EY23" s="17">
        <v>0.6</v>
      </c>
      <c r="EZ23" s="17">
        <v>0.4</v>
      </c>
      <c r="FA23" s="17">
        <v>0</v>
      </c>
      <c r="FB23" s="17">
        <v>0.6</v>
      </c>
      <c r="FC23" s="17">
        <v>0.4</v>
      </c>
      <c r="FD23" s="17">
        <v>1.9</v>
      </c>
      <c r="FE23" s="17">
        <v>14.6</v>
      </c>
      <c r="FF23" s="17">
        <v>0.1</v>
      </c>
      <c r="FG23" s="17">
        <v>3</v>
      </c>
      <c r="FH23" s="17">
        <v>1.8</v>
      </c>
      <c r="FI23" s="17">
        <v>3.1</v>
      </c>
      <c r="FJ23" s="17">
        <v>3.6</v>
      </c>
      <c r="FK23" s="17">
        <v>-57.423999999999999</v>
      </c>
      <c r="FL23" s="15"/>
      <c r="FM23" s="17">
        <v>1.5738099999999999</v>
      </c>
      <c r="FN23" s="17">
        <v>0</v>
      </c>
      <c r="FO23" s="17">
        <v>1.7404999999999999</v>
      </c>
      <c r="FP23" s="17">
        <v>1.8</v>
      </c>
      <c r="FQ23" s="17">
        <v>0.25357000000000002</v>
      </c>
      <c r="FR23" s="17">
        <v>1.8273600000000001</v>
      </c>
      <c r="FS23" s="17"/>
      <c r="FT23" s="17">
        <v>2</v>
      </c>
      <c r="FU23" s="17">
        <v>9.1952400000000001</v>
      </c>
    </row>
    <row r="24" spans="1:177" ht="24" customHeight="1" x14ac:dyDescent="0.3">
      <c r="A24" s="16" t="s">
        <v>75</v>
      </c>
      <c r="B24" s="16" t="s">
        <v>825</v>
      </c>
      <c r="C24" s="17">
        <v>13.9</v>
      </c>
      <c r="D24" s="17">
        <v>-27.4</v>
      </c>
      <c r="E24" s="17">
        <v>-2.4</v>
      </c>
      <c r="F24" s="17"/>
      <c r="G24" s="17"/>
      <c r="H24" s="17">
        <v>-4.2</v>
      </c>
      <c r="I24" s="17">
        <v>25.9</v>
      </c>
      <c r="J24" s="17"/>
      <c r="K24" s="17"/>
      <c r="L24" s="17">
        <v>-19.2</v>
      </c>
      <c r="M24" s="17">
        <v>-19.399999999999999</v>
      </c>
      <c r="N24" s="17">
        <v>-0.7</v>
      </c>
      <c r="O24" s="17">
        <v>19.100000000000001</v>
      </c>
      <c r="P24" s="17">
        <v>26.7</v>
      </c>
      <c r="Q24" s="17"/>
      <c r="R24" s="17">
        <v>10.199999999999999</v>
      </c>
      <c r="S24" s="17">
        <v>0.2</v>
      </c>
      <c r="T24" s="17"/>
      <c r="U24" s="17"/>
      <c r="V24" s="17"/>
      <c r="W24" s="17"/>
      <c r="X24" s="17">
        <v>-9.3000000000000007</v>
      </c>
      <c r="Y24" s="17">
        <v>1.7</v>
      </c>
      <c r="Z24" s="17">
        <v>0.3</v>
      </c>
      <c r="AA24" s="17">
        <v>2.8</v>
      </c>
      <c r="AB24" s="17">
        <v>-3.3</v>
      </c>
      <c r="AC24" s="17">
        <v>3.8</v>
      </c>
      <c r="AD24" s="17">
        <v>14.3</v>
      </c>
      <c r="AE24" s="17"/>
      <c r="AF24" s="17"/>
      <c r="AG24" s="17"/>
      <c r="AH24" s="17"/>
      <c r="AI24" s="17">
        <v>-1.4</v>
      </c>
      <c r="AJ24" s="17">
        <v>3.3</v>
      </c>
      <c r="AK24" s="17"/>
      <c r="AL24" s="17"/>
      <c r="AM24" s="17"/>
      <c r="AN24" s="17">
        <v>-1.1000000000000001</v>
      </c>
      <c r="AO24" s="17">
        <v>0</v>
      </c>
      <c r="AP24" s="17">
        <v>2.4</v>
      </c>
      <c r="AQ24" s="17">
        <v>8.4</v>
      </c>
      <c r="AR24" s="17">
        <v>1.7</v>
      </c>
      <c r="AS24" s="17">
        <v>-1.9</v>
      </c>
      <c r="AT24" s="17">
        <v>2.6</v>
      </c>
      <c r="AU24" s="17">
        <v>1.2</v>
      </c>
      <c r="AV24" s="17">
        <v>9.4</v>
      </c>
      <c r="AW24" s="17">
        <v>-17.8</v>
      </c>
      <c r="AX24" s="17">
        <v>0</v>
      </c>
      <c r="AY24" s="17">
        <v>0.9</v>
      </c>
      <c r="AZ24" s="17">
        <v>1.6</v>
      </c>
      <c r="BA24" s="17">
        <v>0.2</v>
      </c>
      <c r="BB24" s="17">
        <v>0.4</v>
      </c>
      <c r="BC24" s="17">
        <v>0.1</v>
      </c>
      <c r="BD24" s="17">
        <v>0</v>
      </c>
      <c r="BE24" s="17"/>
      <c r="BF24" s="17"/>
      <c r="BG24" s="17">
        <v>5.5</v>
      </c>
      <c r="BH24" s="17"/>
      <c r="BI24" s="17"/>
      <c r="BJ24" s="17">
        <v>2.4</v>
      </c>
      <c r="BK24" s="17"/>
      <c r="BL24" s="17"/>
      <c r="BM24" s="17"/>
      <c r="BN24" s="17">
        <v>-1</v>
      </c>
      <c r="BO24" s="17">
        <v>0</v>
      </c>
      <c r="BP24" s="17">
        <v>-33</v>
      </c>
      <c r="BQ24" s="17">
        <v>0</v>
      </c>
      <c r="BR24" s="17">
        <v>-40.799999999999997</v>
      </c>
      <c r="BS24" s="17">
        <v>0</v>
      </c>
      <c r="BT24" s="17"/>
      <c r="BU24" s="17"/>
      <c r="BV24" s="17"/>
      <c r="BW24" s="17"/>
      <c r="BX24" s="17">
        <v>0</v>
      </c>
      <c r="BY24" s="17"/>
      <c r="BZ24" s="17"/>
      <c r="CA24" s="17">
        <v>-0.6</v>
      </c>
      <c r="CB24" s="17">
        <v>11.1</v>
      </c>
      <c r="CC24" s="17">
        <v>10.6</v>
      </c>
      <c r="CD24" s="17">
        <v>-4.5</v>
      </c>
      <c r="CE24" s="17">
        <v>0.3</v>
      </c>
      <c r="CF24" s="17">
        <v>-1.3</v>
      </c>
      <c r="CG24" s="17"/>
      <c r="CH24" s="17"/>
      <c r="CI24" s="17"/>
      <c r="CJ24" s="17">
        <v>0.9</v>
      </c>
      <c r="CK24" s="17">
        <v>3.1</v>
      </c>
      <c r="CL24" s="17">
        <v>-30.8</v>
      </c>
      <c r="CM24" s="17"/>
      <c r="CN24" s="17"/>
      <c r="CO24" s="17"/>
      <c r="CP24" s="17"/>
      <c r="CQ24" s="17"/>
      <c r="CR24" s="17">
        <v>-9.5</v>
      </c>
      <c r="CS24" s="17">
        <v>-8.8000000000000007</v>
      </c>
      <c r="CT24" s="17">
        <v>-1.837</v>
      </c>
      <c r="CU24" s="17">
        <v>0.08</v>
      </c>
      <c r="CV24" s="17"/>
      <c r="CW24" s="17">
        <v>-6</v>
      </c>
      <c r="CX24" s="17">
        <v>7.9</v>
      </c>
      <c r="CY24" s="17">
        <v>0</v>
      </c>
      <c r="CZ24" s="17"/>
      <c r="DA24" s="17">
        <v>1.3</v>
      </c>
      <c r="DB24" s="17">
        <v>0</v>
      </c>
      <c r="DC24" s="17">
        <v>-0.1</v>
      </c>
      <c r="DD24" s="17"/>
      <c r="DE24" s="17">
        <v>22.4</v>
      </c>
      <c r="DF24" s="17"/>
      <c r="DG24" s="17">
        <v>0</v>
      </c>
      <c r="DH24" s="17">
        <v>0.6</v>
      </c>
      <c r="DI24" s="17">
        <v>0</v>
      </c>
      <c r="DJ24" s="17">
        <v>-0.2</v>
      </c>
      <c r="DK24" s="17">
        <v>0.2</v>
      </c>
      <c r="DL24" s="17"/>
      <c r="DM24" s="17"/>
      <c r="DN24" s="17">
        <v>-0.8</v>
      </c>
      <c r="DO24" s="17">
        <v>-1.9</v>
      </c>
      <c r="DP24" s="17">
        <v>-3.7</v>
      </c>
      <c r="DQ24" s="17">
        <v>-3</v>
      </c>
      <c r="DR24" s="17">
        <v>-1.1000000000000001</v>
      </c>
      <c r="DS24" s="17">
        <v>0.2</v>
      </c>
      <c r="DT24" s="17">
        <v>0.2</v>
      </c>
      <c r="DU24" s="17">
        <v>0.4</v>
      </c>
      <c r="DV24" s="17">
        <v>0.1</v>
      </c>
      <c r="DW24" s="17">
        <v>-2</v>
      </c>
      <c r="DX24" s="17">
        <v>0.5</v>
      </c>
      <c r="DY24" s="17">
        <v>-0.7</v>
      </c>
      <c r="DZ24" s="17">
        <v>0.9</v>
      </c>
      <c r="EA24" s="17">
        <v>0.2</v>
      </c>
      <c r="EB24" s="17">
        <v>1</v>
      </c>
      <c r="EC24" s="17">
        <v>1.5</v>
      </c>
      <c r="ED24" s="17">
        <v>2.7</v>
      </c>
      <c r="EE24" s="17">
        <v>-1.7</v>
      </c>
      <c r="EF24" s="17">
        <v>-5.4</v>
      </c>
      <c r="EG24" s="17"/>
      <c r="EH24" s="17">
        <v>0</v>
      </c>
      <c r="EI24" s="17">
        <v>2.2999999999999998</v>
      </c>
      <c r="EJ24" s="17">
        <v>0</v>
      </c>
      <c r="EK24" s="17">
        <v>2</v>
      </c>
      <c r="EL24" s="17">
        <v>0.2</v>
      </c>
      <c r="EM24" s="17">
        <v>0.2</v>
      </c>
      <c r="EN24" s="17">
        <v>0.2</v>
      </c>
      <c r="EO24" s="17">
        <v>0</v>
      </c>
      <c r="EP24" s="17">
        <v>28.9</v>
      </c>
      <c r="EQ24" s="17">
        <v>0</v>
      </c>
      <c r="ER24" s="17">
        <v>-3.6</v>
      </c>
      <c r="ES24" s="17">
        <v>-0.2</v>
      </c>
      <c r="ET24" s="17">
        <v>0</v>
      </c>
      <c r="EU24" s="17">
        <v>0</v>
      </c>
      <c r="EV24" s="17">
        <v>48.6</v>
      </c>
      <c r="EW24" s="17">
        <v>1</v>
      </c>
      <c r="EX24" s="17">
        <v>0.6</v>
      </c>
      <c r="EY24" s="17">
        <v>0.6</v>
      </c>
      <c r="EZ24" s="17">
        <v>0.4</v>
      </c>
      <c r="FA24" s="17">
        <v>0</v>
      </c>
      <c r="FB24" s="17">
        <v>0.8</v>
      </c>
      <c r="FC24" s="17">
        <v>0.8</v>
      </c>
      <c r="FD24" s="17">
        <v>1.9</v>
      </c>
      <c r="FE24" s="17">
        <v>13.2</v>
      </c>
      <c r="FF24" s="17">
        <v>0.5</v>
      </c>
      <c r="FG24" s="17">
        <v>3.2</v>
      </c>
      <c r="FH24" s="17">
        <v>1.7</v>
      </c>
      <c r="FI24" s="17">
        <v>2.8</v>
      </c>
      <c r="FJ24" s="17">
        <v>2</v>
      </c>
      <c r="FK24" s="17">
        <v>66.442999999999998</v>
      </c>
      <c r="FL24" s="15"/>
      <c r="FM24" s="17">
        <v>1.48289</v>
      </c>
      <c r="FN24" s="17">
        <v>0</v>
      </c>
      <c r="FO24" s="17">
        <v>1.0137499999999999</v>
      </c>
      <c r="FP24" s="17">
        <v>1.7</v>
      </c>
      <c r="FQ24" s="17">
        <v>0.26634999999999998</v>
      </c>
      <c r="FR24" s="17">
        <v>2.6099299999999999</v>
      </c>
      <c r="FS24" s="17"/>
      <c r="FT24" s="17">
        <v>2</v>
      </c>
      <c r="FU24" s="17">
        <v>9.0729199999999999</v>
      </c>
    </row>
    <row r="25" spans="1:177" ht="24" customHeight="1" x14ac:dyDescent="0.3">
      <c r="A25" s="16" t="s">
        <v>75</v>
      </c>
      <c r="B25" s="16" t="s">
        <v>826</v>
      </c>
      <c r="C25" s="17">
        <v>7.4</v>
      </c>
      <c r="D25" s="17">
        <v>-39.1</v>
      </c>
      <c r="E25" s="17">
        <v>-3.3</v>
      </c>
      <c r="F25" s="17"/>
      <c r="G25" s="17"/>
      <c r="H25" s="17">
        <v>-5.3</v>
      </c>
      <c r="I25" s="17">
        <v>18.2</v>
      </c>
      <c r="J25" s="17"/>
      <c r="K25" s="17"/>
      <c r="L25" s="17">
        <v>-9.6</v>
      </c>
      <c r="M25" s="17">
        <v>-20.7</v>
      </c>
      <c r="N25" s="17">
        <v>-3.4</v>
      </c>
      <c r="O25" s="17">
        <v>32.200000000000003</v>
      </c>
      <c r="P25" s="17">
        <v>30.1</v>
      </c>
      <c r="Q25" s="17"/>
      <c r="R25" s="17">
        <v>3.3</v>
      </c>
      <c r="S25" s="17">
        <v>-0.5</v>
      </c>
      <c r="T25" s="17"/>
      <c r="U25" s="17"/>
      <c r="V25" s="17"/>
      <c r="W25" s="17"/>
      <c r="X25" s="17">
        <v>-3.9</v>
      </c>
      <c r="Y25" s="17">
        <v>1.7</v>
      </c>
      <c r="Z25" s="17">
        <v>0.3</v>
      </c>
      <c r="AA25" s="17">
        <v>2.9</v>
      </c>
      <c r="AB25" s="17">
        <v>-3.3</v>
      </c>
      <c r="AC25" s="17">
        <v>3.4</v>
      </c>
      <c r="AD25" s="17">
        <v>14</v>
      </c>
      <c r="AE25" s="17"/>
      <c r="AF25" s="17"/>
      <c r="AG25" s="17"/>
      <c r="AH25" s="17"/>
      <c r="AI25" s="17">
        <v>-1.5</v>
      </c>
      <c r="AJ25" s="17">
        <v>5.7</v>
      </c>
      <c r="AK25" s="17"/>
      <c r="AL25" s="17"/>
      <c r="AM25" s="17"/>
      <c r="AN25" s="17">
        <v>-0.9</v>
      </c>
      <c r="AO25" s="17">
        <v>-1</v>
      </c>
      <c r="AP25" s="17">
        <v>2.8</v>
      </c>
      <c r="AQ25" s="17">
        <v>9.6999999999999993</v>
      </c>
      <c r="AR25" s="17">
        <v>1.6</v>
      </c>
      <c r="AS25" s="17">
        <v>-1.5</v>
      </c>
      <c r="AT25" s="17">
        <v>2.6</v>
      </c>
      <c r="AU25" s="17">
        <v>0.5</v>
      </c>
      <c r="AV25" s="17">
        <v>13.8</v>
      </c>
      <c r="AW25" s="17">
        <v>-13</v>
      </c>
      <c r="AX25" s="17">
        <v>0</v>
      </c>
      <c r="AY25" s="17">
        <v>-3.7</v>
      </c>
      <c r="AZ25" s="17">
        <v>-3.1</v>
      </c>
      <c r="BA25" s="17">
        <v>-3.9</v>
      </c>
      <c r="BB25" s="17">
        <v>0.4</v>
      </c>
      <c r="BC25" s="17">
        <v>0.2</v>
      </c>
      <c r="BD25" s="17">
        <v>-10.8</v>
      </c>
      <c r="BE25" s="17"/>
      <c r="BF25" s="17"/>
      <c r="BG25" s="17">
        <v>4.8</v>
      </c>
      <c r="BH25" s="17"/>
      <c r="BI25" s="17"/>
      <c r="BJ25" s="17">
        <v>0.4</v>
      </c>
      <c r="BK25" s="17"/>
      <c r="BL25" s="17"/>
      <c r="BM25" s="17"/>
      <c r="BN25" s="17">
        <v>0.4</v>
      </c>
      <c r="BO25" s="17">
        <v>0</v>
      </c>
      <c r="BP25" s="17">
        <v>-28.9</v>
      </c>
      <c r="BQ25" s="17">
        <v>0</v>
      </c>
      <c r="BR25" s="17">
        <v>-37</v>
      </c>
      <c r="BS25" s="17">
        <v>0</v>
      </c>
      <c r="BT25" s="17"/>
      <c r="BU25" s="17"/>
      <c r="BV25" s="17"/>
      <c r="BW25" s="17"/>
      <c r="BX25" s="17">
        <v>0</v>
      </c>
      <c r="BY25" s="17"/>
      <c r="BZ25" s="17"/>
      <c r="CA25" s="17">
        <v>-0.6</v>
      </c>
      <c r="CB25" s="17">
        <v>22.8</v>
      </c>
      <c r="CC25" s="17">
        <v>12.1</v>
      </c>
      <c r="CD25" s="17">
        <v>4.2</v>
      </c>
      <c r="CE25" s="17">
        <v>0</v>
      </c>
      <c r="CF25" s="17">
        <v>2</v>
      </c>
      <c r="CG25" s="17"/>
      <c r="CH25" s="17"/>
      <c r="CI25" s="17"/>
      <c r="CJ25" s="17">
        <v>6.6</v>
      </c>
      <c r="CK25" s="17">
        <v>8.4</v>
      </c>
      <c r="CL25" s="17">
        <v>-21.5</v>
      </c>
      <c r="CM25" s="17"/>
      <c r="CN25" s="17"/>
      <c r="CO25" s="17"/>
      <c r="CP25" s="17"/>
      <c r="CQ25" s="17"/>
      <c r="CR25" s="17">
        <v>-4.5</v>
      </c>
      <c r="CS25" s="17">
        <v>-5.9</v>
      </c>
      <c r="CT25" s="17">
        <v>-1.4319999999999999</v>
      </c>
      <c r="CU25" s="17">
        <v>0.2</v>
      </c>
      <c r="CV25" s="17"/>
      <c r="CW25" s="17">
        <v>-6</v>
      </c>
      <c r="CX25" s="17">
        <v>9.1</v>
      </c>
      <c r="CY25" s="17">
        <v>0</v>
      </c>
      <c r="CZ25" s="17"/>
      <c r="DA25" s="17">
        <v>1.3</v>
      </c>
      <c r="DB25" s="17">
        <v>0</v>
      </c>
      <c r="DC25" s="17">
        <v>-0.2</v>
      </c>
      <c r="DD25" s="17"/>
      <c r="DE25" s="17">
        <v>24.6</v>
      </c>
      <c r="DF25" s="17"/>
      <c r="DG25" s="17">
        <v>0</v>
      </c>
      <c r="DH25" s="17">
        <v>0.8</v>
      </c>
      <c r="DI25" s="17">
        <v>0</v>
      </c>
      <c r="DJ25" s="17">
        <v>0</v>
      </c>
      <c r="DK25" s="17">
        <v>0.2</v>
      </c>
      <c r="DL25" s="17"/>
      <c r="DM25" s="17"/>
      <c r="DN25" s="17">
        <v>-0.8</v>
      </c>
      <c r="DO25" s="17">
        <v>-2</v>
      </c>
      <c r="DP25" s="17">
        <v>-3.4</v>
      </c>
      <c r="DQ25" s="17">
        <v>-3.5</v>
      </c>
      <c r="DR25" s="17">
        <v>-3.9</v>
      </c>
      <c r="DS25" s="17">
        <v>0</v>
      </c>
      <c r="DT25" s="17">
        <v>0.2</v>
      </c>
      <c r="DU25" s="17">
        <v>0.4</v>
      </c>
      <c r="DV25" s="17">
        <v>0</v>
      </c>
      <c r="DW25" s="17">
        <v>-2</v>
      </c>
      <c r="DX25" s="17">
        <v>0.3</v>
      </c>
      <c r="DY25" s="17">
        <v>-0.7</v>
      </c>
      <c r="DZ25" s="17">
        <v>0.7</v>
      </c>
      <c r="EA25" s="17">
        <v>0.4</v>
      </c>
      <c r="EB25" s="17">
        <v>1</v>
      </c>
      <c r="EC25" s="17">
        <v>1.5</v>
      </c>
      <c r="ED25" s="17">
        <v>3.2</v>
      </c>
      <c r="EE25" s="17">
        <v>-6.7</v>
      </c>
      <c r="EF25" s="17">
        <v>0</v>
      </c>
      <c r="EG25" s="17"/>
      <c r="EH25" s="17">
        <v>0.5</v>
      </c>
      <c r="EI25" s="17">
        <v>2.2999999999999998</v>
      </c>
      <c r="EJ25" s="17">
        <v>0</v>
      </c>
      <c r="EK25" s="17">
        <v>2</v>
      </c>
      <c r="EL25" s="17">
        <v>0.2</v>
      </c>
      <c r="EM25" s="17">
        <v>0.2</v>
      </c>
      <c r="EN25" s="17">
        <v>0.2</v>
      </c>
      <c r="EO25" s="17">
        <v>0</v>
      </c>
      <c r="EP25" s="17">
        <v>29.5</v>
      </c>
      <c r="EQ25" s="17">
        <v>0.3</v>
      </c>
      <c r="ER25" s="17">
        <v>-4.2</v>
      </c>
      <c r="ES25" s="17">
        <v>-0.2</v>
      </c>
      <c r="ET25" s="17">
        <v>0</v>
      </c>
      <c r="EU25" s="17">
        <v>0</v>
      </c>
      <c r="EV25" s="17">
        <v>31.3</v>
      </c>
      <c r="EW25" s="17">
        <v>1</v>
      </c>
      <c r="EX25" s="17">
        <v>0.6</v>
      </c>
      <c r="EY25" s="17">
        <v>0.6</v>
      </c>
      <c r="EZ25" s="17">
        <v>0.4</v>
      </c>
      <c r="FA25" s="17">
        <v>0</v>
      </c>
      <c r="FB25" s="17">
        <v>1.2</v>
      </c>
      <c r="FC25" s="17">
        <v>1.2</v>
      </c>
      <c r="FD25" s="17">
        <v>1.9</v>
      </c>
      <c r="FE25" s="17">
        <v>13.5</v>
      </c>
      <c r="FF25" s="17">
        <v>0.5</v>
      </c>
      <c r="FG25" s="17">
        <v>3</v>
      </c>
      <c r="FH25" s="17">
        <v>1.2</v>
      </c>
      <c r="FI25" s="17">
        <v>3.1</v>
      </c>
      <c r="FJ25" s="17">
        <v>3.2</v>
      </c>
      <c r="FK25" s="17">
        <v>92.367999999999995</v>
      </c>
      <c r="FL25" s="15"/>
      <c r="FM25" s="17">
        <v>1.53312</v>
      </c>
      <c r="FN25" s="17">
        <v>0</v>
      </c>
      <c r="FO25" s="17">
        <v>1.98675</v>
      </c>
      <c r="FP25" s="17">
        <v>1.9</v>
      </c>
      <c r="FQ25" s="17">
        <v>0.27944000000000002</v>
      </c>
      <c r="FR25" s="17">
        <v>2.6136699999999999</v>
      </c>
      <c r="FS25" s="17"/>
      <c r="FT25" s="17">
        <v>2.7</v>
      </c>
      <c r="FU25" s="17">
        <v>11.012980000000001</v>
      </c>
    </row>
    <row r="26" spans="1:177" ht="24" customHeight="1" x14ac:dyDescent="0.3">
      <c r="A26" s="18" t="s">
        <v>75</v>
      </c>
      <c r="B26" s="18" t="s">
        <v>827</v>
      </c>
      <c r="C26" s="19">
        <v>11.7</v>
      </c>
      <c r="D26" s="19">
        <v>-21.6</v>
      </c>
      <c r="E26" s="19">
        <v>-0.9</v>
      </c>
      <c r="F26" s="19"/>
      <c r="G26" s="19"/>
      <c r="H26" s="19">
        <v>-10.6</v>
      </c>
      <c r="I26" s="19">
        <v>-6.5</v>
      </c>
      <c r="J26" s="19"/>
      <c r="K26" s="19"/>
      <c r="L26" s="19">
        <v>-6.7</v>
      </c>
      <c r="M26" s="19">
        <v>-13</v>
      </c>
      <c r="N26" s="19">
        <v>4.8</v>
      </c>
      <c r="O26" s="19">
        <v>30.3</v>
      </c>
      <c r="P26" s="19">
        <v>27.9</v>
      </c>
      <c r="Q26" s="19"/>
      <c r="R26" s="19">
        <v>0.7</v>
      </c>
      <c r="S26" s="19">
        <v>0.1</v>
      </c>
      <c r="T26" s="19"/>
      <c r="U26" s="19"/>
      <c r="V26" s="19"/>
      <c r="W26" s="19"/>
      <c r="X26" s="19">
        <v>-2.2000000000000002</v>
      </c>
      <c r="Y26" s="19">
        <v>1.7</v>
      </c>
      <c r="Z26" s="19">
        <v>0.3</v>
      </c>
      <c r="AA26" s="19">
        <v>2.8</v>
      </c>
      <c r="AB26" s="19">
        <v>-3.2</v>
      </c>
      <c r="AC26" s="19">
        <v>3.3</v>
      </c>
      <c r="AD26" s="19">
        <v>15.8</v>
      </c>
      <c r="AE26" s="19"/>
      <c r="AF26" s="19"/>
      <c r="AG26" s="19"/>
      <c r="AH26" s="19"/>
      <c r="AI26" s="19">
        <v>-0.4</v>
      </c>
      <c r="AJ26" s="19">
        <v>5.0999999999999996</v>
      </c>
      <c r="AK26" s="19"/>
      <c r="AL26" s="19"/>
      <c r="AM26" s="19"/>
      <c r="AN26" s="19">
        <v>-1.6</v>
      </c>
      <c r="AO26" s="19">
        <v>-4.4000000000000004</v>
      </c>
      <c r="AP26" s="19">
        <v>2.7</v>
      </c>
      <c r="AQ26" s="19">
        <v>8.5</v>
      </c>
      <c r="AR26" s="19">
        <v>1.8</v>
      </c>
      <c r="AS26" s="19">
        <v>-1.7</v>
      </c>
      <c r="AT26" s="19">
        <v>2.6</v>
      </c>
      <c r="AU26" s="19">
        <v>0.8</v>
      </c>
      <c r="AV26" s="19">
        <v>10</v>
      </c>
      <c r="AW26" s="19">
        <v>-17.3</v>
      </c>
      <c r="AX26" s="19">
        <v>0</v>
      </c>
      <c r="AY26" s="19">
        <v>0.3</v>
      </c>
      <c r="AZ26" s="19">
        <v>0.4</v>
      </c>
      <c r="BA26" s="19">
        <v>-2.7</v>
      </c>
      <c r="BB26" s="19">
        <v>0.4</v>
      </c>
      <c r="BC26" s="19">
        <v>0.1</v>
      </c>
      <c r="BD26" s="19">
        <v>-0.3</v>
      </c>
      <c r="BE26" s="19"/>
      <c r="BF26" s="19"/>
      <c r="BG26" s="19">
        <v>3.9</v>
      </c>
      <c r="BH26" s="19"/>
      <c r="BI26" s="19"/>
      <c r="BJ26" s="19">
        <v>0.7</v>
      </c>
      <c r="BK26" s="19"/>
      <c r="BL26" s="19"/>
      <c r="BM26" s="19"/>
      <c r="BN26" s="19">
        <v>-2.2999999999999998</v>
      </c>
      <c r="BO26" s="19">
        <v>0</v>
      </c>
      <c r="BP26" s="19">
        <v>-30.8</v>
      </c>
      <c r="BQ26" s="19">
        <v>0</v>
      </c>
      <c r="BR26" s="19">
        <v>-38.5</v>
      </c>
      <c r="BS26" s="19">
        <v>0</v>
      </c>
      <c r="BT26" s="19"/>
      <c r="BU26" s="19"/>
      <c r="BV26" s="19"/>
      <c r="BW26" s="19"/>
      <c r="BX26" s="19">
        <v>0</v>
      </c>
      <c r="BY26" s="19"/>
      <c r="BZ26" s="19"/>
      <c r="CA26" s="19">
        <v>-0.6</v>
      </c>
      <c r="CB26" s="19">
        <v>20.5</v>
      </c>
      <c r="CC26" s="19">
        <v>10.6</v>
      </c>
      <c r="CD26" s="19">
        <v>3</v>
      </c>
      <c r="CE26" s="19">
        <v>0.3</v>
      </c>
      <c r="CF26" s="19">
        <v>2</v>
      </c>
      <c r="CG26" s="19"/>
      <c r="CH26" s="19"/>
      <c r="CI26" s="19"/>
      <c r="CJ26" s="19">
        <v>5.4</v>
      </c>
      <c r="CK26" s="19">
        <v>7</v>
      </c>
      <c r="CL26" s="19">
        <v>-23.6</v>
      </c>
      <c r="CM26" s="19"/>
      <c r="CN26" s="19"/>
      <c r="CO26" s="19"/>
      <c r="CP26" s="19"/>
      <c r="CQ26" s="19"/>
      <c r="CR26" s="19">
        <v>-8.9</v>
      </c>
      <c r="CS26" s="19">
        <v>-8.5</v>
      </c>
      <c r="CT26" s="19">
        <v>-1.8180000000000001</v>
      </c>
      <c r="CU26" s="19">
        <v>0.156</v>
      </c>
      <c r="CV26" s="19"/>
      <c r="CW26" s="19">
        <v>-5.9</v>
      </c>
      <c r="CX26" s="19">
        <v>9.4</v>
      </c>
      <c r="CY26" s="19">
        <v>0</v>
      </c>
      <c r="CZ26" s="19"/>
      <c r="DA26" s="19">
        <v>1.3</v>
      </c>
      <c r="DB26" s="19">
        <v>0</v>
      </c>
      <c r="DC26" s="19">
        <v>-0.1</v>
      </c>
      <c r="DD26" s="19"/>
      <c r="DE26" s="19">
        <v>26.9</v>
      </c>
      <c r="DF26" s="19"/>
      <c r="DG26" s="19">
        <v>0</v>
      </c>
      <c r="DH26" s="19">
        <v>0.8</v>
      </c>
      <c r="DI26" s="19">
        <v>0</v>
      </c>
      <c r="DJ26" s="19">
        <v>-0.6</v>
      </c>
      <c r="DK26" s="19">
        <v>0.2</v>
      </c>
      <c r="DL26" s="19"/>
      <c r="DM26" s="19"/>
      <c r="DN26" s="19">
        <v>-0.8</v>
      </c>
      <c r="DO26" s="19">
        <v>-2.2000000000000002</v>
      </c>
      <c r="DP26" s="19">
        <v>-2.7</v>
      </c>
      <c r="DQ26" s="19">
        <v>-3.4</v>
      </c>
      <c r="DR26" s="19">
        <v>-3.9</v>
      </c>
      <c r="DS26" s="19">
        <v>0.1</v>
      </c>
      <c r="DT26" s="19">
        <v>0.1</v>
      </c>
      <c r="DU26" s="19">
        <v>0.4</v>
      </c>
      <c r="DV26" s="19">
        <v>0</v>
      </c>
      <c r="DW26" s="19">
        <v>-2.1</v>
      </c>
      <c r="DX26" s="19">
        <v>0.6</v>
      </c>
      <c r="DY26" s="19">
        <v>-0.7</v>
      </c>
      <c r="DZ26" s="19">
        <v>0.9</v>
      </c>
      <c r="EA26" s="19">
        <v>0.4</v>
      </c>
      <c r="EB26" s="19">
        <v>1</v>
      </c>
      <c r="EC26" s="19">
        <v>1.5</v>
      </c>
      <c r="ED26" s="19">
        <v>3.3</v>
      </c>
      <c r="EE26" s="19">
        <v>-7.6</v>
      </c>
      <c r="EF26" s="19">
        <v>0</v>
      </c>
      <c r="EG26" s="19"/>
      <c r="EH26" s="19">
        <v>0</v>
      </c>
      <c r="EI26" s="19">
        <v>2.2999999999999998</v>
      </c>
      <c r="EJ26" s="19">
        <v>0</v>
      </c>
      <c r="EK26" s="19">
        <v>2.1</v>
      </c>
      <c r="EL26" s="19">
        <v>0.2</v>
      </c>
      <c r="EM26" s="19">
        <v>0.2</v>
      </c>
      <c r="EN26" s="19">
        <v>0.2</v>
      </c>
      <c r="EO26" s="19">
        <v>0</v>
      </c>
      <c r="EP26" s="19">
        <v>28.9</v>
      </c>
      <c r="EQ26" s="19">
        <v>0.7</v>
      </c>
      <c r="ER26" s="19">
        <v>-4.7</v>
      </c>
      <c r="ES26" s="19">
        <v>-0.2</v>
      </c>
      <c r="ET26" s="19">
        <v>0</v>
      </c>
      <c r="EU26" s="19">
        <v>0</v>
      </c>
      <c r="EV26" s="19">
        <v>32.5</v>
      </c>
      <c r="EW26" s="19">
        <v>1</v>
      </c>
      <c r="EX26" s="19">
        <v>0.6</v>
      </c>
      <c r="EY26" s="19">
        <v>0.6</v>
      </c>
      <c r="EZ26" s="19">
        <v>0.4</v>
      </c>
      <c r="FA26" s="19">
        <v>0.4</v>
      </c>
      <c r="FB26" s="19">
        <v>1.2</v>
      </c>
      <c r="FC26" s="19">
        <v>1</v>
      </c>
      <c r="FD26" s="19">
        <v>1.8</v>
      </c>
      <c r="FE26" s="19">
        <v>13</v>
      </c>
      <c r="FF26" s="19">
        <v>0.1</v>
      </c>
      <c r="FG26" s="19">
        <v>3</v>
      </c>
      <c r="FH26" s="19">
        <v>0.9</v>
      </c>
      <c r="FI26" s="19">
        <v>3.8</v>
      </c>
      <c r="FJ26" s="19">
        <v>3.7</v>
      </c>
      <c r="FK26" s="19">
        <v>88.138000000000005</v>
      </c>
      <c r="FL26" s="15"/>
      <c r="FM26" s="19">
        <v>1.49794</v>
      </c>
      <c r="FN26" s="19">
        <v>0</v>
      </c>
      <c r="FO26" s="19">
        <v>2.2665000000000002</v>
      </c>
      <c r="FP26" s="19">
        <v>1.7</v>
      </c>
      <c r="FQ26" s="19">
        <v>0.28092</v>
      </c>
      <c r="FR26" s="19">
        <v>2.6032600000000001</v>
      </c>
      <c r="FS26" s="19"/>
      <c r="FT26" s="19">
        <v>2.5</v>
      </c>
      <c r="FU26" s="19">
        <v>10.84862</v>
      </c>
    </row>
    <row r="27" spans="1:177" ht="24" customHeight="1" x14ac:dyDescent="0.3">
      <c r="A27" s="13" t="s">
        <v>75</v>
      </c>
      <c r="B27" s="13" t="s">
        <v>828</v>
      </c>
      <c r="C27" s="14">
        <v>14.4</v>
      </c>
      <c r="D27" s="14">
        <v>-11.1</v>
      </c>
      <c r="E27" s="14">
        <v>1.1000000000000001</v>
      </c>
      <c r="F27" s="14"/>
      <c r="G27" s="14"/>
      <c r="H27" s="14">
        <v>-6.2</v>
      </c>
      <c r="I27" s="14">
        <v>4.5</v>
      </c>
      <c r="J27" s="14"/>
      <c r="K27" s="14"/>
      <c r="L27" s="14">
        <v>-2.8</v>
      </c>
      <c r="M27" s="14">
        <v>-6.8</v>
      </c>
      <c r="N27" s="14">
        <v>12.1</v>
      </c>
      <c r="O27" s="14">
        <v>38.200000000000003</v>
      </c>
      <c r="P27" s="14">
        <v>32</v>
      </c>
      <c r="Q27" s="14"/>
      <c r="R27" s="14">
        <v>5.7</v>
      </c>
      <c r="S27" s="14">
        <v>0</v>
      </c>
      <c r="T27" s="14"/>
      <c r="U27" s="14"/>
      <c r="V27" s="14"/>
      <c r="W27" s="14"/>
      <c r="X27" s="14">
        <v>2.2999999999999998</v>
      </c>
      <c r="Y27" s="14">
        <v>1.6</v>
      </c>
      <c r="Z27" s="14">
        <v>0.1</v>
      </c>
      <c r="AA27" s="14">
        <v>2.8</v>
      </c>
      <c r="AB27" s="14">
        <v>-3.2</v>
      </c>
      <c r="AC27" s="14">
        <v>3.4</v>
      </c>
      <c r="AD27" s="14">
        <v>17.899999999999999</v>
      </c>
      <c r="AE27" s="14"/>
      <c r="AF27" s="14"/>
      <c r="AG27" s="14"/>
      <c r="AH27" s="14"/>
      <c r="AI27" s="14">
        <v>1.4</v>
      </c>
      <c r="AJ27" s="14">
        <v>6.8</v>
      </c>
      <c r="AK27" s="14"/>
      <c r="AL27" s="14"/>
      <c r="AM27" s="14"/>
      <c r="AN27" s="14">
        <v>-1.2</v>
      </c>
      <c r="AO27" s="14">
        <v>-9.6999999999999993</v>
      </c>
      <c r="AP27" s="14">
        <v>2.7</v>
      </c>
      <c r="AQ27" s="14">
        <v>8</v>
      </c>
      <c r="AR27" s="14">
        <v>2</v>
      </c>
      <c r="AS27" s="14">
        <v>-0.3</v>
      </c>
      <c r="AT27" s="14">
        <v>2.6</v>
      </c>
      <c r="AU27" s="14">
        <v>1.2</v>
      </c>
      <c r="AV27" s="14">
        <v>16.7</v>
      </c>
      <c r="AW27" s="14">
        <v>-10.5</v>
      </c>
      <c r="AX27" s="14">
        <v>0</v>
      </c>
      <c r="AY27" s="14">
        <v>3.7</v>
      </c>
      <c r="AZ27" s="14">
        <v>1.8</v>
      </c>
      <c r="BA27" s="14">
        <v>0.1</v>
      </c>
      <c r="BB27" s="14">
        <v>0.4</v>
      </c>
      <c r="BC27" s="14">
        <v>0.1</v>
      </c>
      <c r="BD27" s="14">
        <v>-0.4</v>
      </c>
      <c r="BE27" s="14"/>
      <c r="BF27" s="14"/>
      <c r="BG27" s="14">
        <v>6.8</v>
      </c>
      <c r="BH27" s="14"/>
      <c r="BI27" s="14"/>
      <c r="BJ27" s="14">
        <v>1.4</v>
      </c>
      <c r="BK27" s="14"/>
      <c r="BL27" s="14"/>
      <c r="BM27" s="14"/>
      <c r="BN27" s="14">
        <v>3.3</v>
      </c>
      <c r="BO27" s="14">
        <v>0</v>
      </c>
      <c r="BP27" s="14">
        <v>-27.2</v>
      </c>
      <c r="BQ27" s="14">
        <v>0</v>
      </c>
      <c r="BR27" s="14">
        <v>-33.799999999999997</v>
      </c>
      <c r="BS27" s="14">
        <v>0</v>
      </c>
      <c r="BT27" s="14"/>
      <c r="BU27" s="14"/>
      <c r="BV27" s="14"/>
      <c r="BW27" s="14"/>
      <c r="BX27" s="14">
        <v>0</v>
      </c>
      <c r="BY27" s="14"/>
      <c r="BZ27" s="14"/>
      <c r="CA27" s="14">
        <v>-0.6</v>
      </c>
      <c r="CB27" s="14">
        <v>43.4</v>
      </c>
      <c r="CC27" s="14">
        <v>24.4</v>
      </c>
      <c r="CD27" s="14">
        <v>2.8</v>
      </c>
      <c r="CE27" s="14">
        <v>0.3</v>
      </c>
      <c r="CF27" s="14">
        <v>1.9</v>
      </c>
      <c r="CG27" s="14"/>
      <c r="CH27" s="14"/>
      <c r="CI27" s="14"/>
      <c r="CJ27" s="14">
        <v>13.8</v>
      </c>
      <c r="CK27" s="14">
        <v>15.3</v>
      </c>
      <c r="CL27" s="14">
        <v>-11</v>
      </c>
      <c r="CM27" s="14"/>
      <c r="CN27" s="14"/>
      <c r="CO27" s="14"/>
      <c r="CP27" s="14"/>
      <c r="CQ27" s="14"/>
      <c r="CR27" s="14">
        <v>-3.6</v>
      </c>
      <c r="CS27" s="14">
        <v>-5.3</v>
      </c>
      <c r="CT27" s="14">
        <v>-1.835</v>
      </c>
      <c r="CU27" s="14">
        <v>0.14299999999999999</v>
      </c>
      <c r="CV27" s="14"/>
      <c r="CW27" s="14">
        <v>-5.6</v>
      </c>
      <c r="CX27" s="14">
        <v>9.4</v>
      </c>
      <c r="CY27" s="14">
        <v>0</v>
      </c>
      <c r="CZ27" s="14"/>
      <c r="DA27" s="14">
        <v>1.3</v>
      </c>
      <c r="DB27" s="14">
        <v>0</v>
      </c>
      <c r="DC27" s="14">
        <v>0</v>
      </c>
      <c r="DD27" s="14"/>
      <c r="DE27" s="14">
        <v>28.7</v>
      </c>
      <c r="DF27" s="14"/>
      <c r="DG27" s="14">
        <v>0</v>
      </c>
      <c r="DH27" s="14">
        <v>0.7</v>
      </c>
      <c r="DI27" s="14">
        <v>0</v>
      </c>
      <c r="DJ27" s="14">
        <v>-0.2</v>
      </c>
      <c r="DK27" s="14">
        <v>0.2</v>
      </c>
      <c r="DL27" s="14"/>
      <c r="DM27" s="14"/>
      <c r="DN27" s="14">
        <v>-0.8</v>
      </c>
      <c r="DO27" s="14">
        <v>-2.2999999999999998</v>
      </c>
      <c r="DP27" s="14">
        <v>-2</v>
      </c>
      <c r="DQ27" s="14">
        <v>0.9</v>
      </c>
      <c r="DR27" s="14">
        <v>-4</v>
      </c>
      <c r="DS27" s="14">
        <v>0</v>
      </c>
      <c r="DT27" s="14">
        <v>0.1</v>
      </c>
      <c r="DU27" s="14">
        <v>0.4</v>
      </c>
      <c r="DV27" s="14">
        <v>0</v>
      </c>
      <c r="DW27" s="14">
        <v>-2.2000000000000002</v>
      </c>
      <c r="DX27" s="14">
        <v>0.3</v>
      </c>
      <c r="DY27" s="14">
        <v>-0.7</v>
      </c>
      <c r="DZ27" s="14">
        <v>1</v>
      </c>
      <c r="EA27" s="14">
        <v>0.5</v>
      </c>
      <c r="EB27" s="14">
        <v>1</v>
      </c>
      <c r="EC27" s="14">
        <v>1.5</v>
      </c>
      <c r="ED27" s="14">
        <v>3.5</v>
      </c>
      <c r="EE27" s="14">
        <v>-6.8</v>
      </c>
      <c r="EF27" s="14">
        <v>0</v>
      </c>
      <c r="EG27" s="14"/>
      <c r="EH27" s="14">
        <v>0</v>
      </c>
      <c r="EI27" s="14">
        <v>2.2999999999999998</v>
      </c>
      <c r="EJ27" s="14">
        <v>0</v>
      </c>
      <c r="EK27" s="14">
        <v>1.9</v>
      </c>
      <c r="EL27" s="14">
        <v>0.2</v>
      </c>
      <c r="EM27" s="14">
        <v>0.2</v>
      </c>
      <c r="EN27" s="14">
        <v>0.2</v>
      </c>
      <c r="EO27" s="14">
        <v>0</v>
      </c>
      <c r="EP27" s="14">
        <v>28.6</v>
      </c>
      <c r="EQ27" s="14">
        <v>1.1000000000000001</v>
      </c>
      <c r="ER27" s="14">
        <v>-20.8</v>
      </c>
      <c r="ES27" s="14">
        <v>-0.2</v>
      </c>
      <c r="ET27" s="14">
        <v>0</v>
      </c>
      <c r="EU27" s="14">
        <v>0</v>
      </c>
      <c r="EV27" s="14">
        <v>60.3</v>
      </c>
      <c r="EW27" s="14">
        <v>1</v>
      </c>
      <c r="EX27" s="14">
        <v>0.6</v>
      </c>
      <c r="EY27" s="14">
        <v>0.6</v>
      </c>
      <c r="EZ27" s="14">
        <v>0.4</v>
      </c>
      <c r="FA27" s="14">
        <v>1</v>
      </c>
      <c r="FB27" s="14">
        <v>1.2</v>
      </c>
      <c r="FC27" s="14">
        <v>1.2</v>
      </c>
      <c r="FD27" s="14">
        <v>1.9</v>
      </c>
      <c r="FE27" s="14">
        <v>13.6</v>
      </c>
      <c r="FF27" s="14">
        <v>0.6</v>
      </c>
      <c r="FG27" s="14">
        <v>2.9</v>
      </c>
      <c r="FH27" s="14">
        <v>1.3</v>
      </c>
      <c r="FI27" s="14">
        <v>3.8</v>
      </c>
      <c r="FJ27" s="14">
        <v>3.7</v>
      </c>
      <c r="FK27" s="14">
        <v>294.108</v>
      </c>
      <c r="FL27" s="15"/>
      <c r="FM27" s="14">
        <v>1.7158500000000001</v>
      </c>
      <c r="FN27" s="14">
        <v>-5.6000000000000001E-2</v>
      </c>
      <c r="FO27" s="14">
        <v>2.5405000000000002</v>
      </c>
      <c r="FP27" s="14">
        <v>1.8</v>
      </c>
      <c r="FQ27" s="14">
        <v>0.28566000000000003</v>
      </c>
      <c r="FR27" s="14">
        <v>2.6135299999999999</v>
      </c>
      <c r="FS27" s="14"/>
      <c r="FT27" s="14">
        <v>2.4</v>
      </c>
      <c r="FU27" s="14">
        <v>11.29954</v>
      </c>
    </row>
    <row r="28" spans="1:177" ht="24" customHeight="1" x14ac:dyDescent="0.3">
      <c r="A28" s="16" t="s">
        <v>75</v>
      </c>
      <c r="B28" s="16" t="s">
        <v>829</v>
      </c>
      <c r="C28" s="17">
        <v>15.5</v>
      </c>
      <c r="D28" s="17">
        <v>-0.8</v>
      </c>
      <c r="E28" s="17">
        <v>2.4</v>
      </c>
      <c r="F28" s="17"/>
      <c r="G28" s="17"/>
      <c r="H28" s="17">
        <v>-0.8</v>
      </c>
      <c r="I28" s="17">
        <v>11.2</v>
      </c>
      <c r="J28" s="17"/>
      <c r="K28" s="17"/>
      <c r="L28" s="17">
        <v>4.0999999999999996</v>
      </c>
      <c r="M28" s="17">
        <v>1.3</v>
      </c>
      <c r="N28" s="17">
        <v>19.100000000000001</v>
      </c>
      <c r="O28" s="17">
        <v>42.3</v>
      </c>
      <c r="P28" s="17">
        <v>34.9</v>
      </c>
      <c r="Q28" s="17"/>
      <c r="R28" s="17">
        <v>7.8</v>
      </c>
      <c r="S28" s="17">
        <v>0.2</v>
      </c>
      <c r="T28" s="17"/>
      <c r="U28" s="17"/>
      <c r="V28" s="17"/>
      <c r="W28" s="17"/>
      <c r="X28" s="17">
        <v>4</v>
      </c>
      <c r="Y28" s="17">
        <v>2</v>
      </c>
      <c r="Z28" s="17">
        <v>0.4</v>
      </c>
      <c r="AA28" s="17">
        <v>3</v>
      </c>
      <c r="AB28" s="17">
        <v>-3.4</v>
      </c>
      <c r="AC28" s="17">
        <v>3.2</v>
      </c>
      <c r="AD28" s="17">
        <v>8.1</v>
      </c>
      <c r="AE28" s="17"/>
      <c r="AF28" s="17"/>
      <c r="AG28" s="17"/>
      <c r="AH28" s="17"/>
      <c r="AI28" s="17">
        <v>3.1</v>
      </c>
      <c r="AJ28" s="17">
        <v>7.8</v>
      </c>
      <c r="AK28" s="17"/>
      <c r="AL28" s="17"/>
      <c r="AM28" s="17"/>
      <c r="AN28" s="17">
        <v>-1.2</v>
      </c>
      <c r="AO28" s="17">
        <v>-11.9</v>
      </c>
      <c r="AP28" s="17">
        <v>3.7</v>
      </c>
      <c r="AQ28" s="17">
        <v>8.3000000000000007</v>
      </c>
      <c r="AR28" s="17">
        <v>3.9</v>
      </c>
      <c r="AS28" s="17">
        <v>-0.3</v>
      </c>
      <c r="AT28" s="17">
        <v>2.6</v>
      </c>
      <c r="AU28" s="17">
        <v>2</v>
      </c>
      <c r="AV28" s="17">
        <v>20</v>
      </c>
      <c r="AW28" s="17">
        <v>-7.3</v>
      </c>
      <c r="AX28" s="17">
        <v>0</v>
      </c>
      <c r="AY28" s="17">
        <v>3.7</v>
      </c>
      <c r="AZ28" s="17">
        <v>2.2000000000000002</v>
      </c>
      <c r="BA28" s="17">
        <v>0.4</v>
      </c>
      <c r="BB28" s="17">
        <v>0.3</v>
      </c>
      <c r="BC28" s="17">
        <v>0.1</v>
      </c>
      <c r="BD28" s="17">
        <v>3.7</v>
      </c>
      <c r="BE28" s="17"/>
      <c r="BF28" s="17"/>
      <c r="BG28" s="17">
        <v>8.6</v>
      </c>
      <c r="BH28" s="17"/>
      <c r="BI28" s="17"/>
      <c r="BJ28" s="17">
        <v>4</v>
      </c>
      <c r="BK28" s="17"/>
      <c r="BL28" s="17"/>
      <c r="BM28" s="17"/>
      <c r="BN28" s="17">
        <v>2.2999999999999998</v>
      </c>
      <c r="BO28" s="17">
        <v>0</v>
      </c>
      <c r="BP28" s="17">
        <v>-25.1</v>
      </c>
      <c r="BQ28" s="17">
        <v>0</v>
      </c>
      <c r="BR28" s="17">
        <v>-32.5</v>
      </c>
      <c r="BS28" s="17">
        <v>0</v>
      </c>
      <c r="BT28" s="17"/>
      <c r="BU28" s="17"/>
      <c r="BV28" s="17"/>
      <c r="BW28" s="17"/>
      <c r="BX28" s="17">
        <v>0</v>
      </c>
      <c r="BY28" s="17"/>
      <c r="BZ28" s="17"/>
      <c r="CA28" s="17">
        <v>-0.6</v>
      </c>
      <c r="CB28" s="17">
        <v>43.1</v>
      </c>
      <c r="CC28" s="17">
        <v>26.4</v>
      </c>
      <c r="CD28" s="17">
        <v>9.1</v>
      </c>
      <c r="CE28" s="17">
        <v>0.3</v>
      </c>
      <c r="CF28" s="17">
        <v>4</v>
      </c>
      <c r="CG28" s="17"/>
      <c r="CH28" s="17"/>
      <c r="CI28" s="17"/>
      <c r="CJ28" s="17">
        <v>19.5</v>
      </c>
      <c r="CK28" s="17">
        <v>21</v>
      </c>
      <c r="CL28" s="17">
        <v>-3.5</v>
      </c>
      <c r="CM28" s="17"/>
      <c r="CN28" s="17"/>
      <c r="CO28" s="17"/>
      <c r="CP28" s="17"/>
      <c r="CQ28" s="17"/>
      <c r="CR28" s="17">
        <v>1.3</v>
      </c>
      <c r="CS28" s="17">
        <v>-2.4</v>
      </c>
      <c r="CT28" s="17">
        <v>-1.87</v>
      </c>
      <c r="CU28" s="17">
        <v>0.128</v>
      </c>
      <c r="CV28" s="17"/>
      <c r="CW28" s="17">
        <v>-5.6</v>
      </c>
      <c r="CX28" s="17">
        <v>9.6</v>
      </c>
      <c r="CY28" s="17">
        <v>0</v>
      </c>
      <c r="CZ28" s="17"/>
      <c r="DA28" s="17">
        <v>1.3</v>
      </c>
      <c r="DB28" s="17">
        <v>0</v>
      </c>
      <c r="DC28" s="17">
        <v>-0.1</v>
      </c>
      <c r="DD28" s="17"/>
      <c r="DE28" s="17">
        <v>30.2</v>
      </c>
      <c r="DF28" s="17"/>
      <c r="DG28" s="17">
        <v>-0.1</v>
      </c>
      <c r="DH28" s="17">
        <v>0.7</v>
      </c>
      <c r="DI28" s="17">
        <v>0</v>
      </c>
      <c r="DJ28" s="17">
        <v>0.1</v>
      </c>
      <c r="DK28" s="17">
        <v>0.3</v>
      </c>
      <c r="DL28" s="17"/>
      <c r="DM28" s="17"/>
      <c r="DN28" s="17">
        <v>-0.8</v>
      </c>
      <c r="DO28" s="17">
        <v>-2.2999999999999998</v>
      </c>
      <c r="DP28" s="17">
        <v>-1.4</v>
      </c>
      <c r="DQ28" s="17">
        <v>2.9</v>
      </c>
      <c r="DR28" s="17">
        <v>-4.0999999999999996</v>
      </c>
      <c r="DS28" s="17">
        <v>0</v>
      </c>
      <c r="DT28" s="17">
        <v>0.1</v>
      </c>
      <c r="DU28" s="17">
        <v>0.4</v>
      </c>
      <c r="DV28" s="17">
        <v>0</v>
      </c>
      <c r="DW28" s="17">
        <v>-2.2000000000000002</v>
      </c>
      <c r="DX28" s="17">
        <v>0.2</v>
      </c>
      <c r="DY28" s="17">
        <v>-0.8</v>
      </c>
      <c r="DZ28" s="17">
        <v>0.9</v>
      </c>
      <c r="EA28" s="17">
        <v>0.5</v>
      </c>
      <c r="EB28" s="17">
        <v>1</v>
      </c>
      <c r="EC28" s="17">
        <v>1.5</v>
      </c>
      <c r="ED28" s="17">
        <v>3.6</v>
      </c>
      <c r="EE28" s="17">
        <v>-4.2</v>
      </c>
      <c r="EF28" s="17">
        <v>0</v>
      </c>
      <c r="EG28" s="17"/>
      <c r="EH28" s="17">
        <v>0</v>
      </c>
      <c r="EI28" s="17">
        <v>2.2000000000000002</v>
      </c>
      <c r="EJ28" s="17">
        <v>0</v>
      </c>
      <c r="EK28" s="17">
        <v>1.6</v>
      </c>
      <c r="EL28" s="17">
        <v>0.2</v>
      </c>
      <c r="EM28" s="17">
        <v>0.2</v>
      </c>
      <c r="EN28" s="17">
        <v>0.2</v>
      </c>
      <c r="EO28" s="17">
        <v>0</v>
      </c>
      <c r="EP28" s="17">
        <v>28.8</v>
      </c>
      <c r="EQ28" s="17">
        <v>1.6</v>
      </c>
      <c r="ER28" s="17">
        <v>-16.899999999999999</v>
      </c>
      <c r="ES28" s="17">
        <v>-0.2</v>
      </c>
      <c r="ET28" s="17">
        <v>0</v>
      </c>
      <c r="EU28" s="17">
        <v>0</v>
      </c>
      <c r="EV28" s="17">
        <v>62.6</v>
      </c>
      <c r="EW28" s="17">
        <v>1</v>
      </c>
      <c r="EX28" s="17">
        <v>0.6</v>
      </c>
      <c r="EY28" s="17">
        <v>0.6</v>
      </c>
      <c r="EZ28" s="17">
        <v>0.4</v>
      </c>
      <c r="FA28" s="17">
        <v>1.5</v>
      </c>
      <c r="FB28" s="17">
        <v>1.2</v>
      </c>
      <c r="FC28" s="17">
        <v>1.4</v>
      </c>
      <c r="FD28" s="17">
        <v>2.1</v>
      </c>
      <c r="FE28" s="17">
        <v>14.7</v>
      </c>
      <c r="FF28" s="17">
        <v>0.4</v>
      </c>
      <c r="FG28" s="17">
        <v>5.2</v>
      </c>
      <c r="FH28" s="17">
        <v>0.7</v>
      </c>
      <c r="FI28" s="17">
        <v>2.4</v>
      </c>
      <c r="FJ28" s="17">
        <v>3.7</v>
      </c>
      <c r="FK28" s="17">
        <v>417.25799999999998</v>
      </c>
      <c r="FL28" s="15"/>
      <c r="FM28" s="17">
        <v>1.90465</v>
      </c>
      <c r="FN28" s="17">
        <v>-0.153</v>
      </c>
      <c r="FO28" s="17">
        <v>2.84</v>
      </c>
      <c r="FP28" s="17">
        <v>1.8</v>
      </c>
      <c r="FQ28" s="17">
        <v>0.29525000000000001</v>
      </c>
      <c r="FR28" s="17">
        <v>1.13893</v>
      </c>
      <c r="FS28" s="17"/>
      <c r="FT28" s="17">
        <v>2.4</v>
      </c>
      <c r="FU28" s="17">
        <v>10.22583</v>
      </c>
    </row>
    <row r="29" spans="1:177" ht="24" customHeight="1" x14ac:dyDescent="0.3">
      <c r="A29" s="16" t="s">
        <v>75</v>
      </c>
      <c r="B29" s="16" t="s">
        <v>830</v>
      </c>
      <c r="C29" s="17">
        <v>11.8</v>
      </c>
      <c r="D29" s="17">
        <v>4.0999999999999996</v>
      </c>
      <c r="E29" s="17">
        <v>3.6</v>
      </c>
      <c r="F29" s="17"/>
      <c r="G29" s="17"/>
      <c r="H29" s="17">
        <v>-6.7</v>
      </c>
      <c r="I29" s="17">
        <v>7.8</v>
      </c>
      <c r="J29" s="17"/>
      <c r="K29" s="17"/>
      <c r="L29" s="17">
        <v>5.0999999999999996</v>
      </c>
      <c r="M29" s="17">
        <v>0.6</v>
      </c>
      <c r="N29" s="17">
        <v>19.600000000000001</v>
      </c>
      <c r="O29" s="17">
        <v>45.5</v>
      </c>
      <c r="P29" s="17">
        <v>37.299999999999997</v>
      </c>
      <c r="Q29" s="17"/>
      <c r="R29" s="17">
        <v>18.899999999999999</v>
      </c>
      <c r="S29" s="17">
        <v>0.1</v>
      </c>
      <c r="T29" s="17"/>
      <c r="U29" s="17"/>
      <c r="V29" s="17"/>
      <c r="W29" s="17"/>
      <c r="X29" s="17">
        <v>2.5</v>
      </c>
      <c r="Y29" s="17">
        <v>2.1</v>
      </c>
      <c r="Z29" s="17">
        <v>0.5</v>
      </c>
      <c r="AA29" s="17">
        <v>2.8</v>
      </c>
      <c r="AB29" s="17">
        <v>-3.4</v>
      </c>
      <c r="AC29" s="17">
        <v>3.3</v>
      </c>
      <c r="AD29" s="17">
        <v>9</v>
      </c>
      <c r="AE29" s="17"/>
      <c r="AF29" s="17"/>
      <c r="AG29" s="17"/>
      <c r="AH29" s="17"/>
      <c r="AI29" s="17">
        <v>4.3</v>
      </c>
      <c r="AJ29" s="17">
        <v>9.3000000000000007</v>
      </c>
      <c r="AK29" s="17"/>
      <c r="AL29" s="17"/>
      <c r="AM29" s="17"/>
      <c r="AN29" s="17">
        <v>-1.1000000000000001</v>
      </c>
      <c r="AO29" s="17">
        <v>-7.7</v>
      </c>
      <c r="AP29" s="17">
        <v>4.5999999999999996</v>
      </c>
      <c r="AQ29" s="17">
        <v>7</v>
      </c>
      <c r="AR29" s="17">
        <v>4.5999999999999996</v>
      </c>
      <c r="AS29" s="17">
        <v>-0.5</v>
      </c>
      <c r="AT29" s="17">
        <v>2.6</v>
      </c>
      <c r="AU29" s="17">
        <v>1.8</v>
      </c>
      <c r="AV29" s="17">
        <v>23.2</v>
      </c>
      <c r="AW29" s="17">
        <v>-4.8</v>
      </c>
      <c r="AX29" s="17">
        <v>0</v>
      </c>
      <c r="AY29" s="17">
        <v>3.5</v>
      </c>
      <c r="AZ29" s="17">
        <v>1.6</v>
      </c>
      <c r="BA29" s="17">
        <v>-0.8</v>
      </c>
      <c r="BB29" s="17">
        <v>0.4</v>
      </c>
      <c r="BC29" s="17">
        <v>0.2</v>
      </c>
      <c r="BD29" s="17">
        <v>0.3</v>
      </c>
      <c r="BE29" s="17"/>
      <c r="BF29" s="17"/>
      <c r="BG29" s="17">
        <v>12.5</v>
      </c>
      <c r="BH29" s="17"/>
      <c r="BI29" s="17"/>
      <c r="BJ29" s="17">
        <v>-2.8</v>
      </c>
      <c r="BK29" s="17"/>
      <c r="BL29" s="17"/>
      <c r="BM29" s="17"/>
      <c r="BN29" s="17">
        <v>5.4</v>
      </c>
      <c r="BO29" s="17">
        <v>0</v>
      </c>
      <c r="BP29" s="17">
        <v>-22.1</v>
      </c>
      <c r="BQ29" s="17">
        <v>0</v>
      </c>
      <c r="BR29" s="17">
        <v>-30.6</v>
      </c>
      <c r="BS29" s="17">
        <v>0</v>
      </c>
      <c r="BT29" s="17"/>
      <c r="BU29" s="17"/>
      <c r="BV29" s="17"/>
      <c r="BW29" s="17"/>
      <c r="BX29" s="17">
        <v>0</v>
      </c>
      <c r="BY29" s="17"/>
      <c r="BZ29" s="17"/>
      <c r="CA29" s="17">
        <v>-0.6</v>
      </c>
      <c r="CB29" s="17">
        <v>44.2</v>
      </c>
      <c r="CC29" s="17">
        <v>24.9</v>
      </c>
      <c r="CD29" s="17">
        <v>8.4</v>
      </c>
      <c r="CE29" s="17">
        <v>0.3</v>
      </c>
      <c r="CF29" s="17">
        <v>4.3</v>
      </c>
      <c r="CG29" s="17"/>
      <c r="CH29" s="17"/>
      <c r="CI29" s="17"/>
      <c r="CJ29" s="17">
        <v>23.3</v>
      </c>
      <c r="CK29" s="17">
        <v>24.3</v>
      </c>
      <c r="CL29" s="17">
        <v>2.2000000000000002</v>
      </c>
      <c r="CM29" s="17"/>
      <c r="CN29" s="17"/>
      <c r="CO29" s="17"/>
      <c r="CP29" s="17"/>
      <c r="CQ29" s="17"/>
      <c r="CR29" s="17">
        <v>5</v>
      </c>
      <c r="CS29" s="17">
        <v>-0.2</v>
      </c>
      <c r="CT29" s="17">
        <v>-2.0230000000000001</v>
      </c>
      <c r="CU29" s="17">
        <v>5.3999999999999999E-2</v>
      </c>
      <c r="CV29" s="17"/>
      <c r="CW29" s="17">
        <v>-5.6</v>
      </c>
      <c r="CX29" s="17">
        <v>9.3000000000000007</v>
      </c>
      <c r="CY29" s="17">
        <v>0</v>
      </c>
      <c r="CZ29" s="17"/>
      <c r="DA29" s="17">
        <v>1.3</v>
      </c>
      <c r="DB29" s="17">
        <v>0</v>
      </c>
      <c r="DC29" s="17">
        <v>0</v>
      </c>
      <c r="DD29" s="17"/>
      <c r="DE29" s="17">
        <v>31.1</v>
      </c>
      <c r="DF29" s="17"/>
      <c r="DG29" s="17">
        <v>-0.1</v>
      </c>
      <c r="DH29" s="17">
        <v>0.7</v>
      </c>
      <c r="DI29" s="17">
        <v>0</v>
      </c>
      <c r="DJ29" s="17">
        <v>0.1</v>
      </c>
      <c r="DK29" s="17">
        <v>0.3</v>
      </c>
      <c r="DL29" s="17"/>
      <c r="DM29" s="17"/>
      <c r="DN29" s="17">
        <v>-0.8</v>
      </c>
      <c r="DO29" s="17">
        <v>-2.2999999999999998</v>
      </c>
      <c r="DP29" s="17">
        <v>-0.3</v>
      </c>
      <c r="DQ29" s="17">
        <v>4.5</v>
      </c>
      <c r="DR29" s="17">
        <v>-4.0999999999999996</v>
      </c>
      <c r="DS29" s="17">
        <v>0.1</v>
      </c>
      <c r="DT29" s="17">
        <v>0.1</v>
      </c>
      <c r="DU29" s="17">
        <v>0.4</v>
      </c>
      <c r="DV29" s="17">
        <v>0</v>
      </c>
      <c r="DW29" s="17">
        <v>-2.2000000000000002</v>
      </c>
      <c r="DX29" s="17">
        <v>0.2</v>
      </c>
      <c r="DY29" s="17">
        <v>0.9</v>
      </c>
      <c r="DZ29" s="17">
        <v>0.9</v>
      </c>
      <c r="EA29" s="17">
        <v>0.4</v>
      </c>
      <c r="EB29" s="17">
        <v>1</v>
      </c>
      <c r="EC29" s="17">
        <v>1.5</v>
      </c>
      <c r="ED29" s="17">
        <v>3.7</v>
      </c>
      <c r="EE29" s="17">
        <v>-4.3</v>
      </c>
      <c r="EF29" s="17">
        <v>0</v>
      </c>
      <c r="EG29" s="17"/>
      <c r="EH29" s="17">
        <v>0</v>
      </c>
      <c r="EI29" s="17">
        <v>2.2000000000000002</v>
      </c>
      <c r="EJ29" s="17">
        <v>0</v>
      </c>
      <c r="EK29" s="17">
        <v>1.6</v>
      </c>
      <c r="EL29" s="17">
        <v>0.2</v>
      </c>
      <c r="EM29" s="17">
        <v>0.2</v>
      </c>
      <c r="EN29" s="17">
        <v>0.2</v>
      </c>
      <c r="EO29" s="17">
        <v>0</v>
      </c>
      <c r="EP29" s="17">
        <v>28.6</v>
      </c>
      <c r="EQ29" s="17">
        <v>2</v>
      </c>
      <c r="ER29" s="17">
        <v>-15.7</v>
      </c>
      <c r="ES29" s="17">
        <v>-0.2</v>
      </c>
      <c r="ET29" s="17">
        <v>-10.3</v>
      </c>
      <c r="EU29" s="17">
        <v>0</v>
      </c>
      <c r="EV29" s="17">
        <v>62.6</v>
      </c>
      <c r="EW29" s="17">
        <v>1</v>
      </c>
      <c r="EX29" s="17">
        <v>0.6</v>
      </c>
      <c r="EY29" s="17">
        <v>0.6</v>
      </c>
      <c r="EZ29" s="17">
        <v>0.4</v>
      </c>
      <c r="FA29" s="17">
        <v>2</v>
      </c>
      <c r="FB29" s="17">
        <v>1.2</v>
      </c>
      <c r="FC29" s="17">
        <v>1.2</v>
      </c>
      <c r="FD29" s="17">
        <v>1.6</v>
      </c>
      <c r="FE29" s="17">
        <v>10.3</v>
      </c>
      <c r="FF29" s="17">
        <v>0.3</v>
      </c>
      <c r="FG29" s="17">
        <v>3.6</v>
      </c>
      <c r="FH29" s="17">
        <v>0</v>
      </c>
      <c r="FI29" s="17">
        <v>1.7</v>
      </c>
      <c r="FJ29" s="17">
        <v>3.7</v>
      </c>
      <c r="FK29" s="17">
        <v>445.93099999999998</v>
      </c>
      <c r="FL29" s="15"/>
      <c r="FM29" s="17">
        <v>2.2178200000000001</v>
      </c>
      <c r="FN29" s="17">
        <v>-0.50700000000000001</v>
      </c>
      <c r="FO29" s="17">
        <v>2.653</v>
      </c>
      <c r="FP29" s="17">
        <v>1.8</v>
      </c>
      <c r="FQ29" s="17">
        <v>0.29433999999999999</v>
      </c>
      <c r="FR29" s="17">
        <v>5.4190000000000002E-2</v>
      </c>
      <c r="FS29" s="17"/>
      <c r="FT29" s="17">
        <v>2.5</v>
      </c>
      <c r="FU29" s="17">
        <v>9.0123499999999996</v>
      </c>
    </row>
    <row r="30" spans="1:177" ht="24" customHeight="1" x14ac:dyDescent="0.3">
      <c r="A30" s="16" t="s">
        <v>75</v>
      </c>
      <c r="B30" s="16" t="s">
        <v>831</v>
      </c>
      <c r="C30" s="17">
        <v>14</v>
      </c>
      <c r="D30" s="17">
        <v>6.9</v>
      </c>
      <c r="E30" s="17">
        <v>3.6</v>
      </c>
      <c r="F30" s="17"/>
      <c r="G30" s="17"/>
      <c r="H30" s="17">
        <v>-4.0999999999999996</v>
      </c>
      <c r="I30" s="17">
        <v>15.7</v>
      </c>
      <c r="J30" s="17"/>
      <c r="K30" s="17"/>
      <c r="L30" s="17">
        <v>8.4</v>
      </c>
      <c r="M30" s="17">
        <v>-0.8</v>
      </c>
      <c r="N30" s="17">
        <v>17.600000000000001</v>
      </c>
      <c r="O30" s="17">
        <v>50.2</v>
      </c>
      <c r="P30" s="17">
        <v>39.200000000000003</v>
      </c>
      <c r="Q30" s="17"/>
      <c r="R30" s="17">
        <v>18</v>
      </c>
      <c r="S30" s="17">
        <v>0</v>
      </c>
      <c r="T30" s="17"/>
      <c r="U30" s="17"/>
      <c r="V30" s="17"/>
      <c r="W30" s="17"/>
      <c r="X30" s="17">
        <v>1.7</v>
      </c>
      <c r="Y30" s="17">
        <v>2.2000000000000002</v>
      </c>
      <c r="Z30" s="17">
        <v>0.5</v>
      </c>
      <c r="AA30" s="17">
        <v>2.6</v>
      </c>
      <c r="AB30" s="17">
        <v>-3.3</v>
      </c>
      <c r="AC30" s="17">
        <v>3.4</v>
      </c>
      <c r="AD30" s="17">
        <v>9.9</v>
      </c>
      <c r="AE30" s="17"/>
      <c r="AF30" s="17"/>
      <c r="AG30" s="17"/>
      <c r="AH30" s="17"/>
      <c r="AI30" s="17">
        <v>6.7</v>
      </c>
      <c r="AJ30" s="17">
        <v>10</v>
      </c>
      <c r="AK30" s="17"/>
      <c r="AL30" s="17"/>
      <c r="AM30" s="17"/>
      <c r="AN30" s="17">
        <v>-1.6</v>
      </c>
      <c r="AO30" s="17">
        <v>-6.3</v>
      </c>
      <c r="AP30" s="17">
        <v>4.5999999999999996</v>
      </c>
      <c r="AQ30" s="17">
        <v>18.2</v>
      </c>
      <c r="AR30" s="17">
        <v>4</v>
      </c>
      <c r="AS30" s="17">
        <v>-0.6</v>
      </c>
      <c r="AT30" s="17">
        <v>2.6</v>
      </c>
      <c r="AU30" s="17">
        <v>2.2000000000000002</v>
      </c>
      <c r="AV30" s="17">
        <v>27.4</v>
      </c>
      <c r="AW30" s="17">
        <v>-0.2</v>
      </c>
      <c r="AX30" s="17">
        <v>0</v>
      </c>
      <c r="AY30" s="17">
        <v>4.4000000000000004</v>
      </c>
      <c r="AZ30" s="17">
        <v>-0.3</v>
      </c>
      <c r="BA30" s="17">
        <v>-0.7</v>
      </c>
      <c r="BB30" s="17">
        <v>0.4</v>
      </c>
      <c r="BC30" s="17">
        <v>0.1</v>
      </c>
      <c r="BD30" s="17">
        <v>-2.4</v>
      </c>
      <c r="BE30" s="17"/>
      <c r="BF30" s="17"/>
      <c r="BG30" s="17">
        <v>13.7</v>
      </c>
      <c r="BH30" s="17"/>
      <c r="BI30" s="17"/>
      <c r="BJ30" s="17">
        <v>-1.5</v>
      </c>
      <c r="BK30" s="17"/>
      <c r="BL30" s="17"/>
      <c r="BM30" s="17"/>
      <c r="BN30" s="17">
        <v>9.1999999999999993</v>
      </c>
      <c r="BO30" s="17">
        <v>0</v>
      </c>
      <c r="BP30" s="17">
        <v>-20.100000000000001</v>
      </c>
      <c r="BQ30" s="17">
        <v>0</v>
      </c>
      <c r="BR30" s="17">
        <v>-27.9</v>
      </c>
      <c r="BS30" s="17">
        <v>0</v>
      </c>
      <c r="BT30" s="17"/>
      <c r="BU30" s="17"/>
      <c r="BV30" s="17"/>
      <c r="BW30" s="17"/>
      <c r="BX30" s="17">
        <v>0</v>
      </c>
      <c r="BY30" s="17"/>
      <c r="BZ30" s="17"/>
      <c r="CA30" s="17">
        <v>-0.6</v>
      </c>
      <c r="CB30" s="17">
        <v>43.9</v>
      </c>
      <c r="CC30" s="17">
        <v>25.5</v>
      </c>
      <c r="CD30" s="17">
        <v>9</v>
      </c>
      <c r="CE30" s="17">
        <v>0.3</v>
      </c>
      <c r="CF30" s="17">
        <v>4.0999999999999996</v>
      </c>
      <c r="CG30" s="17"/>
      <c r="CH30" s="17"/>
      <c r="CI30" s="17"/>
      <c r="CJ30" s="17">
        <v>26.9</v>
      </c>
      <c r="CK30" s="17">
        <v>28.5</v>
      </c>
      <c r="CL30" s="17">
        <v>8.5</v>
      </c>
      <c r="CM30" s="17"/>
      <c r="CN30" s="17"/>
      <c r="CO30" s="17"/>
      <c r="CP30" s="17"/>
      <c r="CQ30" s="17"/>
      <c r="CR30" s="17">
        <v>8</v>
      </c>
      <c r="CS30" s="17">
        <v>1.6</v>
      </c>
      <c r="CT30" s="17">
        <v>-1.9830000000000001</v>
      </c>
      <c r="CU30" s="17">
        <v>4.3999999999999997E-2</v>
      </c>
      <c r="CV30" s="17"/>
      <c r="CW30" s="17">
        <v>-5.7</v>
      </c>
      <c r="CX30" s="17">
        <v>9.3000000000000007</v>
      </c>
      <c r="CY30" s="17">
        <v>0</v>
      </c>
      <c r="CZ30" s="17"/>
      <c r="DA30" s="17">
        <v>1.3</v>
      </c>
      <c r="DB30" s="17">
        <v>0</v>
      </c>
      <c r="DC30" s="17">
        <v>-0.1</v>
      </c>
      <c r="DD30" s="17"/>
      <c r="DE30" s="17">
        <v>31.6</v>
      </c>
      <c r="DF30" s="17"/>
      <c r="DG30" s="17">
        <v>0</v>
      </c>
      <c r="DH30" s="17">
        <v>0.7</v>
      </c>
      <c r="DI30" s="17">
        <v>0</v>
      </c>
      <c r="DJ30" s="17">
        <v>0.3</v>
      </c>
      <c r="DK30" s="17">
        <v>0.4</v>
      </c>
      <c r="DL30" s="17"/>
      <c r="DM30" s="17"/>
      <c r="DN30" s="17">
        <v>-0.8</v>
      </c>
      <c r="DO30" s="17">
        <v>-2.2999999999999998</v>
      </c>
      <c r="DP30" s="17">
        <v>-1.1000000000000001</v>
      </c>
      <c r="DQ30" s="17">
        <v>3.8</v>
      </c>
      <c r="DR30" s="17">
        <v>-4.0999999999999996</v>
      </c>
      <c r="DS30" s="17">
        <v>0</v>
      </c>
      <c r="DT30" s="17">
        <v>0.2</v>
      </c>
      <c r="DU30" s="17">
        <v>0.4</v>
      </c>
      <c r="DV30" s="17">
        <v>0</v>
      </c>
      <c r="DW30" s="17">
        <v>-2.2000000000000002</v>
      </c>
      <c r="DX30" s="17">
        <v>0.5</v>
      </c>
      <c r="DY30" s="17">
        <v>0.9</v>
      </c>
      <c r="DZ30" s="17">
        <v>0.9</v>
      </c>
      <c r="EA30" s="17">
        <v>0.5</v>
      </c>
      <c r="EB30" s="17">
        <v>1</v>
      </c>
      <c r="EC30" s="17">
        <v>1.5</v>
      </c>
      <c r="ED30" s="17">
        <v>3.5</v>
      </c>
      <c r="EE30" s="17">
        <v>-3.1</v>
      </c>
      <c r="EF30" s="17">
        <v>0</v>
      </c>
      <c r="EG30" s="17"/>
      <c r="EH30" s="17">
        <v>0</v>
      </c>
      <c r="EI30" s="17">
        <v>2.2000000000000002</v>
      </c>
      <c r="EJ30" s="17">
        <v>-0.1</v>
      </c>
      <c r="EK30" s="17">
        <v>1.7</v>
      </c>
      <c r="EL30" s="17">
        <v>0.2</v>
      </c>
      <c r="EM30" s="17">
        <v>0.2</v>
      </c>
      <c r="EN30" s="17">
        <v>0.2</v>
      </c>
      <c r="EO30" s="17">
        <v>0</v>
      </c>
      <c r="EP30" s="17">
        <v>28.8</v>
      </c>
      <c r="EQ30" s="17">
        <v>2.5</v>
      </c>
      <c r="ER30" s="17">
        <v>-15.2</v>
      </c>
      <c r="ES30" s="17">
        <v>-0.2</v>
      </c>
      <c r="ET30" s="17">
        <v>-9.5</v>
      </c>
      <c r="EU30" s="17">
        <v>0</v>
      </c>
      <c r="EV30" s="17">
        <v>62.5</v>
      </c>
      <c r="EW30" s="17">
        <v>1</v>
      </c>
      <c r="EX30" s="17">
        <v>0.6</v>
      </c>
      <c r="EY30" s="17">
        <v>0.6</v>
      </c>
      <c r="EZ30" s="17">
        <v>0.4</v>
      </c>
      <c r="FA30" s="17">
        <v>2.5</v>
      </c>
      <c r="FB30" s="17">
        <v>1.2</v>
      </c>
      <c r="FC30" s="17">
        <v>1.3</v>
      </c>
      <c r="FD30" s="17">
        <v>1.9</v>
      </c>
      <c r="FE30" s="17">
        <v>10.8</v>
      </c>
      <c r="FF30" s="17">
        <v>0.5</v>
      </c>
      <c r="FG30" s="17">
        <v>1</v>
      </c>
      <c r="FH30" s="17">
        <v>0</v>
      </c>
      <c r="FI30" s="17">
        <v>1.5</v>
      </c>
      <c r="FJ30" s="17">
        <v>2.9</v>
      </c>
      <c r="FK30" s="17">
        <v>518.26099999999997</v>
      </c>
      <c r="FL30" s="15"/>
      <c r="FM30" s="17">
        <v>2.1363699999999999</v>
      </c>
      <c r="FN30" s="17">
        <v>-0.36199999999999999</v>
      </c>
      <c r="FO30" s="17">
        <v>2.8254999999999999</v>
      </c>
      <c r="FP30" s="17">
        <v>1.7</v>
      </c>
      <c r="FQ30" s="17">
        <v>0.30301</v>
      </c>
      <c r="FR30" s="17">
        <v>5.2240000000000002E-2</v>
      </c>
      <c r="FS30" s="17"/>
      <c r="FT30" s="17">
        <v>2.7</v>
      </c>
      <c r="FU30" s="17">
        <v>9.3551199999999994</v>
      </c>
    </row>
    <row r="31" spans="1:177" ht="24" customHeight="1" x14ac:dyDescent="0.3">
      <c r="A31" s="16" t="s">
        <v>75</v>
      </c>
      <c r="B31" s="16" t="s">
        <v>832</v>
      </c>
      <c r="C31" s="17">
        <v>13.6</v>
      </c>
      <c r="D31" s="17">
        <v>10.7</v>
      </c>
      <c r="E31" s="17">
        <v>5.2</v>
      </c>
      <c r="F31" s="17"/>
      <c r="G31" s="17"/>
      <c r="H31" s="17">
        <v>-5.8</v>
      </c>
      <c r="I31" s="17">
        <v>29.6</v>
      </c>
      <c r="J31" s="17"/>
      <c r="K31" s="17"/>
      <c r="L31" s="17">
        <v>8</v>
      </c>
      <c r="M31" s="17">
        <v>0</v>
      </c>
      <c r="N31" s="17">
        <v>20.5</v>
      </c>
      <c r="O31" s="17">
        <v>44.7</v>
      </c>
      <c r="P31" s="17">
        <v>40.299999999999997</v>
      </c>
      <c r="Q31" s="17"/>
      <c r="R31" s="17">
        <v>18.5</v>
      </c>
      <c r="S31" s="17">
        <v>0.1</v>
      </c>
      <c r="T31" s="17"/>
      <c r="U31" s="17"/>
      <c r="V31" s="17"/>
      <c r="W31" s="17"/>
      <c r="X31" s="17">
        <v>1.1000000000000001</v>
      </c>
      <c r="Y31" s="17">
        <v>0.4</v>
      </c>
      <c r="Z31" s="17">
        <v>0.4</v>
      </c>
      <c r="AA31" s="17">
        <v>3</v>
      </c>
      <c r="AB31" s="17">
        <v>-3.4</v>
      </c>
      <c r="AC31" s="17">
        <v>3.6</v>
      </c>
      <c r="AD31" s="17">
        <v>9.1999999999999993</v>
      </c>
      <c r="AE31" s="17"/>
      <c r="AF31" s="17"/>
      <c r="AG31" s="17"/>
      <c r="AH31" s="17"/>
      <c r="AI31" s="17">
        <v>7.5</v>
      </c>
      <c r="AJ31" s="17">
        <v>9.6999999999999993</v>
      </c>
      <c r="AK31" s="17"/>
      <c r="AL31" s="17"/>
      <c r="AM31" s="17"/>
      <c r="AN31" s="17">
        <v>-1.6</v>
      </c>
      <c r="AO31" s="17">
        <v>-5.0999999999999996</v>
      </c>
      <c r="AP31" s="17">
        <v>4.5</v>
      </c>
      <c r="AQ31" s="17">
        <v>16.5</v>
      </c>
      <c r="AR31" s="17">
        <v>4</v>
      </c>
      <c r="AS31" s="17">
        <v>-0.5</v>
      </c>
      <c r="AT31" s="17">
        <v>2.6</v>
      </c>
      <c r="AU31" s="17">
        <v>0.9</v>
      </c>
      <c r="AV31" s="17">
        <v>29.8</v>
      </c>
      <c r="AW31" s="17">
        <v>2.5</v>
      </c>
      <c r="AX31" s="17">
        <v>0</v>
      </c>
      <c r="AY31" s="17">
        <v>5.0999999999999996</v>
      </c>
      <c r="AZ31" s="17">
        <v>0.7</v>
      </c>
      <c r="BA31" s="17">
        <v>0.3</v>
      </c>
      <c r="BB31" s="17">
        <v>0.4</v>
      </c>
      <c r="BC31" s="17">
        <v>0.2</v>
      </c>
      <c r="BD31" s="17">
        <v>1</v>
      </c>
      <c r="BE31" s="17"/>
      <c r="BF31" s="17"/>
      <c r="BG31" s="17">
        <v>15.2</v>
      </c>
      <c r="BH31" s="17"/>
      <c r="BI31" s="17"/>
      <c r="BJ31" s="17">
        <v>-0.6</v>
      </c>
      <c r="BK31" s="17"/>
      <c r="BL31" s="17"/>
      <c r="BM31" s="17"/>
      <c r="BN31" s="17">
        <v>10.7</v>
      </c>
      <c r="BO31" s="17">
        <v>0</v>
      </c>
      <c r="BP31" s="17">
        <v>-19.600000000000001</v>
      </c>
      <c r="BQ31" s="17">
        <v>0</v>
      </c>
      <c r="BR31" s="17">
        <v>-28.1</v>
      </c>
      <c r="BS31" s="17">
        <v>0</v>
      </c>
      <c r="BT31" s="17"/>
      <c r="BU31" s="17"/>
      <c r="BV31" s="17"/>
      <c r="BW31" s="17"/>
      <c r="BX31" s="17">
        <v>0</v>
      </c>
      <c r="BY31" s="17"/>
      <c r="BZ31" s="17"/>
      <c r="CA31" s="17">
        <v>-0.6</v>
      </c>
      <c r="CB31" s="17">
        <v>58.4</v>
      </c>
      <c r="CC31" s="17">
        <v>42.6</v>
      </c>
      <c r="CD31" s="17">
        <v>11.6</v>
      </c>
      <c r="CE31" s="17">
        <v>0.3</v>
      </c>
      <c r="CF31" s="17">
        <v>7.9</v>
      </c>
      <c r="CG31" s="17"/>
      <c r="CH31" s="17"/>
      <c r="CI31" s="17"/>
      <c r="CJ31" s="17">
        <v>29.2</v>
      </c>
      <c r="CK31" s="17">
        <v>30.6</v>
      </c>
      <c r="CL31" s="17">
        <v>11.4</v>
      </c>
      <c r="CM31" s="17"/>
      <c r="CN31" s="17"/>
      <c r="CO31" s="17"/>
      <c r="CP31" s="17"/>
      <c r="CQ31" s="17"/>
      <c r="CR31" s="17">
        <v>8.1</v>
      </c>
      <c r="CS31" s="17">
        <v>1.6</v>
      </c>
      <c r="CT31" s="17">
        <v>-2.1120000000000001</v>
      </c>
      <c r="CU31" s="17">
        <v>2E-3</v>
      </c>
      <c r="CV31" s="17"/>
      <c r="CW31" s="17">
        <v>-6.7</v>
      </c>
      <c r="CX31" s="17">
        <v>9.3000000000000007</v>
      </c>
      <c r="CY31" s="17">
        <v>0.1</v>
      </c>
      <c r="CZ31" s="17"/>
      <c r="DA31" s="17">
        <v>1.3</v>
      </c>
      <c r="DB31" s="17">
        <v>0</v>
      </c>
      <c r="DC31" s="17">
        <v>0</v>
      </c>
      <c r="DD31" s="17"/>
      <c r="DE31" s="17">
        <v>31.8</v>
      </c>
      <c r="DF31" s="17"/>
      <c r="DG31" s="17">
        <v>0.1</v>
      </c>
      <c r="DH31" s="17">
        <v>0.7</v>
      </c>
      <c r="DI31" s="17">
        <v>0</v>
      </c>
      <c r="DJ31" s="17">
        <v>-0.7</v>
      </c>
      <c r="DK31" s="17">
        <v>0.4</v>
      </c>
      <c r="DL31" s="17"/>
      <c r="DM31" s="17"/>
      <c r="DN31" s="17">
        <v>-0.8</v>
      </c>
      <c r="DO31" s="17">
        <v>-2.2999999999999998</v>
      </c>
      <c r="DP31" s="17">
        <v>-1.2</v>
      </c>
      <c r="DQ31" s="17">
        <v>2.6</v>
      </c>
      <c r="DR31" s="17">
        <v>-4.0999999999999996</v>
      </c>
      <c r="DS31" s="17">
        <v>0.1</v>
      </c>
      <c r="DT31" s="17">
        <v>0.2</v>
      </c>
      <c r="DU31" s="17">
        <v>0.4</v>
      </c>
      <c r="DV31" s="17">
        <v>0</v>
      </c>
      <c r="DW31" s="17">
        <v>-2.2000000000000002</v>
      </c>
      <c r="DX31" s="17">
        <v>0.3</v>
      </c>
      <c r="DY31" s="17">
        <v>1</v>
      </c>
      <c r="DZ31" s="17">
        <v>0.9</v>
      </c>
      <c r="EA31" s="17">
        <v>0.6</v>
      </c>
      <c r="EB31" s="17">
        <v>1</v>
      </c>
      <c r="EC31" s="17">
        <v>1.5</v>
      </c>
      <c r="ED31" s="17">
        <v>3.7</v>
      </c>
      <c r="EE31" s="17">
        <v>-0.5</v>
      </c>
      <c r="EF31" s="17">
        <v>0</v>
      </c>
      <c r="EG31" s="17"/>
      <c r="EH31" s="17">
        <v>0</v>
      </c>
      <c r="EI31" s="17">
        <v>2.2000000000000002</v>
      </c>
      <c r="EJ31" s="17">
        <v>0</v>
      </c>
      <c r="EK31" s="17">
        <v>1.7</v>
      </c>
      <c r="EL31" s="17">
        <v>0.2</v>
      </c>
      <c r="EM31" s="17">
        <v>0.2</v>
      </c>
      <c r="EN31" s="17">
        <v>0.2</v>
      </c>
      <c r="EO31" s="17">
        <v>0.2</v>
      </c>
      <c r="EP31" s="17">
        <v>29.1</v>
      </c>
      <c r="EQ31" s="17">
        <v>2.9</v>
      </c>
      <c r="ER31" s="17">
        <v>-20.2</v>
      </c>
      <c r="ES31" s="17">
        <v>-0.2</v>
      </c>
      <c r="ET31" s="17">
        <v>-10.4</v>
      </c>
      <c r="EU31" s="17">
        <v>0</v>
      </c>
      <c r="EV31" s="17">
        <v>60.2</v>
      </c>
      <c r="EW31" s="17">
        <v>1</v>
      </c>
      <c r="EX31" s="17">
        <v>0.6</v>
      </c>
      <c r="EY31" s="17">
        <v>0.6</v>
      </c>
      <c r="EZ31" s="17">
        <v>0.4</v>
      </c>
      <c r="FA31" s="17">
        <v>2.9</v>
      </c>
      <c r="FB31" s="17">
        <v>1.2</v>
      </c>
      <c r="FC31" s="17">
        <v>1.6</v>
      </c>
      <c r="FD31" s="17">
        <v>1.5</v>
      </c>
      <c r="FE31" s="17">
        <v>11.5</v>
      </c>
      <c r="FF31" s="17">
        <v>0.1</v>
      </c>
      <c r="FG31" s="17">
        <v>3.6</v>
      </c>
      <c r="FH31" s="17">
        <v>0</v>
      </c>
      <c r="FI31" s="17">
        <v>1.4</v>
      </c>
      <c r="FJ31" s="17">
        <v>3.8</v>
      </c>
      <c r="FK31" s="17">
        <v>588.59</v>
      </c>
      <c r="FL31" s="15"/>
      <c r="FM31" s="17">
        <v>2.1036800000000002</v>
      </c>
      <c r="FN31" s="17">
        <v>-0.64100000000000001</v>
      </c>
      <c r="FO31" s="17">
        <v>2.7842500000000001</v>
      </c>
      <c r="FP31" s="17">
        <v>1.8</v>
      </c>
      <c r="FQ31" s="17">
        <v>0.30253000000000002</v>
      </c>
      <c r="FR31" s="17">
        <v>5.1790000000000003E-2</v>
      </c>
      <c r="FS31" s="17"/>
      <c r="FT31" s="17">
        <v>2.5</v>
      </c>
      <c r="FU31" s="17">
        <v>8.9012499999999992</v>
      </c>
    </row>
    <row r="32" spans="1:177" ht="24" customHeight="1" x14ac:dyDescent="0.3">
      <c r="A32" s="16" t="s">
        <v>75</v>
      </c>
      <c r="B32" s="16" t="s">
        <v>833</v>
      </c>
      <c r="C32" s="17">
        <v>16</v>
      </c>
      <c r="D32" s="17">
        <v>7.3</v>
      </c>
      <c r="E32" s="17">
        <v>4.0999999999999996</v>
      </c>
      <c r="F32" s="17"/>
      <c r="G32" s="17"/>
      <c r="H32" s="17">
        <v>0.2</v>
      </c>
      <c r="I32" s="17">
        <v>30.8</v>
      </c>
      <c r="J32" s="17"/>
      <c r="K32" s="17"/>
      <c r="L32" s="17">
        <v>10.199999999999999</v>
      </c>
      <c r="M32" s="17">
        <v>0.6</v>
      </c>
      <c r="N32" s="17">
        <v>24.9</v>
      </c>
      <c r="O32" s="17">
        <v>50.8</v>
      </c>
      <c r="P32" s="17">
        <v>42.4</v>
      </c>
      <c r="Q32" s="17"/>
      <c r="R32" s="17">
        <v>15.8</v>
      </c>
      <c r="S32" s="17">
        <v>0</v>
      </c>
      <c r="T32" s="17"/>
      <c r="U32" s="17"/>
      <c r="V32" s="17"/>
      <c r="W32" s="17"/>
      <c r="X32" s="17">
        <v>2.1</v>
      </c>
      <c r="Y32" s="17">
        <v>0.5</v>
      </c>
      <c r="Z32" s="17">
        <v>0.6</v>
      </c>
      <c r="AA32" s="17">
        <v>2.9</v>
      </c>
      <c r="AB32" s="17">
        <v>-3.2</v>
      </c>
      <c r="AC32" s="17">
        <v>3.8</v>
      </c>
      <c r="AD32" s="17">
        <v>10.7</v>
      </c>
      <c r="AE32" s="17"/>
      <c r="AF32" s="17"/>
      <c r="AG32" s="17"/>
      <c r="AH32" s="17"/>
      <c r="AI32" s="17">
        <v>7.9</v>
      </c>
      <c r="AJ32" s="17">
        <v>11.4</v>
      </c>
      <c r="AK32" s="17"/>
      <c r="AL32" s="17"/>
      <c r="AM32" s="17"/>
      <c r="AN32" s="17">
        <v>-1.4</v>
      </c>
      <c r="AO32" s="17">
        <v>-2.8</v>
      </c>
      <c r="AP32" s="17">
        <v>4.7</v>
      </c>
      <c r="AQ32" s="17">
        <v>17.100000000000001</v>
      </c>
      <c r="AR32" s="17">
        <v>3.6</v>
      </c>
      <c r="AS32" s="17">
        <v>0.5</v>
      </c>
      <c r="AT32" s="17">
        <v>2.6</v>
      </c>
      <c r="AU32" s="17">
        <v>2.2999999999999998</v>
      </c>
      <c r="AV32" s="17">
        <v>33.200000000000003</v>
      </c>
      <c r="AW32" s="17">
        <v>6.1</v>
      </c>
      <c r="AX32" s="17">
        <v>0</v>
      </c>
      <c r="AY32" s="17">
        <v>3.9</v>
      </c>
      <c r="AZ32" s="17">
        <v>0.6</v>
      </c>
      <c r="BA32" s="17">
        <v>1.1000000000000001</v>
      </c>
      <c r="BB32" s="17">
        <v>0.4</v>
      </c>
      <c r="BC32" s="17">
        <v>0.1</v>
      </c>
      <c r="BD32" s="17">
        <v>0.7</v>
      </c>
      <c r="BE32" s="17"/>
      <c r="BF32" s="17"/>
      <c r="BG32" s="17">
        <v>15.5</v>
      </c>
      <c r="BH32" s="17"/>
      <c r="BI32" s="17"/>
      <c r="BJ32" s="17">
        <v>0.4</v>
      </c>
      <c r="BK32" s="17"/>
      <c r="BL32" s="17"/>
      <c r="BM32" s="17"/>
      <c r="BN32" s="17">
        <v>11</v>
      </c>
      <c r="BO32" s="17">
        <v>0</v>
      </c>
      <c r="BP32" s="17">
        <v>-17.899999999999999</v>
      </c>
      <c r="BQ32" s="17">
        <v>0</v>
      </c>
      <c r="BR32" s="17">
        <v>-24.9</v>
      </c>
      <c r="BS32" s="17">
        <v>0</v>
      </c>
      <c r="BT32" s="17"/>
      <c r="BU32" s="17"/>
      <c r="BV32" s="17"/>
      <c r="BW32" s="17"/>
      <c r="BX32" s="17">
        <v>0</v>
      </c>
      <c r="BY32" s="17"/>
      <c r="BZ32" s="17"/>
      <c r="CA32" s="17">
        <v>-0.6</v>
      </c>
      <c r="CB32" s="17">
        <v>57</v>
      </c>
      <c r="CC32" s="17">
        <v>42.6</v>
      </c>
      <c r="CD32" s="17">
        <v>12.4</v>
      </c>
      <c r="CE32" s="17">
        <v>0.3</v>
      </c>
      <c r="CF32" s="17">
        <v>7.8</v>
      </c>
      <c r="CG32" s="17"/>
      <c r="CH32" s="17"/>
      <c r="CI32" s="17"/>
      <c r="CJ32" s="17">
        <v>32</v>
      </c>
      <c r="CK32" s="17">
        <v>33.9</v>
      </c>
      <c r="CL32" s="17">
        <v>16.100000000000001</v>
      </c>
      <c r="CM32" s="17"/>
      <c r="CN32" s="17"/>
      <c r="CO32" s="17"/>
      <c r="CP32" s="17"/>
      <c r="CQ32" s="17"/>
      <c r="CR32" s="17">
        <v>12.8</v>
      </c>
      <c r="CS32" s="17">
        <v>4.4000000000000004</v>
      </c>
      <c r="CT32" s="17">
        <v>-2.1320000000000001</v>
      </c>
      <c r="CU32" s="17">
        <v>2.7E-2</v>
      </c>
      <c r="CV32" s="17"/>
      <c r="CW32" s="17">
        <v>-7.4</v>
      </c>
      <c r="CX32" s="17">
        <v>9.6999999999999993</v>
      </c>
      <c r="CY32" s="17">
        <v>0</v>
      </c>
      <c r="CZ32" s="17"/>
      <c r="DA32" s="17">
        <v>1.3</v>
      </c>
      <c r="DB32" s="17">
        <v>0</v>
      </c>
      <c r="DC32" s="17">
        <v>-0.1</v>
      </c>
      <c r="DD32" s="17"/>
      <c r="DE32" s="17">
        <v>32.1</v>
      </c>
      <c r="DF32" s="17"/>
      <c r="DG32" s="17">
        <v>0.1</v>
      </c>
      <c r="DH32" s="17">
        <v>0.8</v>
      </c>
      <c r="DI32" s="17">
        <v>0</v>
      </c>
      <c r="DJ32" s="17">
        <v>0.3</v>
      </c>
      <c r="DK32" s="17">
        <v>0.9</v>
      </c>
      <c r="DL32" s="17"/>
      <c r="DM32" s="17"/>
      <c r="DN32" s="17">
        <v>-0.8</v>
      </c>
      <c r="DO32" s="17">
        <v>-2.2999999999999998</v>
      </c>
      <c r="DP32" s="17">
        <v>-1.2</v>
      </c>
      <c r="DQ32" s="17">
        <v>2.8</v>
      </c>
      <c r="DR32" s="17">
        <v>-4.0999999999999996</v>
      </c>
      <c r="DS32" s="17">
        <v>0.1</v>
      </c>
      <c r="DT32" s="17">
        <v>0.2</v>
      </c>
      <c r="DU32" s="17">
        <v>0.4</v>
      </c>
      <c r="DV32" s="17">
        <v>0</v>
      </c>
      <c r="DW32" s="17">
        <v>-2.2000000000000002</v>
      </c>
      <c r="DX32" s="17">
        <v>0.6</v>
      </c>
      <c r="DY32" s="17">
        <v>0.9</v>
      </c>
      <c r="DZ32" s="17">
        <v>0.9</v>
      </c>
      <c r="EA32" s="17">
        <v>0.6</v>
      </c>
      <c r="EB32" s="17">
        <v>1</v>
      </c>
      <c r="EC32" s="17">
        <v>1.5</v>
      </c>
      <c r="ED32" s="17">
        <v>3.6</v>
      </c>
      <c r="EE32" s="17">
        <v>-4.0999999999999996</v>
      </c>
      <c r="EF32" s="17">
        <v>0</v>
      </c>
      <c r="EG32" s="17"/>
      <c r="EH32" s="17">
        <v>0</v>
      </c>
      <c r="EI32" s="17">
        <v>2.1</v>
      </c>
      <c r="EJ32" s="17">
        <v>0</v>
      </c>
      <c r="EK32" s="17">
        <v>1.8</v>
      </c>
      <c r="EL32" s="17">
        <v>0.2</v>
      </c>
      <c r="EM32" s="17">
        <v>0.2</v>
      </c>
      <c r="EN32" s="17">
        <v>0.2</v>
      </c>
      <c r="EO32" s="17">
        <v>0</v>
      </c>
      <c r="EP32" s="17">
        <v>28.6</v>
      </c>
      <c r="EQ32" s="17">
        <v>3.1</v>
      </c>
      <c r="ER32" s="17">
        <v>-18.600000000000001</v>
      </c>
      <c r="ES32" s="17">
        <v>-0.2</v>
      </c>
      <c r="ET32" s="17">
        <v>-9.6</v>
      </c>
      <c r="EU32" s="17">
        <v>0</v>
      </c>
      <c r="EV32" s="17">
        <v>60.3</v>
      </c>
      <c r="EW32" s="17">
        <v>1</v>
      </c>
      <c r="EX32" s="17">
        <v>0.6</v>
      </c>
      <c r="EY32" s="17">
        <v>0.6</v>
      </c>
      <c r="EZ32" s="17">
        <v>0.4</v>
      </c>
      <c r="FA32" s="17">
        <v>3.1</v>
      </c>
      <c r="FB32" s="17">
        <v>1.2</v>
      </c>
      <c r="FC32" s="17">
        <v>1.6</v>
      </c>
      <c r="FD32" s="17">
        <v>2</v>
      </c>
      <c r="FE32" s="17">
        <v>12</v>
      </c>
      <c r="FF32" s="17">
        <v>0.5</v>
      </c>
      <c r="FG32" s="17">
        <v>3.4</v>
      </c>
      <c r="FH32" s="17">
        <v>0.8</v>
      </c>
      <c r="FI32" s="17">
        <v>1.9</v>
      </c>
      <c r="FJ32" s="17">
        <v>2.2999999999999998</v>
      </c>
      <c r="FK32" s="17">
        <v>648.29499999999996</v>
      </c>
      <c r="FL32" s="15"/>
      <c r="FM32" s="17">
        <v>2.17245</v>
      </c>
      <c r="FN32" s="17">
        <v>-0.14199999999999999</v>
      </c>
      <c r="FO32" s="17">
        <v>2.9870000000000001</v>
      </c>
      <c r="FP32" s="17">
        <v>1.8</v>
      </c>
      <c r="FQ32" s="17">
        <v>0.30081000000000002</v>
      </c>
      <c r="FR32" s="17">
        <v>6.148E-2</v>
      </c>
      <c r="FS32" s="17"/>
      <c r="FT32" s="17">
        <v>2.5</v>
      </c>
      <c r="FU32" s="17">
        <v>9.6797400000000007</v>
      </c>
    </row>
    <row r="33" spans="1:177" ht="24" customHeight="1" x14ac:dyDescent="0.3">
      <c r="A33" s="16" t="s">
        <v>75</v>
      </c>
      <c r="B33" s="16" t="s">
        <v>834</v>
      </c>
      <c r="C33" s="17">
        <v>14.2</v>
      </c>
      <c r="D33" s="17">
        <v>2.6</v>
      </c>
      <c r="E33" s="17">
        <v>3.7</v>
      </c>
      <c r="F33" s="17"/>
      <c r="G33" s="17"/>
      <c r="H33" s="17">
        <v>-0.9</v>
      </c>
      <c r="I33" s="17">
        <v>27.5</v>
      </c>
      <c r="J33" s="17"/>
      <c r="K33" s="17"/>
      <c r="L33" s="17">
        <v>30.4</v>
      </c>
      <c r="M33" s="17">
        <v>2.1</v>
      </c>
      <c r="N33" s="17">
        <v>18.5</v>
      </c>
      <c r="O33" s="17">
        <v>59.6</v>
      </c>
      <c r="P33" s="17">
        <v>17.2</v>
      </c>
      <c r="Q33" s="17"/>
      <c r="R33" s="17">
        <v>11.8</v>
      </c>
      <c r="S33" s="17">
        <v>0.1</v>
      </c>
      <c r="T33" s="17"/>
      <c r="U33" s="17"/>
      <c r="V33" s="17"/>
      <c r="W33" s="17"/>
      <c r="X33" s="17">
        <v>3.6</v>
      </c>
      <c r="Y33" s="17">
        <v>0.8</v>
      </c>
      <c r="Z33" s="17">
        <v>0.8</v>
      </c>
      <c r="AA33" s="17">
        <v>2.8</v>
      </c>
      <c r="AB33" s="17">
        <v>-3.3</v>
      </c>
      <c r="AC33" s="17">
        <v>3.8</v>
      </c>
      <c r="AD33" s="17">
        <v>10.6</v>
      </c>
      <c r="AE33" s="17"/>
      <c r="AF33" s="17"/>
      <c r="AG33" s="17"/>
      <c r="AH33" s="17"/>
      <c r="AI33" s="17">
        <v>9.3000000000000007</v>
      </c>
      <c r="AJ33" s="17">
        <v>6.3</v>
      </c>
      <c r="AK33" s="17"/>
      <c r="AL33" s="17"/>
      <c r="AM33" s="17"/>
      <c r="AN33" s="17">
        <v>-1.8</v>
      </c>
      <c r="AO33" s="17">
        <v>12.9</v>
      </c>
      <c r="AP33" s="17">
        <v>3.3</v>
      </c>
      <c r="AQ33" s="17">
        <v>16.100000000000001</v>
      </c>
      <c r="AR33" s="17">
        <v>4</v>
      </c>
      <c r="AS33" s="17">
        <v>-0.3</v>
      </c>
      <c r="AT33" s="17">
        <v>2.6</v>
      </c>
      <c r="AU33" s="17">
        <v>1.1000000000000001</v>
      </c>
      <c r="AV33" s="17">
        <v>21.4</v>
      </c>
      <c r="AW33" s="17">
        <v>-5.8</v>
      </c>
      <c r="AX33" s="17">
        <v>0</v>
      </c>
      <c r="AY33" s="17">
        <v>5.7</v>
      </c>
      <c r="AZ33" s="17">
        <v>-0.1</v>
      </c>
      <c r="BA33" s="17">
        <v>0.6</v>
      </c>
      <c r="BB33" s="17">
        <v>0.4</v>
      </c>
      <c r="BC33" s="17">
        <v>0.1</v>
      </c>
      <c r="BD33" s="17">
        <v>0.5</v>
      </c>
      <c r="BE33" s="17"/>
      <c r="BF33" s="17"/>
      <c r="BG33" s="17">
        <v>14.4</v>
      </c>
      <c r="BH33" s="17"/>
      <c r="BI33" s="17"/>
      <c r="BJ33" s="17">
        <v>0.8</v>
      </c>
      <c r="BK33" s="17"/>
      <c r="BL33" s="17"/>
      <c r="BM33" s="17"/>
      <c r="BN33" s="17">
        <v>12.5</v>
      </c>
      <c r="BO33" s="17">
        <v>0</v>
      </c>
      <c r="BP33" s="17">
        <v>0</v>
      </c>
      <c r="BQ33" s="17">
        <v>0</v>
      </c>
      <c r="BR33" s="17">
        <v>29.5</v>
      </c>
      <c r="BS33" s="17">
        <v>0</v>
      </c>
      <c r="BT33" s="17"/>
      <c r="BU33" s="17"/>
      <c r="BV33" s="17"/>
      <c r="BW33" s="17"/>
      <c r="BX33" s="17">
        <v>0</v>
      </c>
      <c r="BY33" s="17"/>
      <c r="BZ33" s="17"/>
      <c r="CA33" s="17">
        <v>-0.6</v>
      </c>
      <c r="CB33" s="17">
        <v>56.9</v>
      </c>
      <c r="CC33" s="17">
        <v>42.2</v>
      </c>
      <c r="CD33" s="17">
        <v>11.5</v>
      </c>
      <c r="CE33" s="17">
        <v>0.3</v>
      </c>
      <c r="CF33" s="17">
        <v>7.9</v>
      </c>
      <c r="CG33" s="17"/>
      <c r="CH33" s="17"/>
      <c r="CI33" s="17"/>
      <c r="CJ33" s="17">
        <v>27.2</v>
      </c>
      <c r="CK33" s="17">
        <v>28.8</v>
      </c>
      <c r="CL33" s="17">
        <v>8.9</v>
      </c>
      <c r="CM33" s="17"/>
      <c r="CN33" s="17"/>
      <c r="CO33" s="17"/>
      <c r="CP33" s="17"/>
      <c r="CQ33" s="17"/>
      <c r="CR33" s="17">
        <v>3.2</v>
      </c>
      <c r="CS33" s="17">
        <v>-1.3</v>
      </c>
      <c r="CT33" s="17">
        <v>-2.403</v>
      </c>
      <c r="CU33" s="17">
        <v>-8.1000000000000003E-2</v>
      </c>
      <c r="CV33" s="17"/>
      <c r="CW33" s="17">
        <v>-7.2</v>
      </c>
      <c r="CX33" s="17">
        <v>9.3000000000000007</v>
      </c>
      <c r="CY33" s="17">
        <v>0</v>
      </c>
      <c r="CZ33" s="17"/>
      <c r="DA33" s="17">
        <v>1.3</v>
      </c>
      <c r="DB33" s="17">
        <v>0</v>
      </c>
      <c r="DC33" s="17">
        <v>-0.1</v>
      </c>
      <c r="DD33" s="17"/>
      <c r="DE33" s="17">
        <v>32.700000000000003</v>
      </c>
      <c r="DF33" s="17"/>
      <c r="DG33" s="17">
        <v>0.1</v>
      </c>
      <c r="DH33" s="17">
        <v>0.8</v>
      </c>
      <c r="DI33" s="17">
        <v>0</v>
      </c>
      <c r="DJ33" s="17">
        <v>0.8</v>
      </c>
      <c r="DK33" s="17">
        <v>0.4</v>
      </c>
      <c r="DL33" s="17"/>
      <c r="DM33" s="17"/>
      <c r="DN33" s="17">
        <v>-0.9</v>
      </c>
      <c r="DO33" s="17">
        <v>-2.2999999999999998</v>
      </c>
      <c r="DP33" s="17">
        <v>-1.3</v>
      </c>
      <c r="DQ33" s="17">
        <v>2.4</v>
      </c>
      <c r="DR33" s="17">
        <v>-4.0999999999999996</v>
      </c>
      <c r="DS33" s="17">
        <v>0</v>
      </c>
      <c r="DT33" s="17">
        <v>0.2</v>
      </c>
      <c r="DU33" s="17">
        <v>0.4</v>
      </c>
      <c r="DV33" s="17">
        <v>0</v>
      </c>
      <c r="DW33" s="17">
        <v>-2.1</v>
      </c>
      <c r="DX33" s="17">
        <v>0.7</v>
      </c>
      <c r="DY33" s="17">
        <v>0.9</v>
      </c>
      <c r="DZ33" s="17">
        <v>0.8</v>
      </c>
      <c r="EA33" s="17">
        <v>0.5</v>
      </c>
      <c r="EB33" s="17">
        <v>1</v>
      </c>
      <c r="EC33" s="17">
        <v>1.5</v>
      </c>
      <c r="ED33" s="17">
        <v>3.7</v>
      </c>
      <c r="EE33" s="17">
        <v>-4.5999999999999996</v>
      </c>
      <c r="EF33" s="17">
        <v>0</v>
      </c>
      <c r="EG33" s="17"/>
      <c r="EH33" s="17">
        <v>0</v>
      </c>
      <c r="EI33" s="17">
        <v>2.1</v>
      </c>
      <c r="EJ33" s="17">
        <v>0</v>
      </c>
      <c r="EK33" s="17">
        <v>1.8</v>
      </c>
      <c r="EL33" s="17">
        <v>0.2</v>
      </c>
      <c r="EM33" s="17">
        <v>0.2</v>
      </c>
      <c r="EN33" s="17">
        <v>0.2</v>
      </c>
      <c r="EO33" s="17">
        <v>0</v>
      </c>
      <c r="EP33" s="17">
        <v>28.8</v>
      </c>
      <c r="EQ33" s="17">
        <v>3.2</v>
      </c>
      <c r="ER33" s="17">
        <v>-17.8</v>
      </c>
      <c r="ES33" s="17">
        <v>-0.2</v>
      </c>
      <c r="ET33" s="17">
        <v>-7.4</v>
      </c>
      <c r="EU33" s="17">
        <v>0</v>
      </c>
      <c r="EV33" s="17">
        <v>62.3</v>
      </c>
      <c r="EW33" s="17">
        <v>1</v>
      </c>
      <c r="EX33" s="17">
        <v>0.5</v>
      </c>
      <c r="EY33" s="17">
        <v>0.6</v>
      </c>
      <c r="EZ33" s="17">
        <v>0.4</v>
      </c>
      <c r="FA33" s="17">
        <v>3.3</v>
      </c>
      <c r="FB33" s="17">
        <v>1.2</v>
      </c>
      <c r="FC33" s="17">
        <v>1.3</v>
      </c>
      <c r="FD33" s="17">
        <v>2</v>
      </c>
      <c r="FE33" s="17">
        <v>12.6</v>
      </c>
      <c r="FF33" s="17">
        <v>0</v>
      </c>
      <c r="FG33" s="17">
        <v>2.5</v>
      </c>
      <c r="FH33" s="17">
        <v>1.2</v>
      </c>
      <c r="FI33" s="17">
        <v>1.7</v>
      </c>
      <c r="FJ33" s="17">
        <v>3.6</v>
      </c>
      <c r="FK33" s="17">
        <v>662.11599999999999</v>
      </c>
      <c r="FL33" s="15"/>
      <c r="FM33" s="17">
        <v>1.61849</v>
      </c>
      <c r="FN33" s="17">
        <v>-0.29399999999999998</v>
      </c>
      <c r="FO33" s="17">
        <v>3.157</v>
      </c>
      <c r="FP33" s="17">
        <v>1.6</v>
      </c>
      <c r="FQ33" s="17">
        <v>0.30218</v>
      </c>
      <c r="FR33" s="17">
        <v>7.4109999999999995E-2</v>
      </c>
      <c r="FS33" s="17"/>
      <c r="FT33" s="17">
        <v>2.5</v>
      </c>
      <c r="FU33" s="17">
        <v>8.9577799999999996</v>
      </c>
    </row>
    <row r="34" spans="1:177" ht="24" customHeight="1" x14ac:dyDescent="0.3">
      <c r="A34" s="18" t="s">
        <v>75</v>
      </c>
      <c r="B34" s="18" t="s">
        <v>835</v>
      </c>
      <c r="C34" s="19">
        <v>8.6999999999999993</v>
      </c>
      <c r="D34" s="19">
        <v>-17</v>
      </c>
      <c r="E34" s="19">
        <v>0.2</v>
      </c>
      <c r="F34" s="19"/>
      <c r="G34" s="19"/>
      <c r="H34" s="19">
        <v>-2.2000000000000002</v>
      </c>
      <c r="I34" s="19">
        <v>13.3</v>
      </c>
      <c r="J34" s="19"/>
      <c r="K34" s="19"/>
      <c r="L34" s="19">
        <v>23.2</v>
      </c>
      <c r="M34" s="19">
        <v>-3.7</v>
      </c>
      <c r="N34" s="19">
        <v>8.1999999999999993</v>
      </c>
      <c r="O34" s="19">
        <v>51</v>
      </c>
      <c r="P34" s="19">
        <v>14</v>
      </c>
      <c r="Q34" s="19"/>
      <c r="R34" s="19">
        <v>5.9</v>
      </c>
      <c r="S34" s="19">
        <v>0</v>
      </c>
      <c r="T34" s="19"/>
      <c r="U34" s="19"/>
      <c r="V34" s="19"/>
      <c r="W34" s="19"/>
      <c r="X34" s="19">
        <v>2</v>
      </c>
      <c r="Y34" s="19">
        <v>0.6</v>
      </c>
      <c r="Z34" s="19">
        <v>0.6</v>
      </c>
      <c r="AA34" s="19">
        <v>2.1</v>
      </c>
      <c r="AB34" s="19">
        <v>-3.3</v>
      </c>
      <c r="AC34" s="19">
        <v>3.6</v>
      </c>
      <c r="AD34" s="19">
        <v>9</v>
      </c>
      <c r="AE34" s="19"/>
      <c r="AF34" s="19"/>
      <c r="AG34" s="19"/>
      <c r="AH34" s="19"/>
      <c r="AI34" s="19">
        <v>6.6</v>
      </c>
      <c r="AJ34" s="19">
        <v>5.4</v>
      </c>
      <c r="AK34" s="19"/>
      <c r="AL34" s="19"/>
      <c r="AM34" s="19"/>
      <c r="AN34" s="19">
        <v>-1.8</v>
      </c>
      <c r="AO34" s="19">
        <v>34.200000000000003</v>
      </c>
      <c r="AP34" s="19">
        <v>3.6</v>
      </c>
      <c r="AQ34" s="19">
        <v>17.8</v>
      </c>
      <c r="AR34" s="19">
        <v>3.5</v>
      </c>
      <c r="AS34" s="19">
        <v>-1</v>
      </c>
      <c r="AT34" s="19">
        <v>2.6</v>
      </c>
      <c r="AU34" s="19">
        <v>1.1000000000000001</v>
      </c>
      <c r="AV34" s="19">
        <v>16</v>
      </c>
      <c r="AW34" s="19">
        <v>-10.6</v>
      </c>
      <c r="AX34" s="19">
        <v>0</v>
      </c>
      <c r="AY34" s="19">
        <v>1.9</v>
      </c>
      <c r="AZ34" s="19">
        <v>-2.9</v>
      </c>
      <c r="BA34" s="19">
        <v>-1.1000000000000001</v>
      </c>
      <c r="BB34" s="19">
        <v>0.4</v>
      </c>
      <c r="BC34" s="19">
        <v>0.1</v>
      </c>
      <c r="BD34" s="19">
        <v>-1.2</v>
      </c>
      <c r="BE34" s="19"/>
      <c r="BF34" s="19"/>
      <c r="BG34" s="19">
        <v>12.2</v>
      </c>
      <c r="BH34" s="19"/>
      <c r="BI34" s="19"/>
      <c r="BJ34" s="19">
        <v>0.7</v>
      </c>
      <c r="BK34" s="19"/>
      <c r="BL34" s="19"/>
      <c r="BM34" s="19"/>
      <c r="BN34" s="19">
        <v>9.4</v>
      </c>
      <c r="BO34" s="19">
        <v>0</v>
      </c>
      <c r="BP34" s="19">
        <v>0</v>
      </c>
      <c r="BQ34" s="19">
        <v>0</v>
      </c>
      <c r="BR34" s="19">
        <v>24.7</v>
      </c>
      <c r="BS34" s="19">
        <v>0</v>
      </c>
      <c r="BT34" s="19"/>
      <c r="BU34" s="19"/>
      <c r="BV34" s="19"/>
      <c r="BW34" s="19"/>
      <c r="BX34" s="19">
        <v>0</v>
      </c>
      <c r="BY34" s="19"/>
      <c r="BZ34" s="19"/>
      <c r="CA34" s="19">
        <v>-0.6</v>
      </c>
      <c r="CB34" s="19">
        <v>57.4</v>
      </c>
      <c r="CC34" s="19">
        <v>41.3</v>
      </c>
      <c r="CD34" s="19">
        <v>12.6</v>
      </c>
      <c r="CE34" s="19">
        <v>0.2</v>
      </c>
      <c r="CF34" s="19">
        <v>7.8</v>
      </c>
      <c r="CG34" s="19"/>
      <c r="CH34" s="19"/>
      <c r="CI34" s="19"/>
      <c r="CJ34" s="19">
        <v>22.4</v>
      </c>
      <c r="CK34" s="19">
        <v>24.1</v>
      </c>
      <c r="CL34" s="19">
        <v>1.9</v>
      </c>
      <c r="CM34" s="19"/>
      <c r="CN34" s="19"/>
      <c r="CO34" s="19"/>
      <c r="CP34" s="19"/>
      <c r="CQ34" s="19"/>
      <c r="CR34" s="19">
        <v>1.2</v>
      </c>
      <c r="CS34" s="19">
        <v>-2.4</v>
      </c>
      <c r="CT34" s="19">
        <v>-2.3580000000000001</v>
      </c>
      <c r="CU34" s="19">
        <v>-7.4999999999999997E-2</v>
      </c>
      <c r="CV34" s="19"/>
      <c r="CW34" s="19">
        <v>-7.3</v>
      </c>
      <c r="CX34" s="19">
        <v>9.1</v>
      </c>
      <c r="CY34" s="19">
        <v>0</v>
      </c>
      <c r="CZ34" s="19"/>
      <c r="DA34" s="19">
        <v>1.3</v>
      </c>
      <c r="DB34" s="19">
        <v>0</v>
      </c>
      <c r="DC34" s="19">
        <v>-0.2</v>
      </c>
      <c r="DD34" s="19"/>
      <c r="DE34" s="19">
        <v>32.799999999999997</v>
      </c>
      <c r="DF34" s="19"/>
      <c r="DG34" s="19">
        <v>0</v>
      </c>
      <c r="DH34" s="19">
        <v>0.8</v>
      </c>
      <c r="DI34" s="19">
        <v>0</v>
      </c>
      <c r="DJ34" s="19">
        <v>1</v>
      </c>
      <c r="DK34" s="19">
        <v>0.4</v>
      </c>
      <c r="DL34" s="19"/>
      <c r="DM34" s="19"/>
      <c r="DN34" s="19">
        <v>-0.9</v>
      </c>
      <c r="DO34" s="19">
        <v>-2.2999999999999998</v>
      </c>
      <c r="DP34" s="19">
        <v>-2</v>
      </c>
      <c r="DQ34" s="19">
        <v>0.2</v>
      </c>
      <c r="DR34" s="19">
        <v>-3.8</v>
      </c>
      <c r="DS34" s="19">
        <v>0.1</v>
      </c>
      <c r="DT34" s="19">
        <v>0.2</v>
      </c>
      <c r="DU34" s="19">
        <v>0.4</v>
      </c>
      <c r="DV34" s="19">
        <v>0</v>
      </c>
      <c r="DW34" s="19">
        <v>-2.2000000000000002</v>
      </c>
      <c r="DX34" s="19">
        <v>0.2</v>
      </c>
      <c r="DY34" s="19">
        <v>0.9</v>
      </c>
      <c r="DZ34" s="19">
        <v>0.7</v>
      </c>
      <c r="EA34" s="19">
        <v>0.3</v>
      </c>
      <c r="EB34" s="19">
        <v>1</v>
      </c>
      <c r="EC34" s="19">
        <v>1.5</v>
      </c>
      <c r="ED34" s="19">
        <v>3.8</v>
      </c>
      <c r="EE34" s="19">
        <v>-8.1999999999999993</v>
      </c>
      <c r="EF34" s="19">
        <v>0</v>
      </c>
      <c r="EG34" s="19"/>
      <c r="EH34" s="19">
        <v>0</v>
      </c>
      <c r="EI34" s="19">
        <v>2.1</v>
      </c>
      <c r="EJ34" s="19">
        <v>-0.2</v>
      </c>
      <c r="EK34" s="19">
        <v>1.7</v>
      </c>
      <c r="EL34" s="19">
        <v>0.2</v>
      </c>
      <c r="EM34" s="19">
        <v>0.2</v>
      </c>
      <c r="EN34" s="19">
        <v>0.2</v>
      </c>
      <c r="EO34" s="19">
        <v>0</v>
      </c>
      <c r="EP34" s="19">
        <v>29.1</v>
      </c>
      <c r="EQ34" s="19">
        <v>3.3</v>
      </c>
      <c r="ER34" s="19">
        <v>-19.3</v>
      </c>
      <c r="ES34" s="19">
        <v>-0.2</v>
      </c>
      <c r="ET34" s="19">
        <v>-3.1</v>
      </c>
      <c r="EU34" s="19">
        <v>0</v>
      </c>
      <c r="EV34" s="19">
        <v>62.1</v>
      </c>
      <c r="EW34" s="19">
        <v>1</v>
      </c>
      <c r="EX34" s="19">
        <v>0.5</v>
      </c>
      <c r="EY34" s="19">
        <v>0.6</v>
      </c>
      <c r="EZ34" s="19">
        <v>0.4</v>
      </c>
      <c r="FA34" s="19">
        <v>3.2</v>
      </c>
      <c r="FB34" s="19">
        <v>1.2</v>
      </c>
      <c r="FC34" s="19">
        <v>1.1000000000000001</v>
      </c>
      <c r="FD34" s="19">
        <v>2</v>
      </c>
      <c r="FE34" s="19">
        <v>12.4</v>
      </c>
      <c r="FF34" s="19">
        <v>0</v>
      </c>
      <c r="FG34" s="19">
        <v>1.5</v>
      </c>
      <c r="FH34" s="19">
        <v>1</v>
      </c>
      <c r="FI34" s="19">
        <v>2.4</v>
      </c>
      <c r="FJ34" s="19">
        <v>3.6</v>
      </c>
      <c r="FK34" s="19">
        <v>536.06700000000001</v>
      </c>
      <c r="FL34" s="15"/>
      <c r="FM34" s="19">
        <v>1.7512099999999999</v>
      </c>
      <c r="FN34" s="19">
        <v>-0.78600000000000003</v>
      </c>
      <c r="FO34" s="19">
        <v>2.4682499999999998</v>
      </c>
      <c r="FP34" s="19">
        <v>1.7</v>
      </c>
      <c r="FQ34" s="19">
        <v>0.29532999999999998</v>
      </c>
      <c r="FR34" s="19">
        <v>5.8930000000000003E-2</v>
      </c>
      <c r="FS34" s="19"/>
      <c r="FT34" s="19">
        <v>2.4</v>
      </c>
      <c r="FU34" s="19">
        <v>7.8877199999999998</v>
      </c>
    </row>
    <row r="35" spans="1:177" ht="24" customHeight="1" x14ac:dyDescent="0.3">
      <c r="A35" s="13" t="s">
        <v>75</v>
      </c>
      <c r="B35" s="13" t="s">
        <v>836</v>
      </c>
      <c r="C35" s="14">
        <v>-15.8</v>
      </c>
      <c r="D35" s="14">
        <v>-20</v>
      </c>
      <c r="E35" s="14">
        <v>-0.6</v>
      </c>
      <c r="F35" s="14"/>
      <c r="G35" s="14"/>
      <c r="H35" s="14">
        <v>-4.4000000000000004</v>
      </c>
      <c r="I35" s="14">
        <v>13.9</v>
      </c>
      <c r="J35" s="14"/>
      <c r="K35" s="14"/>
      <c r="L35" s="14">
        <v>19</v>
      </c>
      <c r="M35" s="14">
        <v>-8.6999999999999993</v>
      </c>
      <c r="N35" s="14">
        <v>3.8</v>
      </c>
      <c r="O35" s="14">
        <v>45.5</v>
      </c>
      <c r="P35" s="14">
        <v>8.6999999999999993</v>
      </c>
      <c r="Q35" s="14"/>
      <c r="R35" s="14">
        <v>5.0999999999999996</v>
      </c>
      <c r="S35" s="14">
        <v>0</v>
      </c>
      <c r="T35" s="14"/>
      <c r="U35" s="14"/>
      <c r="V35" s="14"/>
      <c r="W35" s="14"/>
      <c r="X35" s="14">
        <v>4.3</v>
      </c>
      <c r="Y35" s="14">
        <v>0.3</v>
      </c>
      <c r="Z35" s="14">
        <v>0.3</v>
      </c>
      <c r="AA35" s="14">
        <v>2</v>
      </c>
      <c r="AB35" s="14">
        <v>-3.4</v>
      </c>
      <c r="AC35" s="14">
        <v>3.5</v>
      </c>
      <c r="AD35" s="14">
        <v>7.5</v>
      </c>
      <c r="AE35" s="14"/>
      <c r="AF35" s="14"/>
      <c r="AG35" s="14"/>
      <c r="AH35" s="14"/>
      <c r="AI35" s="14">
        <v>3</v>
      </c>
      <c r="AJ35" s="14">
        <v>2.9</v>
      </c>
      <c r="AK35" s="14"/>
      <c r="AL35" s="14"/>
      <c r="AM35" s="14"/>
      <c r="AN35" s="14">
        <v>-1.8</v>
      </c>
      <c r="AO35" s="14">
        <v>0.2</v>
      </c>
      <c r="AP35" s="14">
        <v>2.1</v>
      </c>
      <c r="AQ35" s="14">
        <v>16.100000000000001</v>
      </c>
      <c r="AR35" s="14">
        <v>4.0999999999999996</v>
      </c>
      <c r="AS35" s="14">
        <v>-1.4</v>
      </c>
      <c r="AT35" s="14">
        <v>2.6</v>
      </c>
      <c r="AU35" s="14">
        <v>0.9</v>
      </c>
      <c r="AV35" s="14">
        <v>7.4</v>
      </c>
      <c r="AW35" s="14">
        <v>-19.8</v>
      </c>
      <c r="AX35" s="14">
        <v>0</v>
      </c>
      <c r="AY35" s="14">
        <v>2.2000000000000002</v>
      </c>
      <c r="AZ35" s="14">
        <v>-2.9</v>
      </c>
      <c r="BA35" s="14">
        <v>-0.7</v>
      </c>
      <c r="BB35" s="14">
        <v>0.4</v>
      </c>
      <c r="BC35" s="14">
        <v>0.1</v>
      </c>
      <c r="BD35" s="14">
        <v>0.3</v>
      </c>
      <c r="BE35" s="14"/>
      <c r="BF35" s="14"/>
      <c r="BG35" s="14">
        <v>10.4</v>
      </c>
      <c r="BH35" s="14"/>
      <c r="BI35" s="14"/>
      <c r="BJ35" s="14">
        <v>0.5</v>
      </c>
      <c r="BK35" s="14"/>
      <c r="BL35" s="14"/>
      <c r="BM35" s="14"/>
      <c r="BN35" s="14">
        <v>1.2</v>
      </c>
      <c r="BO35" s="14">
        <v>0</v>
      </c>
      <c r="BP35" s="14">
        <v>0</v>
      </c>
      <c r="BQ35" s="14">
        <v>0</v>
      </c>
      <c r="BR35" s="14">
        <v>19.100000000000001</v>
      </c>
      <c r="BS35" s="14">
        <v>0</v>
      </c>
      <c r="BT35" s="14"/>
      <c r="BU35" s="14"/>
      <c r="BV35" s="14"/>
      <c r="BW35" s="14"/>
      <c r="BX35" s="14">
        <v>0</v>
      </c>
      <c r="BY35" s="14"/>
      <c r="BZ35" s="14"/>
      <c r="CA35" s="14">
        <v>-0.6</v>
      </c>
      <c r="CB35" s="14">
        <v>57.8</v>
      </c>
      <c r="CC35" s="14">
        <v>41.3</v>
      </c>
      <c r="CD35" s="14">
        <v>12.1</v>
      </c>
      <c r="CE35" s="14">
        <v>0.3</v>
      </c>
      <c r="CF35" s="14">
        <v>7.9</v>
      </c>
      <c r="CG35" s="14"/>
      <c r="CH35" s="14"/>
      <c r="CI35" s="14"/>
      <c r="CJ35" s="14">
        <v>17</v>
      </c>
      <c r="CK35" s="14">
        <v>18.399999999999999</v>
      </c>
      <c r="CL35" s="14">
        <v>-6.7</v>
      </c>
      <c r="CM35" s="14"/>
      <c r="CN35" s="14"/>
      <c r="CO35" s="14"/>
      <c r="CP35" s="14"/>
      <c r="CQ35" s="14"/>
      <c r="CR35" s="14">
        <v>-10.3</v>
      </c>
      <c r="CS35" s="14">
        <v>-9.3000000000000007</v>
      </c>
      <c r="CT35" s="14">
        <v>-2.649</v>
      </c>
      <c r="CU35" s="14">
        <v>-0.115</v>
      </c>
      <c r="CV35" s="14"/>
      <c r="CW35" s="14">
        <v>-6.9</v>
      </c>
      <c r="CX35" s="14">
        <v>9.4</v>
      </c>
      <c r="CY35" s="14">
        <v>0</v>
      </c>
      <c r="CZ35" s="14"/>
      <c r="DA35" s="14">
        <v>1.3</v>
      </c>
      <c r="DB35" s="14">
        <v>0</v>
      </c>
      <c r="DC35" s="14">
        <v>0</v>
      </c>
      <c r="DD35" s="14"/>
      <c r="DE35" s="14">
        <v>33.200000000000003</v>
      </c>
      <c r="DF35" s="14"/>
      <c r="DG35" s="14">
        <v>0.1</v>
      </c>
      <c r="DH35" s="14">
        <v>0.7</v>
      </c>
      <c r="DI35" s="14">
        <v>0</v>
      </c>
      <c r="DJ35" s="14">
        <v>-0.8</v>
      </c>
      <c r="DK35" s="14">
        <v>0.4</v>
      </c>
      <c r="DL35" s="14"/>
      <c r="DM35" s="14"/>
      <c r="DN35" s="14">
        <v>-0.9</v>
      </c>
      <c r="DO35" s="14">
        <v>-2.2999999999999998</v>
      </c>
      <c r="DP35" s="14">
        <v>-1.8</v>
      </c>
      <c r="DQ35" s="14">
        <v>0.2</v>
      </c>
      <c r="DR35" s="14">
        <v>-3.7</v>
      </c>
      <c r="DS35" s="14">
        <v>0</v>
      </c>
      <c r="DT35" s="14">
        <v>0.2</v>
      </c>
      <c r="DU35" s="14">
        <v>0.4</v>
      </c>
      <c r="DV35" s="14">
        <v>0</v>
      </c>
      <c r="DW35" s="14">
        <v>-2.1</v>
      </c>
      <c r="DX35" s="14">
        <v>0.7</v>
      </c>
      <c r="DY35" s="14">
        <v>0.9</v>
      </c>
      <c r="DZ35" s="14">
        <v>0.9</v>
      </c>
      <c r="EA35" s="14">
        <v>0.1</v>
      </c>
      <c r="EB35" s="14">
        <v>1</v>
      </c>
      <c r="EC35" s="14">
        <v>1.5</v>
      </c>
      <c r="ED35" s="14">
        <v>3.7</v>
      </c>
      <c r="EE35" s="14">
        <v>-3.9</v>
      </c>
      <c r="EF35" s="14">
        <v>0</v>
      </c>
      <c r="EG35" s="14"/>
      <c r="EH35" s="14">
        <v>0</v>
      </c>
      <c r="EI35" s="14">
        <v>2.1</v>
      </c>
      <c r="EJ35" s="14">
        <v>-0.9</v>
      </c>
      <c r="EK35" s="14">
        <v>1.4</v>
      </c>
      <c r="EL35" s="14">
        <v>0.2</v>
      </c>
      <c r="EM35" s="14">
        <v>0.2</v>
      </c>
      <c r="EN35" s="14">
        <v>0.2</v>
      </c>
      <c r="EO35" s="14">
        <v>0</v>
      </c>
      <c r="EP35" s="14">
        <v>29.2</v>
      </c>
      <c r="EQ35" s="14">
        <v>3.2</v>
      </c>
      <c r="ER35" s="14">
        <v>-16.899999999999999</v>
      </c>
      <c r="ES35" s="14">
        <v>-0.2</v>
      </c>
      <c r="ET35" s="14">
        <v>0.2</v>
      </c>
      <c r="EU35" s="14">
        <v>0</v>
      </c>
      <c r="EV35" s="14">
        <v>58.8</v>
      </c>
      <c r="EW35" s="14">
        <v>1</v>
      </c>
      <c r="EX35" s="14">
        <v>0.5</v>
      </c>
      <c r="EY35" s="14">
        <v>0.6</v>
      </c>
      <c r="EZ35" s="14">
        <v>0.4</v>
      </c>
      <c r="FA35" s="14">
        <v>3.1</v>
      </c>
      <c r="FB35" s="14">
        <v>1.2</v>
      </c>
      <c r="FC35" s="14">
        <v>0.6</v>
      </c>
      <c r="FD35" s="14">
        <v>1.9</v>
      </c>
      <c r="FE35" s="14">
        <v>12.4</v>
      </c>
      <c r="FF35" s="14">
        <v>0.3</v>
      </c>
      <c r="FG35" s="14">
        <v>0.4</v>
      </c>
      <c r="FH35" s="14">
        <v>0.7</v>
      </c>
      <c r="FI35" s="14">
        <v>2.4</v>
      </c>
      <c r="FJ35" s="14">
        <v>3.6</v>
      </c>
      <c r="FK35" s="14">
        <v>371.93599999999998</v>
      </c>
      <c r="FL35" s="15"/>
      <c r="FM35" s="14">
        <v>1.26464</v>
      </c>
      <c r="FN35" s="14">
        <v>-1.3029999999999999</v>
      </c>
      <c r="FO35" s="14">
        <v>2.0262500000000001</v>
      </c>
      <c r="FP35" s="14">
        <v>1.6</v>
      </c>
      <c r="FQ35" s="14">
        <v>0.29632999999999998</v>
      </c>
      <c r="FR35" s="14">
        <v>5.4600000000000003E-2</v>
      </c>
      <c r="FS35" s="14"/>
      <c r="FT35" s="14">
        <v>2.4</v>
      </c>
      <c r="FU35" s="14">
        <v>6.3388200000000001</v>
      </c>
    </row>
    <row r="36" spans="1:177" ht="24" customHeight="1" x14ac:dyDescent="0.3">
      <c r="A36" s="16" t="s">
        <v>75</v>
      </c>
      <c r="B36" s="16" t="s">
        <v>837</v>
      </c>
      <c r="C36" s="17">
        <v>-14.8</v>
      </c>
      <c r="D36" s="17">
        <v>-26.6</v>
      </c>
      <c r="E36" s="17">
        <v>-1.9</v>
      </c>
      <c r="F36" s="17"/>
      <c r="G36" s="17"/>
      <c r="H36" s="17">
        <v>-7.8</v>
      </c>
      <c r="I36" s="17">
        <v>11</v>
      </c>
      <c r="J36" s="17"/>
      <c r="K36" s="17"/>
      <c r="L36" s="17">
        <v>19.2</v>
      </c>
      <c r="M36" s="17">
        <v>-8.9</v>
      </c>
      <c r="N36" s="17">
        <v>4.3</v>
      </c>
      <c r="O36" s="17">
        <v>46</v>
      </c>
      <c r="P36" s="17">
        <v>7.2</v>
      </c>
      <c r="Q36" s="17"/>
      <c r="R36" s="17">
        <v>0.6</v>
      </c>
      <c r="S36" s="17">
        <v>0.1</v>
      </c>
      <c r="T36" s="17"/>
      <c r="U36" s="17"/>
      <c r="V36" s="17"/>
      <c r="W36" s="17"/>
      <c r="X36" s="17">
        <v>1.7</v>
      </c>
      <c r="Y36" s="17">
        <v>0.1</v>
      </c>
      <c r="Z36" s="17">
        <v>0</v>
      </c>
      <c r="AA36" s="17">
        <v>2</v>
      </c>
      <c r="AB36" s="17">
        <v>-3.4</v>
      </c>
      <c r="AC36" s="17">
        <v>3.3</v>
      </c>
      <c r="AD36" s="17">
        <v>6.7</v>
      </c>
      <c r="AE36" s="17"/>
      <c r="AF36" s="17"/>
      <c r="AG36" s="17"/>
      <c r="AH36" s="17"/>
      <c r="AI36" s="17">
        <v>1.6</v>
      </c>
      <c r="AJ36" s="17">
        <v>2</v>
      </c>
      <c r="AK36" s="17"/>
      <c r="AL36" s="17"/>
      <c r="AM36" s="17"/>
      <c r="AN36" s="17">
        <v>-1.8</v>
      </c>
      <c r="AO36" s="17">
        <v>-3.4</v>
      </c>
      <c r="AP36" s="17">
        <v>1.7</v>
      </c>
      <c r="AQ36" s="17">
        <v>17.600000000000001</v>
      </c>
      <c r="AR36" s="17">
        <v>3.7</v>
      </c>
      <c r="AS36" s="17">
        <v>-0.6</v>
      </c>
      <c r="AT36" s="17">
        <v>2.6</v>
      </c>
      <c r="AU36" s="17">
        <v>1.5</v>
      </c>
      <c r="AV36" s="17">
        <v>5.2</v>
      </c>
      <c r="AW36" s="17">
        <v>-21.1</v>
      </c>
      <c r="AX36" s="17">
        <v>0</v>
      </c>
      <c r="AY36" s="17">
        <v>0</v>
      </c>
      <c r="AZ36" s="17">
        <v>-2.7</v>
      </c>
      <c r="BA36" s="17">
        <v>-2.1</v>
      </c>
      <c r="BB36" s="17">
        <v>0.4</v>
      </c>
      <c r="BC36" s="17">
        <v>0.1</v>
      </c>
      <c r="BD36" s="17">
        <v>-0.8</v>
      </c>
      <c r="BE36" s="17"/>
      <c r="BF36" s="17"/>
      <c r="BG36" s="17">
        <v>8.3000000000000007</v>
      </c>
      <c r="BH36" s="17"/>
      <c r="BI36" s="17"/>
      <c r="BJ36" s="17">
        <v>0.5</v>
      </c>
      <c r="BK36" s="17"/>
      <c r="BL36" s="17"/>
      <c r="BM36" s="17"/>
      <c r="BN36" s="17">
        <v>-0.8</v>
      </c>
      <c r="BO36" s="17">
        <v>0</v>
      </c>
      <c r="BP36" s="17">
        <v>0</v>
      </c>
      <c r="BQ36" s="17">
        <v>0</v>
      </c>
      <c r="BR36" s="17">
        <v>18.100000000000001</v>
      </c>
      <c r="BS36" s="17">
        <v>0</v>
      </c>
      <c r="BT36" s="17"/>
      <c r="BU36" s="17"/>
      <c r="BV36" s="17"/>
      <c r="BW36" s="17"/>
      <c r="BX36" s="17">
        <v>0</v>
      </c>
      <c r="BY36" s="17"/>
      <c r="BZ36" s="17"/>
      <c r="CA36" s="17">
        <v>-0.6</v>
      </c>
      <c r="CB36" s="17">
        <v>40</v>
      </c>
      <c r="CC36" s="17">
        <v>25.4</v>
      </c>
      <c r="CD36" s="17">
        <v>12.4</v>
      </c>
      <c r="CE36" s="17">
        <v>0.3</v>
      </c>
      <c r="CF36" s="17">
        <v>5.6</v>
      </c>
      <c r="CG36" s="17"/>
      <c r="CH36" s="17"/>
      <c r="CI36" s="17"/>
      <c r="CJ36" s="17">
        <v>13.9</v>
      </c>
      <c r="CK36" s="17">
        <v>15.4</v>
      </c>
      <c r="CL36" s="17">
        <v>-11.1</v>
      </c>
      <c r="CM36" s="17"/>
      <c r="CN36" s="17"/>
      <c r="CO36" s="17"/>
      <c r="CP36" s="17"/>
      <c r="CQ36" s="17"/>
      <c r="CR36" s="17">
        <v>-14</v>
      </c>
      <c r="CS36" s="17">
        <v>-11.4</v>
      </c>
      <c r="CT36" s="17">
        <v>-2.6579999999999999</v>
      </c>
      <c r="CU36" s="17">
        <v>-0.23200000000000001</v>
      </c>
      <c r="CV36" s="17"/>
      <c r="CW36" s="17">
        <v>-7.7</v>
      </c>
      <c r="CX36" s="17">
        <v>9</v>
      </c>
      <c r="CY36" s="17">
        <v>0</v>
      </c>
      <c r="CZ36" s="17"/>
      <c r="DA36" s="17">
        <v>1.3</v>
      </c>
      <c r="DB36" s="17">
        <v>0</v>
      </c>
      <c r="DC36" s="17">
        <v>0</v>
      </c>
      <c r="DD36" s="17"/>
      <c r="DE36" s="17">
        <v>33</v>
      </c>
      <c r="DF36" s="17"/>
      <c r="DG36" s="17">
        <v>0</v>
      </c>
      <c r="DH36" s="17">
        <v>0.7</v>
      </c>
      <c r="DI36" s="17">
        <v>0</v>
      </c>
      <c r="DJ36" s="17">
        <v>-0.8</v>
      </c>
      <c r="DK36" s="17">
        <v>0.5</v>
      </c>
      <c r="DL36" s="17"/>
      <c r="DM36" s="17"/>
      <c r="DN36" s="17">
        <v>-0.9</v>
      </c>
      <c r="DO36" s="17">
        <v>-2.2999999999999998</v>
      </c>
      <c r="DP36" s="17">
        <v>-2.2999999999999998</v>
      </c>
      <c r="DQ36" s="17">
        <v>-0.8</v>
      </c>
      <c r="DR36" s="17">
        <v>-3.8</v>
      </c>
      <c r="DS36" s="17">
        <v>0</v>
      </c>
      <c r="DT36" s="17">
        <v>0.1</v>
      </c>
      <c r="DU36" s="17">
        <v>0.4</v>
      </c>
      <c r="DV36" s="17">
        <v>0</v>
      </c>
      <c r="DW36" s="17">
        <v>-2.2000000000000002</v>
      </c>
      <c r="DX36" s="17">
        <v>0.6</v>
      </c>
      <c r="DY36" s="17">
        <v>0.9</v>
      </c>
      <c r="DZ36" s="17">
        <v>0.8</v>
      </c>
      <c r="EA36" s="17">
        <v>0.1</v>
      </c>
      <c r="EB36" s="17">
        <v>1</v>
      </c>
      <c r="EC36" s="17">
        <v>1.5</v>
      </c>
      <c r="ED36" s="17">
        <v>3.6</v>
      </c>
      <c r="EE36" s="17">
        <v>-10.199999999999999</v>
      </c>
      <c r="EF36" s="17">
        <v>0</v>
      </c>
      <c r="EG36" s="17"/>
      <c r="EH36" s="17">
        <v>0</v>
      </c>
      <c r="EI36" s="17">
        <v>2.1</v>
      </c>
      <c r="EJ36" s="17">
        <v>0</v>
      </c>
      <c r="EK36" s="17">
        <v>1.4</v>
      </c>
      <c r="EL36" s="17">
        <v>0.2</v>
      </c>
      <c r="EM36" s="17">
        <v>0.2</v>
      </c>
      <c r="EN36" s="17">
        <v>0.2</v>
      </c>
      <c r="EO36" s="17">
        <v>0</v>
      </c>
      <c r="EP36" s="17">
        <v>28.8</v>
      </c>
      <c r="EQ36" s="17">
        <v>3</v>
      </c>
      <c r="ER36" s="17">
        <v>-18.2</v>
      </c>
      <c r="ES36" s="17">
        <v>-0.2</v>
      </c>
      <c r="ET36" s="17">
        <v>1.7</v>
      </c>
      <c r="EU36" s="17">
        <v>0</v>
      </c>
      <c r="EV36" s="17">
        <v>56.2</v>
      </c>
      <c r="EW36" s="17">
        <v>1</v>
      </c>
      <c r="EX36" s="17">
        <v>0.5</v>
      </c>
      <c r="EY36" s="17">
        <v>0.6</v>
      </c>
      <c r="EZ36" s="17">
        <v>0.4</v>
      </c>
      <c r="FA36" s="17">
        <v>2.8</v>
      </c>
      <c r="FB36" s="17">
        <v>1.2</v>
      </c>
      <c r="FC36" s="17">
        <v>0.6</v>
      </c>
      <c r="FD36" s="17">
        <v>1.9</v>
      </c>
      <c r="FE36" s="17">
        <v>12</v>
      </c>
      <c r="FF36" s="17">
        <v>0.2</v>
      </c>
      <c r="FG36" s="17">
        <v>0.3</v>
      </c>
      <c r="FH36" s="17">
        <v>0.9</v>
      </c>
      <c r="FI36" s="17">
        <v>2.5</v>
      </c>
      <c r="FJ36" s="17">
        <v>3.6</v>
      </c>
      <c r="FK36" s="17">
        <v>268.20999999999998</v>
      </c>
      <c r="FL36" s="15"/>
      <c r="FM36" s="17">
        <v>1.39107</v>
      </c>
      <c r="FN36" s="17">
        <v>-1.3080000000000001</v>
      </c>
      <c r="FO36" s="17">
        <v>2.4232499999999999</v>
      </c>
      <c r="FP36" s="17">
        <v>1.6</v>
      </c>
      <c r="FQ36" s="17">
        <v>0.29637999999999998</v>
      </c>
      <c r="FR36" s="17">
        <v>8.3699999999999997E-2</v>
      </c>
      <c r="FS36" s="17"/>
      <c r="FT36" s="17">
        <v>2.5</v>
      </c>
      <c r="FU36" s="17">
        <v>6.9863999999999997</v>
      </c>
    </row>
    <row r="37" spans="1:177" ht="24" customHeight="1" x14ac:dyDescent="0.3">
      <c r="A37" s="16" t="s">
        <v>75</v>
      </c>
      <c r="B37" s="16" t="s">
        <v>838</v>
      </c>
      <c r="C37" s="17">
        <v>-14.5</v>
      </c>
      <c r="D37" s="17">
        <v>-25.6</v>
      </c>
      <c r="E37" s="17">
        <v>-1.2</v>
      </c>
      <c r="F37" s="17"/>
      <c r="G37" s="17"/>
      <c r="H37" s="17">
        <v>-10.199999999999999</v>
      </c>
      <c r="I37" s="17">
        <v>7.4</v>
      </c>
      <c r="J37" s="17"/>
      <c r="K37" s="17"/>
      <c r="L37" s="17">
        <v>19.100000000000001</v>
      </c>
      <c r="M37" s="17">
        <v>-7.8</v>
      </c>
      <c r="N37" s="17">
        <v>8.1</v>
      </c>
      <c r="O37" s="17">
        <v>48.3</v>
      </c>
      <c r="P37" s="17">
        <v>9.1</v>
      </c>
      <c r="Q37" s="17"/>
      <c r="R37" s="17">
        <v>1.8</v>
      </c>
      <c r="S37" s="17">
        <v>0.1</v>
      </c>
      <c r="T37" s="17"/>
      <c r="U37" s="17"/>
      <c r="V37" s="17"/>
      <c r="W37" s="17"/>
      <c r="X37" s="17">
        <v>0.7</v>
      </c>
      <c r="Y37" s="17">
        <v>0.2</v>
      </c>
      <c r="Z37" s="17">
        <v>0.1</v>
      </c>
      <c r="AA37" s="17">
        <v>2.1</v>
      </c>
      <c r="AB37" s="17">
        <v>-3.4</v>
      </c>
      <c r="AC37" s="17">
        <v>3.4</v>
      </c>
      <c r="AD37" s="17">
        <v>7.7</v>
      </c>
      <c r="AE37" s="17"/>
      <c r="AF37" s="17"/>
      <c r="AG37" s="17"/>
      <c r="AH37" s="17"/>
      <c r="AI37" s="17">
        <v>0.7</v>
      </c>
      <c r="AJ37" s="17">
        <v>2.5</v>
      </c>
      <c r="AK37" s="17"/>
      <c r="AL37" s="17"/>
      <c r="AM37" s="17"/>
      <c r="AN37" s="17">
        <v>-1.7</v>
      </c>
      <c r="AO37" s="17">
        <v>-2.1</v>
      </c>
      <c r="AP37" s="17">
        <v>2.2000000000000002</v>
      </c>
      <c r="AQ37" s="17">
        <v>10.4</v>
      </c>
      <c r="AR37" s="17">
        <v>2.1</v>
      </c>
      <c r="AS37" s="17">
        <v>0.1</v>
      </c>
      <c r="AT37" s="17">
        <v>2.6</v>
      </c>
      <c r="AU37" s="17">
        <v>1.4</v>
      </c>
      <c r="AV37" s="17">
        <v>5.0999999999999996</v>
      </c>
      <c r="AW37" s="17">
        <v>-22</v>
      </c>
      <c r="AX37" s="17">
        <v>0</v>
      </c>
      <c r="AY37" s="17">
        <v>1.6</v>
      </c>
      <c r="AZ37" s="17">
        <v>-2.1</v>
      </c>
      <c r="BA37" s="17">
        <v>-2.9</v>
      </c>
      <c r="BB37" s="17">
        <v>0.4</v>
      </c>
      <c r="BC37" s="17">
        <v>0.1</v>
      </c>
      <c r="BD37" s="17">
        <v>0.2</v>
      </c>
      <c r="BE37" s="17"/>
      <c r="BF37" s="17"/>
      <c r="BG37" s="17">
        <v>8</v>
      </c>
      <c r="BH37" s="17"/>
      <c r="BI37" s="17"/>
      <c r="BJ37" s="17">
        <v>-1</v>
      </c>
      <c r="BK37" s="17"/>
      <c r="BL37" s="17"/>
      <c r="BM37" s="17"/>
      <c r="BN37" s="17">
        <v>-1.3</v>
      </c>
      <c r="BO37" s="17">
        <v>-13.7</v>
      </c>
      <c r="BP37" s="17">
        <v>0</v>
      </c>
      <c r="BQ37" s="17">
        <v>0</v>
      </c>
      <c r="BR37" s="17">
        <v>21.5</v>
      </c>
      <c r="BS37" s="17">
        <v>0</v>
      </c>
      <c r="BT37" s="17"/>
      <c r="BU37" s="17"/>
      <c r="BV37" s="17"/>
      <c r="BW37" s="17"/>
      <c r="BX37" s="17">
        <v>0</v>
      </c>
      <c r="BY37" s="17"/>
      <c r="BZ37" s="17"/>
      <c r="CA37" s="17">
        <v>-0.6</v>
      </c>
      <c r="CB37" s="17">
        <v>40.4</v>
      </c>
      <c r="CC37" s="17">
        <v>24.8</v>
      </c>
      <c r="CD37" s="17">
        <v>5.7</v>
      </c>
      <c r="CE37" s="17">
        <v>0.3</v>
      </c>
      <c r="CF37" s="17">
        <v>3.9</v>
      </c>
      <c r="CG37" s="17"/>
      <c r="CH37" s="17"/>
      <c r="CI37" s="17"/>
      <c r="CJ37" s="17">
        <v>12.4</v>
      </c>
      <c r="CK37" s="17">
        <v>13.9</v>
      </c>
      <c r="CL37" s="17">
        <v>-12.6</v>
      </c>
      <c r="CM37" s="17"/>
      <c r="CN37" s="17"/>
      <c r="CO37" s="17"/>
      <c r="CP37" s="17"/>
      <c r="CQ37" s="17"/>
      <c r="CR37" s="17">
        <v>-13.6</v>
      </c>
      <c r="CS37" s="17">
        <v>-11.2</v>
      </c>
      <c r="CT37" s="17">
        <v>-2.5990000000000002</v>
      </c>
      <c r="CU37" s="17">
        <v>0.39400000000000002</v>
      </c>
      <c r="CV37" s="17"/>
      <c r="CW37" s="17">
        <v>-8.1999999999999993</v>
      </c>
      <c r="CX37" s="17">
        <v>9.1999999999999993</v>
      </c>
      <c r="CY37" s="17">
        <v>0</v>
      </c>
      <c r="CZ37" s="17"/>
      <c r="DA37" s="17">
        <v>1.3</v>
      </c>
      <c r="DB37" s="17">
        <v>0</v>
      </c>
      <c r="DC37" s="17">
        <v>-0.1</v>
      </c>
      <c r="DD37" s="17"/>
      <c r="DE37" s="17">
        <v>32.6</v>
      </c>
      <c r="DF37" s="17"/>
      <c r="DG37" s="17">
        <v>0</v>
      </c>
      <c r="DH37" s="17">
        <v>0.7</v>
      </c>
      <c r="DI37" s="17">
        <v>0</v>
      </c>
      <c r="DJ37" s="17">
        <v>-0.8</v>
      </c>
      <c r="DK37" s="17">
        <v>0.4</v>
      </c>
      <c r="DL37" s="17"/>
      <c r="DM37" s="17"/>
      <c r="DN37" s="17">
        <v>-0.9</v>
      </c>
      <c r="DO37" s="17">
        <v>-2.2999999999999998</v>
      </c>
      <c r="DP37" s="17">
        <v>-2</v>
      </c>
      <c r="DQ37" s="17">
        <v>-0.1</v>
      </c>
      <c r="DR37" s="17">
        <v>-4.0999999999999996</v>
      </c>
      <c r="DS37" s="17">
        <v>0</v>
      </c>
      <c r="DT37" s="17">
        <v>0.1</v>
      </c>
      <c r="DU37" s="17">
        <v>0.4</v>
      </c>
      <c r="DV37" s="17">
        <v>0</v>
      </c>
      <c r="DW37" s="17">
        <v>-2.1</v>
      </c>
      <c r="DX37" s="17">
        <v>0.4</v>
      </c>
      <c r="DY37" s="17">
        <v>0.9</v>
      </c>
      <c r="DZ37" s="17">
        <v>0.9</v>
      </c>
      <c r="EA37" s="17">
        <v>0.1</v>
      </c>
      <c r="EB37" s="17">
        <v>1</v>
      </c>
      <c r="EC37" s="17">
        <v>1.5</v>
      </c>
      <c r="ED37" s="17">
        <v>3.6</v>
      </c>
      <c r="EE37" s="17">
        <v>-10.9</v>
      </c>
      <c r="EF37" s="17">
        <v>0</v>
      </c>
      <c r="EG37" s="17"/>
      <c r="EH37" s="17">
        <v>0</v>
      </c>
      <c r="EI37" s="17">
        <v>2.1</v>
      </c>
      <c r="EJ37" s="17">
        <v>0</v>
      </c>
      <c r="EK37" s="17">
        <v>1.7</v>
      </c>
      <c r="EL37" s="17">
        <v>0.2</v>
      </c>
      <c r="EM37" s="17">
        <v>0.2</v>
      </c>
      <c r="EN37" s="17">
        <v>0.2</v>
      </c>
      <c r="EO37" s="17">
        <v>0</v>
      </c>
      <c r="EP37" s="17">
        <v>28.1</v>
      </c>
      <c r="EQ37" s="17">
        <v>2.5</v>
      </c>
      <c r="ER37" s="17">
        <v>-19.100000000000001</v>
      </c>
      <c r="ES37" s="17">
        <v>-0.2</v>
      </c>
      <c r="ET37" s="17">
        <v>3.5</v>
      </c>
      <c r="EU37" s="17">
        <v>0</v>
      </c>
      <c r="EV37" s="17">
        <v>61.5</v>
      </c>
      <c r="EW37" s="17">
        <v>1</v>
      </c>
      <c r="EX37" s="17">
        <v>0.5</v>
      </c>
      <c r="EY37" s="17">
        <v>0.6</v>
      </c>
      <c r="EZ37" s="17">
        <v>0.4</v>
      </c>
      <c r="FA37" s="17">
        <v>2.4</v>
      </c>
      <c r="FB37" s="17">
        <v>1.2</v>
      </c>
      <c r="FC37" s="17">
        <v>0.7</v>
      </c>
      <c r="FD37" s="17">
        <v>1.9</v>
      </c>
      <c r="FE37" s="17">
        <v>11.6</v>
      </c>
      <c r="FF37" s="17">
        <v>0.1</v>
      </c>
      <c r="FG37" s="17">
        <v>2</v>
      </c>
      <c r="FH37" s="17">
        <v>1</v>
      </c>
      <c r="FI37" s="17">
        <v>2.2999999999999998</v>
      </c>
      <c r="FJ37" s="17">
        <v>3.5</v>
      </c>
      <c r="FK37" s="17">
        <v>250.19499999999999</v>
      </c>
      <c r="FL37" s="15"/>
      <c r="FM37" s="17">
        <v>1.70235</v>
      </c>
      <c r="FN37" s="17">
        <v>-0.34200000000000003</v>
      </c>
      <c r="FO37" s="17">
        <v>2.60825</v>
      </c>
      <c r="FP37" s="17">
        <v>1.6</v>
      </c>
      <c r="FQ37" s="17">
        <v>0.29665999999999998</v>
      </c>
      <c r="FR37" s="17">
        <v>5.4289999999999998E-2</v>
      </c>
      <c r="FS37" s="17"/>
      <c r="FT37" s="17">
        <v>2.5</v>
      </c>
      <c r="FU37" s="17">
        <v>8.4195499999999992</v>
      </c>
    </row>
    <row r="38" spans="1:177" ht="24" customHeight="1" x14ac:dyDescent="0.3">
      <c r="A38" s="16" t="s">
        <v>75</v>
      </c>
      <c r="B38" s="16" t="s">
        <v>839</v>
      </c>
      <c r="C38" s="17">
        <v>-14.3</v>
      </c>
      <c r="D38" s="17">
        <v>-17.2</v>
      </c>
      <c r="E38" s="17">
        <v>0.2</v>
      </c>
      <c r="F38" s="17"/>
      <c r="G38" s="17"/>
      <c r="H38" s="17">
        <v>-9.1999999999999993</v>
      </c>
      <c r="I38" s="17">
        <v>1.3</v>
      </c>
      <c r="J38" s="17"/>
      <c r="K38" s="17"/>
      <c r="L38" s="17">
        <v>20.3</v>
      </c>
      <c r="M38" s="17">
        <v>-4.9000000000000004</v>
      </c>
      <c r="N38" s="17">
        <v>7.3</v>
      </c>
      <c r="O38" s="17">
        <v>46.2</v>
      </c>
      <c r="P38" s="17">
        <v>10.5</v>
      </c>
      <c r="Q38" s="17"/>
      <c r="R38" s="17">
        <v>8.9</v>
      </c>
      <c r="S38" s="17">
        <v>0.1</v>
      </c>
      <c r="T38" s="17"/>
      <c r="U38" s="17"/>
      <c r="V38" s="17"/>
      <c r="W38" s="17"/>
      <c r="X38" s="17">
        <v>2.9</v>
      </c>
      <c r="Y38" s="17">
        <v>2</v>
      </c>
      <c r="Z38" s="17">
        <v>0.1</v>
      </c>
      <c r="AA38" s="17">
        <v>2</v>
      </c>
      <c r="AB38" s="17">
        <v>-3.4</v>
      </c>
      <c r="AC38" s="17">
        <v>4.3</v>
      </c>
      <c r="AD38" s="17">
        <v>8.3000000000000007</v>
      </c>
      <c r="AE38" s="17"/>
      <c r="AF38" s="17"/>
      <c r="AG38" s="17"/>
      <c r="AH38" s="17"/>
      <c r="AI38" s="17">
        <v>1.9</v>
      </c>
      <c r="AJ38" s="17">
        <v>2.8</v>
      </c>
      <c r="AK38" s="17"/>
      <c r="AL38" s="17"/>
      <c r="AM38" s="17"/>
      <c r="AN38" s="17">
        <v>-1.6</v>
      </c>
      <c r="AO38" s="17">
        <v>-1.6</v>
      </c>
      <c r="AP38" s="17">
        <v>1.9</v>
      </c>
      <c r="AQ38" s="17">
        <v>10.5</v>
      </c>
      <c r="AR38" s="17">
        <v>1.9</v>
      </c>
      <c r="AS38" s="17">
        <v>-1.2</v>
      </c>
      <c r="AT38" s="17">
        <v>2.6</v>
      </c>
      <c r="AU38" s="17">
        <v>1.1000000000000001</v>
      </c>
      <c r="AV38" s="17">
        <v>5.2</v>
      </c>
      <c r="AW38" s="17">
        <v>-21.7</v>
      </c>
      <c r="AX38" s="17">
        <v>0</v>
      </c>
      <c r="AY38" s="17">
        <v>2.1</v>
      </c>
      <c r="AZ38" s="17">
        <v>-1.3</v>
      </c>
      <c r="BA38" s="17">
        <v>-2.8</v>
      </c>
      <c r="BB38" s="17">
        <v>0.4</v>
      </c>
      <c r="BC38" s="17">
        <v>0.1</v>
      </c>
      <c r="BD38" s="17">
        <v>0.1</v>
      </c>
      <c r="BE38" s="17"/>
      <c r="BF38" s="17"/>
      <c r="BG38" s="17">
        <v>8.3000000000000007</v>
      </c>
      <c r="BH38" s="17"/>
      <c r="BI38" s="17"/>
      <c r="BJ38" s="17">
        <v>-0.8</v>
      </c>
      <c r="BK38" s="17"/>
      <c r="BL38" s="17"/>
      <c r="BM38" s="17"/>
      <c r="BN38" s="17">
        <v>2.7</v>
      </c>
      <c r="BO38" s="17">
        <v>-10.9</v>
      </c>
      <c r="BP38" s="17">
        <v>0</v>
      </c>
      <c r="BQ38" s="17">
        <v>0</v>
      </c>
      <c r="BR38" s="17">
        <v>22.6</v>
      </c>
      <c r="BS38" s="17">
        <v>0</v>
      </c>
      <c r="BT38" s="17"/>
      <c r="BU38" s="17"/>
      <c r="BV38" s="17"/>
      <c r="BW38" s="17"/>
      <c r="BX38" s="17">
        <v>0</v>
      </c>
      <c r="BY38" s="17"/>
      <c r="BZ38" s="17"/>
      <c r="CA38" s="17">
        <v>-0.6</v>
      </c>
      <c r="CB38" s="17">
        <v>39.299999999999997</v>
      </c>
      <c r="CC38" s="17">
        <v>25.7</v>
      </c>
      <c r="CD38" s="17">
        <v>5.9</v>
      </c>
      <c r="CE38" s="17">
        <v>0.3</v>
      </c>
      <c r="CF38" s="17">
        <v>3.8</v>
      </c>
      <c r="CG38" s="17"/>
      <c r="CH38" s="17"/>
      <c r="CI38" s="17"/>
      <c r="CJ38" s="17">
        <v>13.1</v>
      </c>
      <c r="CK38" s="17">
        <v>14.5</v>
      </c>
      <c r="CL38" s="17">
        <v>-11.9</v>
      </c>
      <c r="CM38" s="17"/>
      <c r="CN38" s="17"/>
      <c r="CO38" s="17"/>
      <c r="CP38" s="17"/>
      <c r="CQ38" s="17"/>
      <c r="CR38" s="17">
        <v>-12.6</v>
      </c>
      <c r="CS38" s="17">
        <v>-10.5</v>
      </c>
      <c r="CT38" s="17">
        <v>-2.5960000000000001</v>
      </c>
      <c r="CU38" s="17">
        <v>0</v>
      </c>
      <c r="CV38" s="17"/>
      <c r="CW38" s="17">
        <v>-8.4</v>
      </c>
      <c r="CX38" s="17">
        <v>9.3000000000000007</v>
      </c>
      <c r="CY38" s="17">
        <v>0</v>
      </c>
      <c r="CZ38" s="17"/>
      <c r="DA38" s="17">
        <v>1.3</v>
      </c>
      <c r="DB38" s="17">
        <v>0</v>
      </c>
      <c r="DC38" s="17">
        <v>-0.1</v>
      </c>
      <c r="DD38" s="17"/>
      <c r="DE38" s="17">
        <v>32.1</v>
      </c>
      <c r="DF38" s="17"/>
      <c r="DG38" s="17">
        <v>0</v>
      </c>
      <c r="DH38" s="17">
        <v>0.6</v>
      </c>
      <c r="DI38" s="17">
        <v>0</v>
      </c>
      <c r="DJ38" s="17">
        <v>-0.7</v>
      </c>
      <c r="DK38" s="17">
        <v>0.5</v>
      </c>
      <c r="DL38" s="17"/>
      <c r="DM38" s="17"/>
      <c r="DN38" s="17">
        <v>-0.9</v>
      </c>
      <c r="DO38" s="17">
        <v>-2.2000000000000002</v>
      </c>
      <c r="DP38" s="17">
        <v>-1.8</v>
      </c>
      <c r="DQ38" s="17">
        <v>0.7</v>
      </c>
      <c r="DR38" s="17">
        <v>-4</v>
      </c>
      <c r="DS38" s="17">
        <v>0.1</v>
      </c>
      <c r="DT38" s="17">
        <v>0.3</v>
      </c>
      <c r="DU38" s="17">
        <v>0.4</v>
      </c>
      <c r="DV38" s="17">
        <v>0</v>
      </c>
      <c r="DW38" s="17">
        <v>-2.1</v>
      </c>
      <c r="DX38" s="17">
        <v>0.3</v>
      </c>
      <c r="DY38" s="17">
        <v>0.9</v>
      </c>
      <c r="DZ38" s="17">
        <v>0.7</v>
      </c>
      <c r="EA38" s="17">
        <v>0.2</v>
      </c>
      <c r="EB38" s="17">
        <v>1</v>
      </c>
      <c r="EC38" s="17">
        <v>1.5</v>
      </c>
      <c r="ED38" s="17">
        <v>3.6</v>
      </c>
      <c r="EE38" s="17">
        <v>-9.3000000000000007</v>
      </c>
      <c r="EF38" s="17">
        <v>0</v>
      </c>
      <c r="EG38" s="17"/>
      <c r="EH38" s="17">
        <v>0</v>
      </c>
      <c r="EI38" s="17">
        <v>2.1</v>
      </c>
      <c r="EJ38" s="17">
        <v>0</v>
      </c>
      <c r="EK38" s="17">
        <v>1.7</v>
      </c>
      <c r="EL38" s="17">
        <v>0.2</v>
      </c>
      <c r="EM38" s="17">
        <v>0.2</v>
      </c>
      <c r="EN38" s="17">
        <v>0.2</v>
      </c>
      <c r="EO38" s="17">
        <v>0</v>
      </c>
      <c r="EP38" s="17">
        <v>28.8</v>
      </c>
      <c r="EQ38" s="17">
        <v>2.1</v>
      </c>
      <c r="ER38" s="17">
        <v>-18.3</v>
      </c>
      <c r="ES38" s="17">
        <v>-0.2</v>
      </c>
      <c r="ET38" s="17">
        <v>4.5999999999999996</v>
      </c>
      <c r="EU38" s="17">
        <v>0</v>
      </c>
      <c r="EV38" s="17">
        <v>62.5</v>
      </c>
      <c r="EW38" s="17">
        <v>1</v>
      </c>
      <c r="EX38" s="17">
        <v>0.5</v>
      </c>
      <c r="EY38" s="17">
        <v>0.6</v>
      </c>
      <c r="EZ38" s="17">
        <v>0.4</v>
      </c>
      <c r="FA38" s="17">
        <v>2</v>
      </c>
      <c r="FB38" s="17">
        <v>1.2</v>
      </c>
      <c r="FC38" s="17">
        <v>0.8</v>
      </c>
      <c r="FD38" s="17">
        <v>1.9</v>
      </c>
      <c r="FE38" s="17">
        <v>11.4</v>
      </c>
      <c r="FF38" s="17">
        <v>0.6</v>
      </c>
      <c r="FG38" s="17">
        <v>3.7</v>
      </c>
      <c r="FH38" s="17">
        <v>0.7</v>
      </c>
      <c r="FI38" s="17">
        <v>2</v>
      </c>
      <c r="FJ38" s="17">
        <v>3.5</v>
      </c>
      <c r="FK38" s="17">
        <v>290.30399999999997</v>
      </c>
      <c r="FL38" s="15"/>
      <c r="FM38" s="17">
        <v>1.61503</v>
      </c>
      <c r="FN38" s="17">
        <v>-0.20499999999999999</v>
      </c>
      <c r="FO38" s="17">
        <v>3.0037500000000001</v>
      </c>
      <c r="FP38" s="17">
        <v>1.6</v>
      </c>
      <c r="FQ38" s="17">
        <v>0.29298999999999997</v>
      </c>
      <c r="FR38" s="17">
        <v>5.5539999999999999E-2</v>
      </c>
      <c r="FS38" s="17"/>
      <c r="FT38" s="17">
        <v>2.5</v>
      </c>
      <c r="FU38" s="17">
        <v>8.8623100000000008</v>
      </c>
    </row>
    <row r="39" spans="1:177" ht="24" customHeight="1" x14ac:dyDescent="0.3">
      <c r="A39" s="16" t="s">
        <v>75</v>
      </c>
      <c r="B39" s="16" t="s">
        <v>840</v>
      </c>
      <c r="C39" s="17">
        <v>-15.1</v>
      </c>
      <c r="D39" s="17">
        <v>8.8000000000000007</v>
      </c>
      <c r="E39" s="17">
        <v>3.3</v>
      </c>
      <c r="F39" s="17"/>
      <c r="G39" s="17"/>
      <c r="H39" s="17">
        <v>-3.8</v>
      </c>
      <c r="I39" s="17">
        <v>26.7</v>
      </c>
      <c r="J39" s="17"/>
      <c r="K39" s="17"/>
      <c r="L39" s="17">
        <v>32.299999999999997</v>
      </c>
      <c r="M39" s="17">
        <v>-0.1</v>
      </c>
      <c r="N39" s="17">
        <v>14.5</v>
      </c>
      <c r="O39" s="17">
        <v>59.3</v>
      </c>
      <c r="P39" s="17">
        <v>16.899999999999999</v>
      </c>
      <c r="Q39" s="17"/>
      <c r="R39" s="17">
        <v>14.3</v>
      </c>
      <c r="S39" s="17">
        <v>-0.1</v>
      </c>
      <c r="T39" s="17"/>
      <c r="U39" s="17"/>
      <c r="V39" s="17"/>
      <c r="W39" s="17"/>
      <c r="X39" s="17">
        <v>4.5999999999999996</v>
      </c>
      <c r="Y39" s="17">
        <v>2</v>
      </c>
      <c r="Z39" s="17">
        <v>0.2</v>
      </c>
      <c r="AA39" s="17">
        <v>2.1</v>
      </c>
      <c r="AB39" s="17">
        <v>-3.4</v>
      </c>
      <c r="AC39" s="17">
        <v>4.0999999999999996</v>
      </c>
      <c r="AD39" s="17">
        <v>9.3000000000000007</v>
      </c>
      <c r="AE39" s="17"/>
      <c r="AF39" s="17"/>
      <c r="AG39" s="17"/>
      <c r="AH39" s="17"/>
      <c r="AI39" s="17">
        <v>3.6</v>
      </c>
      <c r="AJ39" s="17">
        <v>4.8</v>
      </c>
      <c r="AK39" s="17"/>
      <c r="AL39" s="17"/>
      <c r="AM39" s="17"/>
      <c r="AN39" s="17">
        <v>-1.4</v>
      </c>
      <c r="AO39" s="17">
        <v>28.2</v>
      </c>
      <c r="AP39" s="17">
        <v>3.1</v>
      </c>
      <c r="AQ39" s="17">
        <v>11.5</v>
      </c>
      <c r="AR39" s="17">
        <v>1.7</v>
      </c>
      <c r="AS39" s="17">
        <v>-1.7</v>
      </c>
      <c r="AT39" s="17">
        <v>2.6</v>
      </c>
      <c r="AU39" s="17">
        <v>-0.1</v>
      </c>
      <c r="AV39" s="17">
        <v>14.4</v>
      </c>
      <c r="AW39" s="17">
        <v>-19</v>
      </c>
      <c r="AX39" s="17">
        <v>0</v>
      </c>
      <c r="AY39" s="17">
        <v>0.8</v>
      </c>
      <c r="AZ39" s="17">
        <v>-0.4</v>
      </c>
      <c r="BA39" s="17">
        <v>-3.2</v>
      </c>
      <c r="BB39" s="17">
        <v>0.4</v>
      </c>
      <c r="BC39" s="17">
        <v>0.1</v>
      </c>
      <c r="BD39" s="17">
        <v>-2.8</v>
      </c>
      <c r="BE39" s="17"/>
      <c r="BF39" s="17"/>
      <c r="BG39" s="17">
        <v>12.2</v>
      </c>
      <c r="BH39" s="17"/>
      <c r="BI39" s="17"/>
      <c r="BJ39" s="17">
        <v>1.3</v>
      </c>
      <c r="BK39" s="17"/>
      <c r="BL39" s="17"/>
      <c r="BM39" s="17"/>
      <c r="BN39" s="17">
        <v>11.8</v>
      </c>
      <c r="BO39" s="17">
        <v>-0.9</v>
      </c>
      <c r="BP39" s="17">
        <v>0</v>
      </c>
      <c r="BQ39" s="17">
        <v>0</v>
      </c>
      <c r="BR39" s="17">
        <v>27.5</v>
      </c>
      <c r="BS39" s="17">
        <v>0</v>
      </c>
      <c r="BT39" s="17"/>
      <c r="BU39" s="17"/>
      <c r="BV39" s="17"/>
      <c r="BW39" s="17"/>
      <c r="BX39" s="17">
        <v>0</v>
      </c>
      <c r="BY39" s="17"/>
      <c r="BZ39" s="17"/>
      <c r="CA39" s="17">
        <v>-0.6</v>
      </c>
      <c r="CB39" s="17">
        <v>40.4</v>
      </c>
      <c r="CC39" s="17">
        <v>27</v>
      </c>
      <c r="CD39" s="17">
        <v>8.3000000000000007</v>
      </c>
      <c r="CE39" s="17">
        <v>0.3</v>
      </c>
      <c r="CF39" s="17">
        <v>3.8</v>
      </c>
      <c r="CG39" s="17"/>
      <c r="CH39" s="17"/>
      <c r="CI39" s="17"/>
      <c r="CJ39" s="17">
        <v>24.7</v>
      </c>
      <c r="CK39" s="17">
        <v>26.2</v>
      </c>
      <c r="CL39" s="17">
        <v>5</v>
      </c>
      <c r="CM39" s="17"/>
      <c r="CN39" s="17"/>
      <c r="CO39" s="17"/>
      <c r="CP39" s="17"/>
      <c r="CQ39" s="17"/>
      <c r="CR39" s="17">
        <v>-6</v>
      </c>
      <c r="CS39" s="17">
        <v>-6.7</v>
      </c>
      <c r="CT39" s="17">
        <v>-2.375</v>
      </c>
      <c r="CU39" s="17">
        <v>0</v>
      </c>
      <c r="CV39" s="17"/>
      <c r="CW39" s="17">
        <v>-9.8000000000000007</v>
      </c>
      <c r="CX39" s="17">
        <v>9.4</v>
      </c>
      <c r="CY39" s="17">
        <v>0</v>
      </c>
      <c r="CZ39" s="17"/>
      <c r="DA39" s="17">
        <v>1.3</v>
      </c>
      <c r="DB39" s="17">
        <v>0</v>
      </c>
      <c r="DC39" s="17">
        <v>-0.1</v>
      </c>
      <c r="DD39" s="17"/>
      <c r="DE39" s="17">
        <v>30.8</v>
      </c>
      <c r="DF39" s="17"/>
      <c r="DG39" s="17">
        <v>0.1</v>
      </c>
      <c r="DH39" s="17">
        <v>0.7</v>
      </c>
      <c r="DI39" s="17">
        <v>0</v>
      </c>
      <c r="DJ39" s="17">
        <v>-0.2</v>
      </c>
      <c r="DK39" s="17">
        <v>0.4</v>
      </c>
      <c r="DL39" s="17"/>
      <c r="DM39" s="17"/>
      <c r="DN39" s="17">
        <v>-0.9</v>
      </c>
      <c r="DO39" s="17">
        <v>-2.2000000000000002</v>
      </c>
      <c r="DP39" s="17">
        <v>-1.3</v>
      </c>
      <c r="DQ39" s="17">
        <v>2.6</v>
      </c>
      <c r="DR39" s="17">
        <v>-3.8</v>
      </c>
      <c r="DS39" s="17">
        <v>0.1</v>
      </c>
      <c r="DT39" s="17">
        <v>0.4</v>
      </c>
      <c r="DU39" s="17">
        <v>0.5</v>
      </c>
      <c r="DV39" s="17">
        <v>0</v>
      </c>
      <c r="DW39" s="17">
        <v>-2.1</v>
      </c>
      <c r="DX39" s="17">
        <v>0.3</v>
      </c>
      <c r="DY39" s="17">
        <v>0.9</v>
      </c>
      <c r="DZ39" s="17">
        <v>0.9</v>
      </c>
      <c r="EA39" s="17">
        <v>0.4</v>
      </c>
      <c r="EB39" s="17">
        <v>1</v>
      </c>
      <c r="EC39" s="17">
        <v>1.5</v>
      </c>
      <c r="ED39" s="17">
        <v>3.3</v>
      </c>
      <c r="EE39" s="17">
        <v>-2.6</v>
      </c>
      <c r="EF39" s="17">
        <v>0</v>
      </c>
      <c r="EG39" s="17"/>
      <c r="EH39" s="17">
        <v>0</v>
      </c>
      <c r="EI39" s="17">
        <v>2.1</v>
      </c>
      <c r="EJ39" s="17">
        <v>0</v>
      </c>
      <c r="EK39" s="17">
        <v>1.7</v>
      </c>
      <c r="EL39" s="17">
        <v>0.2</v>
      </c>
      <c r="EM39" s="17">
        <v>0.2</v>
      </c>
      <c r="EN39" s="17">
        <v>0.2</v>
      </c>
      <c r="EO39" s="17">
        <v>0</v>
      </c>
      <c r="EP39" s="17">
        <v>28.8</v>
      </c>
      <c r="EQ39" s="17">
        <v>1.6</v>
      </c>
      <c r="ER39" s="17">
        <v>-14</v>
      </c>
      <c r="ES39" s="17">
        <v>-0.2</v>
      </c>
      <c r="ET39" s="17">
        <v>6.7</v>
      </c>
      <c r="EU39" s="17">
        <v>0</v>
      </c>
      <c r="EV39" s="17">
        <v>62.6</v>
      </c>
      <c r="EW39" s="17">
        <v>1</v>
      </c>
      <c r="EX39" s="17">
        <v>0.5</v>
      </c>
      <c r="EY39" s="17">
        <v>0.6</v>
      </c>
      <c r="EZ39" s="17">
        <v>0.4</v>
      </c>
      <c r="FA39" s="17">
        <v>1.5</v>
      </c>
      <c r="FB39" s="17">
        <v>1.2</v>
      </c>
      <c r="FC39" s="17">
        <v>1.2</v>
      </c>
      <c r="FD39" s="17">
        <v>2</v>
      </c>
      <c r="FE39" s="17">
        <v>12.6</v>
      </c>
      <c r="FF39" s="17">
        <v>0.5</v>
      </c>
      <c r="FG39" s="17">
        <v>4.0999999999999996</v>
      </c>
      <c r="FH39" s="17">
        <v>1.2</v>
      </c>
      <c r="FI39" s="17">
        <v>1.7</v>
      </c>
      <c r="FJ39" s="17">
        <v>3.5</v>
      </c>
      <c r="FK39" s="17">
        <v>543.92499999999995</v>
      </c>
      <c r="FL39" s="15"/>
      <c r="FM39" s="17">
        <v>2.01966</v>
      </c>
      <c r="FN39" s="17">
        <v>0.3</v>
      </c>
      <c r="FO39" s="17">
        <v>3.0430000000000001</v>
      </c>
      <c r="FP39" s="17">
        <v>1.8</v>
      </c>
      <c r="FQ39" s="17">
        <v>0.29220000000000002</v>
      </c>
      <c r="FR39" s="17">
        <v>6.2190000000000002E-2</v>
      </c>
      <c r="FS39" s="17"/>
      <c r="FT39" s="17">
        <v>2.5</v>
      </c>
      <c r="FU39" s="17">
        <v>10.017049999999999</v>
      </c>
    </row>
    <row r="40" spans="1:177" ht="24" customHeight="1" x14ac:dyDescent="0.3">
      <c r="A40" s="16" t="s">
        <v>75</v>
      </c>
      <c r="B40" s="16" t="s">
        <v>841</v>
      </c>
      <c r="C40" s="17">
        <v>-7.3</v>
      </c>
      <c r="D40" s="17">
        <v>-3.2</v>
      </c>
      <c r="E40" s="17">
        <v>2.7</v>
      </c>
      <c r="F40" s="17"/>
      <c r="G40" s="17"/>
      <c r="H40" s="17">
        <v>-5.8</v>
      </c>
      <c r="I40" s="17">
        <v>8.3000000000000007</v>
      </c>
      <c r="J40" s="17"/>
      <c r="K40" s="17"/>
      <c r="L40" s="17">
        <v>21.5</v>
      </c>
      <c r="M40" s="17">
        <v>0.1</v>
      </c>
      <c r="N40" s="17">
        <v>12</v>
      </c>
      <c r="O40" s="17">
        <v>48.3</v>
      </c>
      <c r="P40" s="17">
        <v>14.1</v>
      </c>
      <c r="Q40" s="17"/>
      <c r="R40" s="17">
        <v>10.6</v>
      </c>
      <c r="S40" s="17">
        <v>0.2</v>
      </c>
      <c r="T40" s="17"/>
      <c r="U40" s="17"/>
      <c r="V40" s="17"/>
      <c r="W40" s="17"/>
      <c r="X40" s="17">
        <v>4.5999999999999996</v>
      </c>
      <c r="Y40" s="17">
        <v>2</v>
      </c>
      <c r="Z40" s="17">
        <v>0.4</v>
      </c>
      <c r="AA40" s="17">
        <v>2.1</v>
      </c>
      <c r="AB40" s="17">
        <v>-3.4</v>
      </c>
      <c r="AC40" s="17">
        <v>4.0999999999999996</v>
      </c>
      <c r="AD40" s="17">
        <v>10</v>
      </c>
      <c r="AE40" s="17"/>
      <c r="AF40" s="17"/>
      <c r="AG40" s="17"/>
      <c r="AH40" s="17"/>
      <c r="AI40" s="17">
        <v>7.2</v>
      </c>
      <c r="AJ40" s="17">
        <v>4.5</v>
      </c>
      <c r="AK40" s="17"/>
      <c r="AL40" s="17"/>
      <c r="AM40" s="17"/>
      <c r="AN40" s="17">
        <v>-1.6</v>
      </c>
      <c r="AO40" s="17">
        <v>49.7</v>
      </c>
      <c r="AP40" s="17">
        <v>4.2</v>
      </c>
      <c r="AQ40" s="17">
        <v>10.5</v>
      </c>
      <c r="AR40" s="17">
        <v>1.8</v>
      </c>
      <c r="AS40" s="17">
        <v>-0.5</v>
      </c>
      <c r="AT40" s="17">
        <v>2.6</v>
      </c>
      <c r="AU40" s="17">
        <v>1.7</v>
      </c>
      <c r="AV40" s="17">
        <v>10.9</v>
      </c>
      <c r="AW40" s="17">
        <v>-22.6</v>
      </c>
      <c r="AX40" s="17">
        <v>0</v>
      </c>
      <c r="AY40" s="17">
        <v>6.5</v>
      </c>
      <c r="AZ40" s="17">
        <v>1.8</v>
      </c>
      <c r="BA40" s="17">
        <v>-1</v>
      </c>
      <c r="BB40" s="17">
        <v>0.4</v>
      </c>
      <c r="BC40" s="17">
        <v>0.1</v>
      </c>
      <c r="BD40" s="17">
        <v>1.2</v>
      </c>
      <c r="BE40" s="17"/>
      <c r="BF40" s="17"/>
      <c r="BG40" s="17">
        <v>12.2</v>
      </c>
      <c r="BH40" s="17"/>
      <c r="BI40" s="17"/>
      <c r="BJ40" s="17">
        <v>1</v>
      </c>
      <c r="BK40" s="17"/>
      <c r="BL40" s="17"/>
      <c r="BM40" s="17"/>
      <c r="BN40" s="17">
        <v>14.2</v>
      </c>
      <c r="BO40" s="17">
        <v>-3.5</v>
      </c>
      <c r="BP40" s="17">
        <v>0</v>
      </c>
      <c r="BQ40" s="17">
        <v>0</v>
      </c>
      <c r="BR40" s="17">
        <v>26.6</v>
      </c>
      <c r="BS40" s="17">
        <v>0</v>
      </c>
      <c r="BT40" s="17"/>
      <c r="BU40" s="17"/>
      <c r="BV40" s="17"/>
      <c r="BW40" s="17"/>
      <c r="BX40" s="17">
        <v>0</v>
      </c>
      <c r="BY40" s="17"/>
      <c r="BZ40" s="17"/>
      <c r="CA40" s="17">
        <v>-0.6</v>
      </c>
      <c r="CB40" s="17">
        <v>39.9</v>
      </c>
      <c r="CC40" s="17">
        <v>25.7</v>
      </c>
      <c r="CD40" s="17">
        <v>6.7</v>
      </c>
      <c r="CE40" s="17">
        <v>0.3</v>
      </c>
      <c r="CF40" s="17">
        <v>3.8</v>
      </c>
      <c r="CG40" s="17"/>
      <c r="CH40" s="17"/>
      <c r="CI40" s="17"/>
      <c r="CJ40" s="17">
        <v>21.2</v>
      </c>
      <c r="CK40" s="17">
        <v>22.8</v>
      </c>
      <c r="CL40" s="17">
        <v>0</v>
      </c>
      <c r="CM40" s="17"/>
      <c r="CN40" s="17"/>
      <c r="CO40" s="17"/>
      <c r="CP40" s="17"/>
      <c r="CQ40" s="17"/>
      <c r="CR40" s="17">
        <v>-5.2</v>
      </c>
      <c r="CS40" s="17">
        <v>-6.2</v>
      </c>
      <c r="CT40" s="17">
        <v>-2.5009999999999999</v>
      </c>
      <c r="CU40" s="17">
        <v>0</v>
      </c>
      <c r="CV40" s="17"/>
      <c r="CW40" s="17">
        <v>-9.1</v>
      </c>
      <c r="CX40" s="17">
        <v>9.3000000000000007</v>
      </c>
      <c r="CY40" s="17">
        <v>0</v>
      </c>
      <c r="CZ40" s="17"/>
      <c r="DA40" s="17">
        <v>1.3</v>
      </c>
      <c r="DB40" s="17">
        <v>0</v>
      </c>
      <c r="DC40" s="17">
        <v>0</v>
      </c>
      <c r="DD40" s="17"/>
      <c r="DE40" s="17">
        <v>29.6</v>
      </c>
      <c r="DF40" s="17"/>
      <c r="DG40" s="17">
        <v>0</v>
      </c>
      <c r="DH40" s="17">
        <v>0.8</v>
      </c>
      <c r="DI40" s="17">
        <v>0</v>
      </c>
      <c r="DJ40" s="17">
        <v>0</v>
      </c>
      <c r="DK40" s="17">
        <v>0.5</v>
      </c>
      <c r="DL40" s="17"/>
      <c r="DM40" s="17"/>
      <c r="DN40" s="17">
        <v>-0.8</v>
      </c>
      <c r="DO40" s="17">
        <v>-2.1</v>
      </c>
      <c r="DP40" s="17">
        <v>-1.8</v>
      </c>
      <c r="DQ40" s="17">
        <v>0.7</v>
      </c>
      <c r="DR40" s="17">
        <v>-2.2999999999999998</v>
      </c>
      <c r="DS40" s="17">
        <v>0.1</v>
      </c>
      <c r="DT40" s="17">
        <v>0.5</v>
      </c>
      <c r="DU40" s="17">
        <v>0.5</v>
      </c>
      <c r="DV40" s="17">
        <v>0</v>
      </c>
      <c r="DW40" s="17">
        <v>-1.9</v>
      </c>
      <c r="DX40" s="17">
        <v>0.1</v>
      </c>
      <c r="DY40" s="17">
        <v>0.9</v>
      </c>
      <c r="DZ40" s="17">
        <v>0.9</v>
      </c>
      <c r="EA40" s="17">
        <v>0.5</v>
      </c>
      <c r="EB40" s="17">
        <v>1</v>
      </c>
      <c r="EC40" s="17">
        <v>1.5</v>
      </c>
      <c r="ED40" s="17">
        <v>3.4</v>
      </c>
      <c r="EE40" s="17">
        <v>-9.8000000000000007</v>
      </c>
      <c r="EF40" s="17">
        <v>0</v>
      </c>
      <c r="EG40" s="17"/>
      <c r="EH40" s="17">
        <v>0</v>
      </c>
      <c r="EI40" s="17">
        <v>2.1</v>
      </c>
      <c r="EJ40" s="17">
        <v>0</v>
      </c>
      <c r="EK40" s="17">
        <v>1.6</v>
      </c>
      <c r="EL40" s="17">
        <v>0.2</v>
      </c>
      <c r="EM40" s="17">
        <v>0.2</v>
      </c>
      <c r="EN40" s="17">
        <v>0.2</v>
      </c>
      <c r="EO40" s="17">
        <v>0</v>
      </c>
      <c r="EP40" s="17">
        <v>28.1</v>
      </c>
      <c r="EQ40" s="17">
        <v>1.1000000000000001</v>
      </c>
      <c r="ER40" s="17">
        <v>-13.1</v>
      </c>
      <c r="ES40" s="17">
        <v>-0.2</v>
      </c>
      <c r="ET40" s="17">
        <v>5.4</v>
      </c>
      <c r="EU40" s="17">
        <v>0</v>
      </c>
      <c r="EV40" s="17">
        <v>62.9</v>
      </c>
      <c r="EW40" s="17">
        <v>1</v>
      </c>
      <c r="EX40" s="17">
        <v>0.5</v>
      </c>
      <c r="EY40" s="17">
        <v>0.6</v>
      </c>
      <c r="EZ40" s="17">
        <v>0.4</v>
      </c>
      <c r="FA40" s="17">
        <v>1</v>
      </c>
      <c r="FB40" s="17">
        <v>1.2</v>
      </c>
      <c r="FC40" s="17">
        <v>1.4</v>
      </c>
      <c r="FD40" s="17">
        <v>2</v>
      </c>
      <c r="FE40" s="17">
        <v>12.6</v>
      </c>
      <c r="FF40" s="17">
        <v>0.5</v>
      </c>
      <c r="FG40" s="17">
        <v>4.5</v>
      </c>
      <c r="FH40" s="17">
        <v>1.5</v>
      </c>
      <c r="FI40" s="17">
        <v>1.9</v>
      </c>
      <c r="FJ40" s="17">
        <v>3.6</v>
      </c>
      <c r="FK40" s="17">
        <v>500.09899999999999</v>
      </c>
      <c r="FL40" s="15"/>
      <c r="FM40" s="17">
        <v>2.2675800000000002</v>
      </c>
      <c r="FN40" s="17">
        <v>-1.032</v>
      </c>
      <c r="FO40" s="17">
        <v>2.7762500000000001</v>
      </c>
      <c r="FP40" s="17">
        <v>1.8</v>
      </c>
      <c r="FQ40" s="17">
        <v>0.29686000000000001</v>
      </c>
      <c r="FR40" s="17">
        <v>5.6779999999999997E-2</v>
      </c>
      <c r="FS40" s="17"/>
      <c r="FT40" s="17">
        <v>2.4</v>
      </c>
      <c r="FU40" s="17">
        <v>8.5654699999999995</v>
      </c>
    </row>
    <row r="41" spans="1:177" ht="24" customHeight="1" x14ac:dyDescent="0.3">
      <c r="A41" s="16" t="s">
        <v>75</v>
      </c>
      <c r="B41" s="16" t="s">
        <v>842</v>
      </c>
      <c r="C41" s="17">
        <v>-9</v>
      </c>
      <c r="D41" s="17">
        <v>-3.4</v>
      </c>
      <c r="E41" s="17">
        <v>2.8</v>
      </c>
      <c r="F41" s="17"/>
      <c r="G41" s="17"/>
      <c r="H41" s="17">
        <v>-6.5</v>
      </c>
      <c r="I41" s="17">
        <v>18.600000000000001</v>
      </c>
      <c r="J41" s="17"/>
      <c r="K41" s="17"/>
      <c r="L41" s="17">
        <v>21.9</v>
      </c>
      <c r="M41" s="17">
        <v>-4.9000000000000004</v>
      </c>
      <c r="N41" s="17">
        <v>5.5</v>
      </c>
      <c r="O41" s="17">
        <v>49.7</v>
      </c>
      <c r="P41" s="17">
        <v>15.6</v>
      </c>
      <c r="Q41" s="17"/>
      <c r="R41" s="17">
        <v>12.6</v>
      </c>
      <c r="S41" s="17">
        <v>0</v>
      </c>
      <c r="T41" s="17"/>
      <c r="U41" s="17"/>
      <c r="V41" s="17"/>
      <c r="W41" s="17"/>
      <c r="X41" s="17">
        <v>4.4000000000000004</v>
      </c>
      <c r="Y41" s="17">
        <v>1.8</v>
      </c>
      <c r="Z41" s="17">
        <v>0.2</v>
      </c>
      <c r="AA41" s="17">
        <v>2</v>
      </c>
      <c r="AB41" s="17">
        <v>-3.4</v>
      </c>
      <c r="AC41" s="17">
        <v>4.0999999999999996</v>
      </c>
      <c r="AD41" s="17">
        <v>9.4</v>
      </c>
      <c r="AE41" s="17"/>
      <c r="AF41" s="17"/>
      <c r="AG41" s="17"/>
      <c r="AH41" s="17"/>
      <c r="AI41" s="17">
        <v>8.8000000000000007</v>
      </c>
      <c r="AJ41" s="17">
        <v>4.0999999999999996</v>
      </c>
      <c r="AK41" s="17"/>
      <c r="AL41" s="17"/>
      <c r="AM41" s="17"/>
      <c r="AN41" s="17">
        <v>-1.8</v>
      </c>
      <c r="AO41" s="17">
        <v>29.5</v>
      </c>
      <c r="AP41" s="17">
        <v>3.7</v>
      </c>
      <c r="AQ41" s="17">
        <v>10.9</v>
      </c>
      <c r="AR41" s="17">
        <v>2.2000000000000002</v>
      </c>
      <c r="AS41" s="17">
        <v>-0.6</v>
      </c>
      <c r="AT41" s="17">
        <v>2.6</v>
      </c>
      <c r="AU41" s="17">
        <v>1.5</v>
      </c>
      <c r="AV41" s="17">
        <v>14.1</v>
      </c>
      <c r="AW41" s="17">
        <v>-17.399999999999999</v>
      </c>
      <c r="AX41" s="17">
        <v>-0.3</v>
      </c>
      <c r="AY41" s="17">
        <v>5.7</v>
      </c>
      <c r="AZ41" s="17">
        <v>-0.6</v>
      </c>
      <c r="BA41" s="17">
        <v>-1.1000000000000001</v>
      </c>
      <c r="BB41" s="17">
        <v>0.4</v>
      </c>
      <c r="BC41" s="17">
        <v>0.1</v>
      </c>
      <c r="BD41" s="17">
        <v>-0.7</v>
      </c>
      <c r="BE41" s="17"/>
      <c r="BF41" s="17"/>
      <c r="BG41" s="17">
        <v>2.9</v>
      </c>
      <c r="BH41" s="17"/>
      <c r="BI41" s="17"/>
      <c r="BJ41" s="17">
        <v>0</v>
      </c>
      <c r="BK41" s="17"/>
      <c r="BL41" s="17"/>
      <c r="BM41" s="17"/>
      <c r="BN41" s="17">
        <v>13</v>
      </c>
      <c r="BO41" s="17">
        <v>-1.3</v>
      </c>
      <c r="BP41" s="17">
        <v>0</v>
      </c>
      <c r="BQ41" s="17">
        <v>0</v>
      </c>
      <c r="BR41" s="17">
        <v>25.9</v>
      </c>
      <c r="BS41" s="17">
        <v>0</v>
      </c>
      <c r="BT41" s="17"/>
      <c r="BU41" s="17"/>
      <c r="BV41" s="17"/>
      <c r="BW41" s="17"/>
      <c r="BX41" s="17">
        <v>-3.3</v>
      </c>
      <c r="BY41" s="17"/>
      <c r="BZ41" s="17"/>
      <c r="CA41" s="17">
        <v>-0.6</v>
      </c>
      <c r="CB41" s="17">
        <v>41.3</v>
      </c>
      <c r="CC41" s="17">
        <v>24.8</v>
      </c>
      <c r="CD41" s="17">
        <v>6.8</v>
      </c>
      <c r="CE41" s="17">
        <v>0.3</v>
      </c>
      <c r="CF41" s="17">
        <v>4</v>
      </c>
      <c r="CG41" s="17"/>
      <c r="CH41" s="17"/>
      <c r="CI41" s="17"/>
      <c r="CJ41" s="17">
        <v>24.1</v>
      </c>
      <c r="CK41" s="17">
        <v>25.5</v>
      </c>
      <c r="CL41" s="17">
        <v>4.0999999999999996</v>
      </c>
      <c r="CM41" s="17"/>
      <c r="CN41" s="17"/>
      <c r="CO41" s="17"/>
      <c r="CP41" s="17"/>
      <c r="CQ41" s="17"/>
      <c r="CR41" s="17">
        <v>-5.6</v>
      </c>
      <c r="CS41" s="17">
        <v>-6.4</v>
      </c>
      <c r="CT41" s="17">
        <v>-2.16</v>
      </c>
      <c r="CU41" s="17">
        <v>0</v>
      </c>
      <c r="CV41" s="17"/>
      <c r="CW41" s="17">
        <v>-7.5</v>
      </c>
      <c r="CX41" s="17">
        <v>9.3000000000000007</v>
      </c>
      <c r="CY41" s="17">
        <v>0</v>
      </c>
      <c r="CZ41" s="17"/>
      <c r="DA41" s="17">
        <v>1.3</v>
      </c>
      <c r="DB41" s="17">
        <v>0</v>
      </c>
      <c r="DC41" s="17">
        <v>-0.1</v>
      </c>
      <c r="DD41" s="17"/>
      <c r="DE41" s="17">
        <v>27.9</v>
      </c>
      <c r="DF41" s="17"/>
      <c r="DG41" s="17">
        <v>0</v>
      </c>
      <c r="DH41" s="17">
        <v>0.8</v>
      </c>
      <c r="DI41" s="17">
        <v>0</v>
      </c>
      <c r="DJ41" s="17">
        <v>0.6</v>
      </c>
      <c r="DK41" s="17">
        <v>0.6</v>
      </c>
      <c r="DL41" s="17"/>
      <c r="DM41" s="17"/>
      <c r="DN41" s="17">
        <v>-0.8</v>
      </c>
      <c r="DO41" s="17">
        <v>-2</v>
      </c>
      <c r="DP41" s="17">
        <v>-1.8</v>
      </c>
      <c r="DQ41" s="17">
        <v>1.1000000000000001</v>
      </c>
      <c r="DR41" s="17">
        <v>-1.8</v>
      </c>
      <c r="DS41" s="17">
        <v>0.1</v>
      </c>
      <c r="DT41" s="17">
        <v>0.5</v>
      </c>
      <c r="DU41" s="17">
        <v>0.5</v>
      </c>
      <c r="DV41" s="17">
        <v>0</v>
      </c>
      <c r="DW41" s="17">
        <v>-1.9</v>
      </c>
      <c r="DX41" s="17">
        <v>0.5</v>
      </c>
      <c r="DY41" s="17">
        <v>0.9</v>
      </c>
      <c r="DZ41" s="17">
        <v>0.9</v>
      </c>
      <c r="EA41" s="17">
        <v>0.5</v>
      </c>
      <c r="EB41" s="17">
        <v>1</v>
      </c>
      <c r="EC41" s="17">
        <v>1.5</v>
      </c>
      <c r="ED41" s="17">
        <v>3.2</v>
      </c>
      <c r="EE41" s="17">
        <v>-10.3</v>
      </c>
      <c r="EF41" s="17">
        <v>0</v>
      </c>
      <c r="EG41" s="17"/>
      <c r="EH41" s="17">
        <v>0</v>
      </c>
      <c r="EI41" s="17">
        <v>2.6</v>
      </c>
      <c r="EJ41" s="17">
        <v>-0.4</v>
      </c>
      <c r="EK41" s="17">
        <v>1.5</v>
      </c>
      <c r="EL41" s="17">
        <v>0.2</v>
      </c>
      <c r="EM41" s="17">
        <v>0.2</v>
      </c>
      <c r="EN41" s="17">
        <v>0.2</v>
      </c>
      <c r="EO41" s="17">
        <v>0</v>
      </c>
      <c r="EP41" s="17">
        <v>28.3</v>
      </c>
      <c r="EQ41" s="17">
        <v>0.7</v>
      </c>
      <c r="ER41" s="17">
        <v>-15.4</v>
      </c>
      <c r="ES41" s="17">
        <v>-0.2</v>
      </c>
      <c r="ET41" s="17">
        <v>5</v>
      </c>
      <c r="EU41" s="17">
        <v>0</v>
      </c>
      <c r="EV41" s="17">
        <v>63.4</v>
      </c>
      <c r="EW41" s="17">
        <v>1</v>
      </c>
      <c r="EX41" s="17">
        <v>0.5</v>
      </c>
      <c r="EY41" s="17">
        <v>0.6</v>
      </c>
      <c r="EZ41" s="17">
        <v>0.4</v>
      </c>
      <c r="FA41" s="17">
        <v>0.5</v>
      </c>
      <c r="FB41" s="17">
        <v>1.2</v>
      </c>
      <c r="FC41" s="17">
        <v>1.4</v>
      </c>
      <c r="FD41" s="17">
        <v>1.8</v>
      </c>
      <c r="FE41" s="17">
        <v>12.4</v>
      </c>
      <c r="FF41" s="17">
        <v>0.1</v>
      </c>
      <c r="FG41" s="17">
        <v>3</v>
      </c>
      <c r="FH41" s="17">
        <v>1.2</v>
      </c>
      <c r="FI41" s="17">
        <v>1.7</v>
      </c>
      <c r="FJ41" s="17">
        <v>3.3</v>
      </c>
      <c r="FK41" s="17">
        <v>476.04</v>
      </c>
      <c r="FL41" s="15"/>
      <c r="FM41" s="17">
        <v>2.1816499999999999</v>
      </c>
      <c r="FN41" s="17">
        <v>-1.4810000000000001</v>
      </c>
      <c r="FO41" s="17">
        <v>2.9685000000000001</v>
      </c>
      <c r="FP41" s="17">
        <v>1.8</v>
      </c>
      <c r="FQ41" s="17">
        <v>0.29592000000000002</v>
      </c>
      <c r="FR41" s="17">
        <v>5.5280000000000003E-2</v>
      </c>
      <c r="FS41" s="17"/>
      <c r="FT41" s="17">
        <v>2.4</v>
      </c>
      <c r="FU41" s="17">
        <v>8.2203499999999998</v>
      </c>
    </row>
    <row r="42" spans="1:177" ht="24" customHeight="1" x14ac:dyDescent="0.3">
      <c r="A42" s="18" t="s">
        <v>75</v>
      </c>
      <c r="B42" s="18" t="s">
        <v>843</v>
      </c>
      <c r="C42" s="19">
        <v>-9.9</v>
      </c>
      <c r="D42" s="19">
        <v>-8.5</v>
      </c>
      <c r="E42" s="19">
        <v>1.6</v>
      </c>
      <c r="F42" s="19"/>
      <c r="G42" s="19"/>
      <c r="H42" s="19">
        <v>-4.5</v>
      </c>
      <c r="I42" s="19">
        <v>9.1</v>
      </c>
      <c r="J42" s="19"/>
      <c r="K42" s="19"/>
      <c r="L42" s="19">
        <v>25.6</v>
      </c>
      <c r="M42" s="19">
        <v>-2.2000000000000002</v>
      </c>
      <c r="N42" s="19">
        <v>13.6</v>
      </c>
      <c r="O42" s="19">
        <v>53.5</v>
      </c>
      <c r="P42" s="19">
        <v>15.9</v>
      </c>
      <c r="Q42" s="19"/>
      <c r="R42" s="19">
        <v>4.4000000000000004</v>
      </c>
      <c r="S42" s="19">
        <v>0.1</v>
      </c>
      <c r="T42" s="19"/>
      <c r="U42" s="19"/>
      <c r="V42" s="19"/>
      <c r="W42" s="19"/>
      <c r="X42" s="19">
        <v>4.9000000000000004</v>
      </c>
      <c r="Y42" s="19">
        <v>1.7</v>
      </c>
      <c r="Z42" s="19">
        <v>0.2</v>
      </c>
      <c r="AA42" s="19">
        <v>2.1</v>
      </c>
      <c r="AB42" s="19">
        <v>-3.4</v>
      </c>
      <c r="AC42" s="19">
        <v>4</v>
      </c>
      <c r="AD42" s="19">
        <v>8.9</v>
      </c>
      <c r="AE42" s="19"/>
      <c r="AF42" s="19"/>
      <c r="AG42" s="19"/>
      <c r="AH42" s="19"/>
      <c r="AI42" s="19">
        <v>-0.9</v>
      </c>
      <c r="AJ42" s="19">
        <v>4.7</v>
      </c>
      <c r="AK42" s="19"/>
      <c r="AL42" s="19"/>
      <c r="AM42" s="19"/>
      <c r="AN42" s="19">
        <v>-1.6</v>
      </c>
      <c r="AO42" s="19">
        <v>4.0999999999999996</v>
      </c>
      <c r="AP42" s="19">
        <v>3.2</v>
      </c>
      <c r="AQ42" s="19">
        <v>9.8000000000000007</v>
      </c>
      <c r="AR42" s="19">
        <v>1.6</v>
      </c>
      <c r="AS42" s="19">
        <v>-1.2</v>
      </c>
      <c r="AT42" s="19">
        <v>2.6</v>
      </c>
      <c r="AU42" s="19">
        <v>1.1000000000000001</v>
      </c>
      <c r="AV42" s="19">
        <v>10.3</v>
      </c>
      <c r="AW42" s="19">
        <v>-15.8</v>
      </c>
      <c r="AX42" s="19">
        <v>0.4</v>
      </c>
      <c r="AY42" s="19">
        <v>3.5</v>
      </c>
      <c r="AZ42" s="19">
        <v>-1.2</v>
      </c>
      <c r="BA42" s="19">
        <v>-0.8</v>
      </c>
      <c r="BB42" s="19">
        <v>0.4</v>
      </c>
      <c r="BC42" s="19">
        <v>0.1</v>
      </c>
      <c r="BD42" s="19">
        <v>0.3</v>
      </c>
      <c r="BE42" s="19"/>
      <c r="BF42" s="19"/>
      <c r="BG42" s="19">
        <v>2.5</v>
      </c>
      <c r="BH42" s="19"/>
      <c r="BI42" s="19"/>
      <c r="BJ42" s="19">
        <v>0.3</v>
      </c>
      <c r="BK42" s="19"/>
      <c r="BL42" s="19"/>
      <c r="BM42" s="19"/>
      <c r="BN42" s="19">
        <v>6.1</v>
      </c>
      <c r="BO42" s="19">
        <v>-1.9</v>
      </c>
      <c r="BP42" s="19">
        <v>0</v>
      </c>
      <c r="BQ42" s="19">
        <v>0</v>
      </c>
      <c r="BR42" s="19">
        <v>27.1</v>
      </c>
      <c r="BS42" s="19">
        <v>0</v>
      </c>
      <c r="BT42" s="19"/>
      <c r="BU42" s="19"/>
      <c r="BV42" s="19"/>
      <c r="BW42" s="19"/>
      <c r="BX42" s="19">
        <v>-3.7</v>
      </c>
      <c r="BY42" s="19"/>
      <c r="BZ42" s="19"/>
      <c r="CA42" s="19">
        <v>-0.6</v>
      </c>
      <c r="CB42" s="19">
        <v>30</v>
      </c>
      <c r="CC42" s="19">
        <v>25.1</v>
      </c>
      <c r="CD42" s="19">
        <v>7</v>
      </c>
      <c r="CE42" s="19">
        <v>0.3</v>
      </c>
      <c r="CF42" s="19">
        <v>3.8</v>
      </c>
      <c r="CG42" s="19"/>
      <c r="CH42" s="19"/>
      <c r="CI42" s="19"/>
      <c r="CJ42" s="19">
        <v>24.3</v>
      </c>
      <c r="CK42" s="19">
        <v>26</v>
      </c>
      <c r="CL42" s="19">
        <v>4.8</v>
      </c>
      <c r="CM42" s="19"/>
      <c r="CN42" s="19"/>
      <c r="CO42" s="19"/>
      <c r="CP42" s="19"/>
      <c r="CQ42" s="19"/>
      <c r="CR42" s="19">
        <v>-3.9</v>
      </c>
      <c r="CS42" s="19">
        <v>-5.4</v>
      </c>
      <c r="CT42" s="19">
        <v>-2.274</v>
      </c>
      <c r="CU42" s="19">
        <v>0</v>
      </c>
      <c r="CV42" s="19"/>
      <c r="CW42" s="19">
        <v>-10.199999999999999</v>
      </c>
      <c r="CX42" s="19">
        <v>8.9</v>
      </c>
      <c r="CY42" s="19">
        <v>0</v>
      </c>
      <c r="CZ42" s="19"/>
      <c r="DA42" s="19">
        <v>1.2</v>
      </c>
      <c r="DB42" s="19">
        <v>0</v>
      </c>
      <c r="DC42" s="19">
        <v>-0.1</v>
      </c>
      <c r="DD42" s="19"/>
      <c r="DE42" s="19">
        <v>24.4</v>
      </c>
      <c r="DF42" s="19"/>
      <c r="DG42" s="19">
        <v>0</v>
      </c>
      <c r="DH42" s="19">
        <v>0.8</v>
      </c>
      <c r="DI42" s="19">
        <v>0</v>
      </c>
      <c r="DJ42" s="19">
        <v>0</v>
      </c>
      <c r="DK42" s="19">
        <v>0.6</v>
      </c>
      <c r="DL42" s="19"/>
      <c r="DM42" s="19"/>
      <c r="DN42" s="19">
        <v>-0.7</v>
      </c>
      <c r="DO42" s="19">
        <v>-1.7</v>
      </c>
      <c r="DP42" s="19">
        <v>-2.9</v>
      </c>
      <c r="DQ42" s="19">
        <v>-2.6</v>
      </c>
      <c r="DR42" s="19">
        <v>0.2</v>
      </c>
      <c r="DS42" s="19">
        <v>0.1</v>
      </c>
      <c r="DT42" s="19">
        <v>0.3</v>
      </c>
      <c r="DU42" s="19">
        <v>0.5</v>
      </c>
      <c r="DV42" s="19">
        <v>0</v>
      </c>
      <c r="DW42" s="19">
        <v>-1.9</v>
      </c>
      <c r="DX42" s="19">
        <v>0.4</v>
      </c>
      <c r="DY42" s="19">
        <v>1</v>
      </c>
      <c r="DZ42" s="19">
        <v>0.9</v>
      </c>
      <c r="EA42" s="19">
        <v>0.5</v>
      </c>
      <c r="EB42" s="19">
        <v>1</v>
      </c>
      <c r="EC42" s="19">
        <v>1.5</v>
      </c>
      <c r="ED42" s="19">
        <v>2.7</v>
      </c>
      <c r="EE42" s="19">
        <v>-13.3</v>
      </c>
      <c r="EF42" s="19">
        <v>0</v>
      </c>
      <c r="EG42" s="19"/>
      <c r="EH42" s="19">
        <v>0</v>
      </c>
      <c r="EI42" s="19">
        <v>2.6</v>
      </c>
      <c r="EJ42" s="19">
        <v>0</v>
      </c>
      <c r="EK42" s="19">
        <v>1.6</v>
      </c>
      <c r="EL42" s="19">
        <v>0.2</v>
      </c>
      <c r="EM42" s="19">
        <v>0.2</v>
      </c>
      <c r="EN42" s="19">
        <v>0.2</v>
      </c>
      <c r="EO42" s="19">
        <v>0</v>
      </c>
      <c r="EP42" s="19">
        <v>28.8</v>
      </c>
      <c r="EQ42" s="19">
        <v>0.2</v>
      </c>
      <c r="ER42" s="19">
        <v>-14.8</v>
      </c>
      <c r="ES42" s="19">
        <v>-0.2</v>
      </c>
      <c r="ET42" s="19">
        <v>5.8</v>
      </c>
      <c r="EU42" s="19">
        <v>0</v>
      </c>
      <c r="EV42" s="19">
        <v>62.1</v>
      </c>
      <c r="EW42" s="19">
        <v>1</v>
      </c>
      <c r="EX42" s="19">
        <v>0.5</v>
      </c>
      <c r="EY42" s="19">
        <v>0.6</v>
      </c>
      <c r="EZ42" s="19">
        <v>0.4</v>
      </c>
      <c r="FA42" s="19">
        <v>0.1</v>
      </c>
      <c r="FB42" s="19">
        <v>1.2</v>
      </c>
      <c r="FC42" s="19">
        <v>1.4</v>
      </c>
      <c r="FD42" s="19">
        <v>1.9</v>
      </c>
      <c r="FE42" s="19">
        <v>12.5</v>
      </c>
      <c r="FF42" s="19">
        <v>0.1</v>
      </c>
      <c r="FG42" s="19">
        <v>2.9</v>
      </c>
      <c r="FH42" s="19">
        <v>1.5</v>
      </c>
      <c r="FI42" s="19">
        <v>1.3</v>
      </c>
      <c r="FJ42" s="19">
        <v>3.6</v>
      </c>
      <c r="FK42" s="19">
        <v>404.52600000000001</v>
      </c>
      <c r="FL42" s="15"/>
      <c r="FM42" s="19">
        <v>1.98363</v>
      </c>
      <c r="FN42" s="19">
        <v>-1.613</v>
      </c>
      <c r="FO42" s="19">
        <v>3.0350000000000001</v>
      </c>
      <c r="FP42" s="19">
        <v>1.6</v>
      </c>
      <c r="FQ42" s="19">
        <v>0.28239999999999998</v>
      </c>
      <c r="FR42" s="19">
        <v>6.0260000000000001E-2</v>
      </c>
      <c r="FS42" s="19"/>
      <c r="FT42" s="19">
        <v>2.5</v>
      </c>
      <c r="FU42" s="19">
        <v>7.8482900000000004</v>
      </c>
    </row>
    <row r="43" spans="1:177" ht="24" customHeight="1" x14ac:dyDescent="0.3">
      <c r="A43" s="13" t="s">
        <v>75</v>
      </c>
      <c r="B43" s="13" t="s">
        <v>844</v>
      </c>
      <c r="C43" s="14">
        <v>-10.1</v>
      </c>
      <c r="D43" s="14">
        <v>-10.4</v>
      </c>
      <c r="E43" s="14">
        <v>2</v>
      </c>
      <c r="F43" s="14"/>
      <c r="G43" s="14"/>
      <c r="H43" s="14">
        <v>-6.6</v>
      </c>
      <c r="I43" s="14">
        <v>12.7</v>
      </c>
      <c r="J43" s="14"/>
      <c r="K43" s="14"/>
      <c r="L43" s="14">
        <v>24.4</v>
      </c>
      <c r="M43" s="14">
        <v>-4.5999999999999996</v>
      </c>
      <c r="N43" s="14">
        <v>10.9</v>
      </c>
      <c r="O43" s="14">
        <v>53.6</v>
      </c>
      <c r="P43" s="14">
        <v>16.100000000000001</v>
      </c>
      <c r="Q43" s="14"/>
      <c r="R43" s="14">
        <v>10.5</v>
      </c>
      <c r="S43" s="14">
        <v>0</v>
      </c>
      <c r="T43" s="14"/>
      <c r="U43" s="14"/>
      <c r="V43" s="14"/>
      <c r="W43" s="14"/>
      <c r="X43" s="14">
        <v>4</v>
      </c>
      <c r="Y43" s="14">
        <v>1.5</v>
      </c>
      <c r="Z43" s="14">
        <v>0.2</v>
      </c>
      <c r="AA43" s="14">
        <v>2</v>
      </c>
      <c r="AB43" s="14">
        <v>-3.4</v>
      </c>
      <c r="AC43" s="14">
        <v>3.8</v>
      </c>
      <c r="AD43" s="14">
        <v>7.2</v>
      </c>
      <c r="AE43" s="14"/>
      <c r="AF43" s="14"/>
      <c r="AG43" s="14"/>
      <c r="AH43" s="14"/>
      <c r="AI43" s="14">
        <v>-2</v>
      </c>
      <c r="AJ43" s="14">
        <v>3.9</v>
      </c>
      <c r="AK43" s="14"/>
      <c r="AL43" s="14"/>
      <c r="AM43" s="14"/>
      <c r="AN43" s="14">
        <v>-1.4</v>
      </c>
      <c r="AO43" s="14">
        <v>2.5</v>
      </c>
      <c r="AP43" s="14">
        <v>2.9</v>
      </c>
      <c r="AQ43" s="14">
        <v>10</v>
      </c>
      <c r="AR43" s="14">
        <v>2.1</v>
      </c>
      <c r="AS43" s="14">
        <v>-1</v>
      </c>
      <c r="AT43" s="14">
        <v>2.6</v>
      </c>
      <c r="AU43" s="14">
        <v>1.3</v>
      </c>
      <c r="AV43" s="14">
        <v>12.4</v>
      </c>
      <c r="AW43" s="14">
        <v>-14.6</v>
      </c>
      <c r="AX43" s="14">
        <v>5.7</v>
      </c>
      <c r="AY43" s="14">
        <v>4.3</v>
      </c>
      <c r="AZ43" s="14">
        <v>-2</v>
      </c>
      <c r="BA43" s="14">
        <v>-1.4</v>
      </c>
      <c r="BB43" s="14">
        <v>0.4</v>
      </c>
      <c r="BC43" s="14">
        <v>0.1</v>
      </c>
      <c r="BD43" s="14">
        <v>0.3</v>
      </c>
      <c r="BE43" s="14"/>
      <c r="BF43" s="14"/>
      <c r="BG43" s="14">
        <v>3</v>
      </c>
      <c r="BH43" s="14"/>
      <c r="BI43" s="14"/>
      <c r="BJ43" s="14">
        <v>-0.8</v>
      </c>
      <c r="BK43" s="14"/>
      <c r="BL43" s="14"/>
      <c r="BM43" s="14"/>
      <c r="BN43" s="14">
        <v>6.3</v>
      </c>
      <c r="BO43" s="14">
        <v>-1</v>
      </c>
      <c r="BP43" s="14">
        <v>0</v>
      </c>
      <c r="BQ43" s="14">
        <v>0</v>
      </c>
      <c r="BR43" s="14">
        <v>26.5</v>
      </c>
      <c r="BS43" s="14">
        <v>0</v>
      </c>
      <c r="BT43" s="14"/>
      <c r="BU43" s="14"/>
      <c r="BV43" s="14"/>
      <c r="BW43" s="14"/>
      <c r="BX43" s="14">
        <v>-4.3</v>
      </c>
      <c r="BY43" s="14"/>
      <c r="BZ43" s="14"/>
      <c r="CA43" s="14">
        <v>-0.6</v>
      </c>
      <c r="CB43" s="14">
        <v>30.3</v>
      </c>
      <c r="CC43" s="14">
        <v>25</v>
      </c>
      <c r="CD43" s="14">
        <v>6.6</v>
      </c>
      <c r="CE43" s="14">
        <v>0.3</v>
      </c>
      <c r="CF43" s="14">
        <v>3.9</v>
      </c>
      <c r="CG43" s="14"/>
      <c r="CH43" s="14"/>
      <c r="CI43" s="14"/>
      <c r="CJ43" s="14">
        <v>24.4</v>
      </c>
      <c r="CK43" s="14">
        <v>26</v>
      </c>
      <c r="CL43" s="14">
        <v>5.0999999999999996</v>
      </c>
      <c r="CM43" s="14"/>
      <c r="CN43" s="14"/>
      <c r="CO43" s="14"/>
      <c r="CP43" s="14"/>
      <c r="CQ43" s="14"/>
      <c r="CR43" s="14">
        <v>-4.5999999999999996</v>
      </c>
      <c r="CS43" s="14">
        <v>-5.8</v>
      </c>
      <c r="CT43" s="14">
        <v>-2.1840000000000002</v>
      </c>
      <c r="CU43" s="14">
        <v>0</v>
      </c>
      <c r="CV43" s="14"/>
      <c r="CW43" s="14">
        <v>-10.6</v>
      </c>
      <c r="CX43" s="14">
        <v>5.7</v>
      </c>
      <c r="CY43" s="14">
        <v>0</v>
      </c>
      <c r="CZ43" s="14"/>
      <c r="DA43" s="14">
        <v>1.3</v>
      </c>
      <c r="DB43" s="14">
        <v>0</v>
      </c>
      <c r="DC43" s="14">
        <v>0</v>
      </c>
      <c r="DD43" s="14"/>
      <c r="DE43" s="14">
        <v>19.899999999999999</v>
      </c>
      <c r="DF43" s="14"/>
      <c r="DG43" s="14">
        <v>0.1</v>
      </c>
      <c r="DH43" s="14">
        <v>0.7</v>
      </c>
      <c r="DI43" s="14">
        <v>0</v>
      </c>
      <c r="DJ43" s="14">
        <v>0.3</v>
      </c>
      <c r="DK43" s="14">
        <v>0.6</v>
      </c>
      <c r="DL43" s="14"/>
      <c r="DM43" s="14"/>
      <c r="DN43" s="14">
        <v>-0.6</v>
      </c>
      <c r="DO43" s="14">
        <v>-1.2</v>
      </c>
      <c r="DP43" s="14">
        <v>-2.9</v>
      </c>
      <c r="DQ43" s="14">
        <v>-2.4</v>
      </c>
      <c r="DR43" s="14">
        <v>0.3</v>
      </c>
      <c r="DS43" s="14">
        <v>0.1</v>
      </c>
      <c r="DT43" s="14">
        <v>0.5</v>
      </c>
      <c r="DU43" s="14">
        <v>0.6</v>
      </c>
      <c r="DV43" s="14">
        <v>0</v>
      </c>
      <c r="DW43" s="14">
        <v>-1.9</v>
      </c>
      <c r="DX43" s="14">
        <v>0.3</v>
      </c>
      <c r="DY43" s="14">
        <v>0.9</v>
      </c>
      <c r="DZ43" s="14">
        <v>0.9</v>
      </c>
      <c r="EA43" s="14">
        <v>0.5</v>
      </c>
      <c r="EB43" s="14">
        <v>1</v>
      </c>
      <c r="EC43" s="14">
        <v>1.5</v>
      </c>
      <c r="ED43" s="14">
        <v>1.7</v>
      </c>
      <c r="EE43" s="14">
        <v>-13.5</v>
      </c>
      <c r="EF43" s="14">
        <v>0</v>
      </c>
      <c r="EG43" s="14"/>
      <c r="EH43" s="14">
        <v>0</v>
      </c>
      <c r="EI43" s="14">
        <v>2.6</v>
      </c>
      <c r="EJ43" s="14">
        <v>0</v>
      </c>
      <c r="EK43" s="14">
        <v>1.7</v>
      </c>
      <c r="EL43" s="14">
        <v>0.2</v>
      </c>
      <c r="EM43" s="14">
        <v>0.2</v>
      </c>
      <c r="EN43" s="14">
        <v>0.2</v>
      </c>
      <c r="EO43" s="14">
        <v>0</v>
      </c>
      <c r="EP43" s="14">
        <v>29.2</v>
      </c>
      <c r="EQ43" s="14">
        <v>0</v>
      </c>
      <c r="ER43" s="14">
        <v>-14.6</v>
      </c>
      <c r="ES43" s="14">
        <v>-0.2</v>
      </c>
      <c r="ET43" s="14">
        <v>6.1</v>
      </c>
      <c r="EU43" s="14">
        <v>0</v>
      </c>
      <c r="EV43" s="14">
        <v>53.7</v>
      </c>
      <c r="EW43" s="14">
        <v>1</v>
      </c>
      <c r="EX43" s="14">
        <v>0.5</v>
      </c>
      <c r="EY43" s="14">
        <v>0.6</v>
      </c>
      <c r="EZ43" s="14">
        <v>0.4</v>
      </c>
      <c r="FA43" s="14">
        <v>0</v>
      </c>
      <c r="FB43" s="14">
        <v>1.2</v>
      </c>
      <c r="FC43" s="14">
        <v>1.4</v>
      </c>
      <c r="FD43" s="14">
        <v>1.8</v>
      </c>
      <c r="FE43" s="14">
        <v>11.8</v>
      </c>
      <c r="FF43" s="14">
        <v>0.4</v>
      </c>
      <c r="FG43" s="14">
        <v>2.1</v>
      </c>
      <c r="FH43" s="14">
        <v>1.3</v>
      </c>
      <c r="FI43" s="14">
        <v>1.4</v>
      </c>
      <c r="FJ43" s="14">
        <v>3.5</v>
      </c>
      <c r="FK43" s="14">
        <v>388.31599999999997</v>
      </c>
      <c r="FL43" s="15"/>
      <c r="FM43" s="14">
        <v>1.95434</v>
      </c>
      <c r="FN43" s="14">
        <v>-1.7589999999999999</v>
      </c>
      <c r="FO43" s="14">
        <v>2.9279999999999999</v>
      </c>
      <c r="FP43" s="14">
        <v>1.8</v>
      </c>
      <c r="FQ43" s="14">
        <v>0.28142</v>
      </c>
      <c r="FR43" s="14">
        <v>6.0240000000000002E-2</v>
      </c>
      <c r="FS43" s="14"/>
      <c r="FT43" s="14">
        <v>2.5</v>
      </c>
      <c r="FU43" s="14">
        <v>7.7649999999999997</v>
      </c>
    </row>
    <row r="44" spans="1:177" ht="24" customHeight="1" x14ac:dyDescent="0.3">
      <c r="A44" s="16" t="s">
        <v>75</v>
      </c>
      <c r="B44" s="16" t="s">
        <v>845</v>
      </c>
      <c r="C44" s="17">
        <v>-8.9</v>
      </c>
      <c r="D44" s="17">
        <v>-2.9</v>
      </c>
      <c r="E44" s="17">
        <v>2.9</v>
      </c>
      <c r="F44" s="17"/>
      <c r="G44" s="17"/>
      <c r="H44" s="17">
        <v>-8.6999999999999993</v>
      </c>
      <c r="I44" s="17">
        <v>5.9</v>
      </c>
      <c r="J44" s="17"/>
      <c r="K44" s="17"/>
      <c r="L44" s="17">
        <v>22.5</v>
      </c>
      <c r="M44" s="17">
        <v>-3.2</v>
      </c>
      <c r="N44" s="17">
        <v>12.6</v>
      </c>
      <c r="O44" s="17">
        <v>50.2</v>
      </c>
      <c r="P44" s="17">
        <v>16.2</v>
      </c>
      <c r="Q44" s="17"/>
      <c r="R44" s="17">
        <v>11.8</v>
      </c>
      <c r="S44" s="17">
        <v>0.1</v>
      </c>
      <c r="T44" s="17"/>
      <c r="U44" s="17"/>
      <c r="V44" s="17"/>
      <c r="W44" s="17"/>
      <c r="X44" s="17">
        <v>6</v>
      </c>
      <c r="Y44" s="17">
        <v>1.3</v>
      </c>
      <c r="Z44" s="17">
        <v>0.2</v>
      </c>
      <c r="AA44" s="17">
        <v>2.7</v>
      </c>
      <c r="AB44" s="17">
        <v>-3.4</v>
      </c>
      <c r="AC44" s="17">
        <v>3.8</v>
      </c>
      <c r="AD44" s="17">
        <v>6.9</v>
      </c>
      <c r="AE44" s="17"/>
      <c r="AF44" s="17"/>
      <c r="AG44" s="17"/>
      <c r="AH44" s="17"/>
      <c r="AI44" s="17">
        <v>-2.1</v>
      </c>
      <c r="AJ44" s="17">
        <v>3.6</v>
      </c>
      <c r="AK44" s="17"/>
      <c r="AL44" s="17"/>
      <c r="AM44" s="17"/>
      <c r="AN44" s="17">
        <v>-1.7</v>
      </c>
      <c r="AO44" s="17">
        <v>0.3</v>
      </c>
      <c r="AP44" s="17">
        <v>2.7</v>
      </c>
      <c r="AQ44" s="17">
        <v>10.3</v>
      </c>
      <c r="AR44" s="17">
        <v>1.9</v>
      </c>
      <c r="AS44" s="17">
        <v>-0.7</v>
      </c>
      <c r="AT44" s="17">
        <v>2.6</v>
      </c>
      <c r="AU44" s="17">
        <v>1.5</v>
      </c>
      <c r="AV44" s="17">
        <v>17.100000000000001</v>
      </c>
      <c r="AW44" s="17">
        <v>-10.8</v>
      </c>
      <c r="AX44" s="17">
        <v>-15.3</v>
      </c>
      <c r="AY44" s="17">
        <v>3.8</v>
      </c>
      <c r="AZ44" s="17">
        <v>-0.8</v>
      </c>
      <c r="BA44" s="17">
        <v>-1.3</v>
      </c>
      <c r="BB44" s="17">
        <v>0.4</v>
      </c>
      <c r="BC44" s="17">
        <v>0.1</v>
      </c>
      <c r="BD44" s="17">
        <v>1.4</v>
      </c>
      <c r="BE44" s="17"/>
      <c r="BF44" s="17"/>
      <c r="BG44" s="17">
        <v>1.8</v>
      </c>
      <c r="BH44" s="17"/>
      <c r="BI44" s="17"/>
      <c r="BJ44" s="17">
        <v>-1.6</v>
      </c>
      <c r="BK44" s="17"/>
      <c r="BL44" s="17"/>
      <c r="BM44" s="17"/>
      <c r="BN44" s="17">
        <v>3</v>
      </c>
      <c r="BO44" s="17">
        <v>-1.6</v>
      </c>
      <c r="BP44" s="17">
        <v>0</v>
      </c>
      <c r="BQ44" s="17">
        <v>0</v>
      </c>
      <c r="BR44" s="17">
        <v>27.5</v>
      </c>
      <c r="BS44" s="17">
        <v>0</v>
      </c>
      <c r="BT44" s="17"/>
      <c r="BU44" s="17"/>
      <c r="BV44" s="17"/>
      <c r="BW44" s="17"/>
      <c r="BX44" s="17">
        <v>-3.6</v>
      </c>
      <c r="BY44" s="17"/>
      <c r="BZ44" s="17"/>
      <c r="CA44" s="17">
        <v>-0.6</v>
      </c>
      <c r="CB44" s="17">
        <v>30.6</v>
      </c>
      <c r="CC44" s="17">
        <v>25.1</v>
      </c>
      <c r="CD44" s="17">
        <v>6.4</v>
      </c>
      <c r="CE44" s="17">
        <v>0.3</v>
      </c>
      <c r="CF44" s="17">
        <v>3.8</v>
      </c>
      <c r="CG44" s="17"/>
      <c r="CH44" s="17"/>
      <c r="CI44" s="17"/>
      <c r="CJ44" s="17">
        <v>21.1</v>
      </c>
      <c r="CK44" s="17">
        <v>22.7</v>
      </c>
      <c r="CL44" s="17">
        <v>-0.1</v>
      </c>
      <c r="CM44" s="17"/>
      <c r="CN44" s="17"/>
      <c r="CO44" s="17"/>
      <c r="CP44" s="17"/>
      <c r="CQ44" s="17"/>
      <c r="CR44" s="17">
        <v>-2.5</v>
      </c>
      <c r="CS44" s="17">
        <v>-4.5999999999999996</v>
      </c>
      <c r="CT44" s="17">
        <v>-2.2759999999999998</v>
      </c>
      <c r="CU44" s="17">
        <v>0</v>
      </c>
      <c r="CV44" s="17"/>
      <c r="CW44" s="17">
        <v>-10.3</v>
      </c>
      <c r="CX44" s="17">
        <v>1.8</v>
      </c>
      <c r="CY44" s="17">
        <v>0</v>
      </c>
      <c r="CZ44" s="17"/>
      <c r="DA44" s="17">
        <v>1.3</v>
      </c>
      <c r="DB44" s="17">
        <v>0</v>
      </c>
      <c r="DC44" s="17">
        <v>0</v>
      </c>
      <c r="DD44" s="17"/>
      <c r="DE44" s="17">
        <v>7.1</v>
      </c>
      <c r="DF44" s="17"/>
      <c r="DG44" s="17">
        <v>0.1</v>
      </c>
      <c r="DH44" s="17">
        <v>0.6</v>
      </c>
      <c r="DI44" s="17">
        <v>0</v>
      </c>
      <c r="DJ44" s="17">
        <v>0.5</v>
      </c>
      <c r="DK44" s="17">
        <v>0.5</v>
      </c>
      <c r="DL44" s="17"/>
      <c r="DM44" s="17"/>
      <c r="DN44" s="17">
        <v>-0.3</v>
      </c>
      <c r="DO44" s="17">
        <v>-0.3</v>
      </c>
      <c r="DP44" s="17">
        <v>-1.3</v>
      </c>
      <c r="DQ44" s="17">
        <v>2.2000000000000002</v>
      </c>
      <c r="DR44" s="17">
        <v>0.4</v>
      </c>
      <c r="DS44" s="17">
        <v>0.1</v>
      </c>
      <c r="DT44" s="17">
        <v>0.4</v>
      </c>
      <c r="DU44" s="17">
        <v>0.6</v>
      </c>
      <c r="DV44" s="17">
        <v>0</v>
      </c>
      <c r="DW44" s="17">
        <v>-1.9</v>
      </c>
      <c r="DX44" s="17">
        <v>0.3</v>
      </c>
      <c r="DY44" s="17">
        <v>0.9</v>
      </c>
      <c r="DZ44" s="17">
        <v>0.9</v>
      </c>
      <c r="EA44" s="17">
        <v>0.4</v>
      </c>
      <c r="EB44" s="17">
        <v>1</v>
      </c>
      <c r="EC44" s="17">
        <v>1.5</v>
      </c>
      <c r="ED44" s="17">
        <v>0.4</v>
      </c>
      <c r="EE44" s="17">
        <v>-9.1</v>
      </c>
      <c r="EF44" s="17">
        <v>0</v>
      </c>
      <c r="EG44" s="17"/>
      <c r="EH44" s="17">
        <v>0</v>
      </c>
      <c r="EI44" s="17">
        <v>2.6</v>
      </c>
      <c r="EJ44" s="17">
        <v>-0.1</v>
      </c>
      <c r="EK44" s="17">
        <v>1.7</v>
      </c>
      <c r="EL44" s="17">
        <v>0.2</v>
      </c>
      <c r="EM44" s="17">
        <v>0.2</v>
      </c>
      <c r="EN44" s="17">
        <v>0.2</v>
      </c>
      <c r="EO44" s="17">
        <v>0</v>
      </c>
      <c r="EP44" s="17">
        <v>29.4</v>
      </c>
      <c r="EQ44" s="17">
        <v>0</v>
      </c>
      <c r="ER44" s="17">
        <v>-4.7</v>
      </c>
      <c r="ES44" s="17">
        <v>-0.2</v>
      </c>
      <c r="ET44" s="17">
        <v>8.5</v>
      </c>
      <c r="EU44" s="17">
        <v>0</v>
      </c>
      <c r="EV44" s="17">
        <v>32.5</v>
      </c>
      <c r="EW44" s="17">
        <v>1</v>
      </c>
      <c r="EX44" s="17">
        <v>0.5</v>
      </c>
      <c r="EY44" s="17">
        <v>0.6</v>
      </c>
      <c r="EZ44" s="17">
        <v>0.4</v>
      </c>
      <c r="FA44" s="17">
        <v>0</v>
      </c>
      <c r="FB44" s="17">
        <v>1.2</v>
      </c>
      <c r="FC44" s="17">
        <v>1.2</v>
      </c>
      <c r="FD44" s="17">
        <v>1.9</v>
      </c>
      <c r="FE44" s="17">
        <v>11.3</v>
      </c>
      <c r="FF44" s="17">
        <v>0.5</v>
      </c>
      <c r="FG44" s="17">
        <v>3</v>
      </c>
      <c r="FH44" s="17">
        <v>0.8</v>
      </c>
      <c r="FI44" s="17">
        <v>1.8</v>
      </c>
      <c r="FJ44" s="17">
        <v>3.5</v>
      </c>
      <c r="FK44" s="17">
        <v>350.22399999999999</v>
      </c>
      <c r="FL44" s="15"/>
      <c r="FM44" s="17">
        <v>1.8529899999999999</v>
      </c>
      <c r="FN44" s="17">
        <v>-1.2190000000000001</v>
      </c>
      <c r="FO44" s="17">
        <v>2.5277500000000002</v>
      </c>
      <c r="FP44" s="17">
        <v>1.6</v>
      </c>
      <c r="FQ44" s="17">
        <v>0.29027999999999998</v>
      </c>
      <c r="FR44" s="17">
        <v>7.3469999999999994E-2</v>
      </c>
      <c r="FS44" s="17"/>
      <c r="FT44" s="17">
        <v>2.5</v>
      </c>
      <c r="FU44" s="17">
        <v>7.6254900000000001</v>
      </c>
    </row>
    <row r="45" spans="1:177" ht="24" customHeight="1" x14ac:dyDescent="0.3">
      <c r="A45" s="16" t="s">
        <v>75</v>
      </c>
      <c r="B45" s="16" t="s">
        <v>846</v>
      </c>
      <c r="C45" s="17">
        <v>24.2</v>
      </c>
      <c r="D45" s="17">
        <v>2.2000000000000002</v>
      </c>
      <c r="E45" s="17">
        <v>3.6</v>
      </c>
      <c r="F45" s="17"/>
      <c r="G45" s="17"/>
      <c r="H45" s="17">
        <v>-13.1</v>
      </c>
      <c r="I45" s="17">
        <v>-7.9</v>
      </c>
      <c r="J45" s="17"/>
      <c r="K45" s="17"/>
      <c r="L45" s="17">
        <v>20.399999999999999</v>
      </c>
      <c r="M45" s="17">
        <v>-8.3000000000000007</v>
      </c>
      <c r="N45" s="17">
        <v>7.5</v>
      </c>
      <c r="O45" s="17">
        <v>48.8</v>
      </c>
      <c r="P45" s="17">
        <v>16.5</v>
      </c>
      <c r="Q45" s="17"/>
      <c r="R45" s="17">
        <v>24.2</v>
      </c>
      <c r="S45" s="17">
        <v>0</v>
      </c>
      <c r="T45" s="17"/>
      <c r="U45" s="17"/>
      <c r="V45" s="17"/>
      <c r="W45" s="17"/>
      <c r="X45" s="17">
        <v>5.5</v>
      </c>
      <c r="Y45" s="17">
        <v>1.7</v>
      </c>
      <c r="Z45" s="17">
        <v>0.4</v>
      </c>
      <c r="AA45" s="17">
        <v>2.9</v>
      </c>
      <c r="AB45" s="17">
        <v>-3.4</v>
      </c>
      <c r="AC45" s="17">
        <v>3.6</v>
      </c>
      <c r="AD45" s="17">
        <v>8.9</v>
      </c>
      <c r="AE45" s="17"/>
      <c r="AF45" s="17"/>
      <c r="AG45" s="17"/>
      <c r="AH45" s="17"/>
      <c r="AI45" s="17">
        <v>-0.4</v>
      </c>
      <c r="AJ45" s="17">
        <v>3.1</v>
      </c>
      <c r="AK45" s="17"/>
      <c r="AL45" s="17"/>
      <c r="AM45" s="17"/>
      <c r="AN45" s="17">
        <v>-1.7</v>
      </c>
      <c r="AO45" s="17">
        <v>32</v>
      </c>
      <c r="AP45" s="17">
        <v>3.2</v>
      </c>
      <c r="AQ45" s="17">
        <v>9.9</v>
      </c>
      <c r="AR45" s="17">
        <v>2.1</v>
      </c>
      <c r="AS45" s="17">
        <v>-0.4</v>
      </c>
      <c r="AT45" s="17">
        <v>2.6</v>
      </c>
      <c r="AU45" s="17">
        <v>1.4</v>
      </c>
      <c r="AV45" s="17">
        <v>18.399999999999999</v>
      </c>
      <c r="AW45" s="17">
        <v>-9.6999999999999993</v>
      </c>
      <c r="AX45" s="17">
        <v>-42.9</v>
      </c>
      <c r="AY45" s="17">
        <v>4</v>
      </c>
      <c r="AZ45" s="17">
        <v>-0.8</v>
      </c>
      <c r="BA45" s="17">
        <v>-2.4</v>
      </c>
      <c r="BB45" s="17">
        <v>0.4</v>
      </c>
      <c r="BC45" s="17">
        <v>0.1</v>
      </c>
      <c r="BD45" s="17">
        <v>0.7</v>
      </c>
      <c r="BE45" s="17"/>
      <c r="BF45" s="17"/>
      <c r="BG45" s="17">
        <v>10.4</v>
      </c>
      <c r="BH45" s="17"/>
      <c r="BI45" s="17"/>
      <c r="BJ45" s="17">
        <v>-6.5</v>
      </c>
      <c r="BK45" s="17"/>
      <c r="BL45" s="17"/>
      <c r="BM45" s="17"/>
      <c r="BN45" s="17">
        <v>11.3</v>
      </c>
      <c r="BO45" s="17">
        <v>-0.9</v>
      </c>
      <c r="BP45" s="17">
        <v>0</v>
      </c>
      <c r="BQ45" s="17">
        <v>0</v>
      </c>
      <c r="BR45" s="17">
        <v>27.5</v>
      </c>
      <c r="BS45" s="17">
        <v>0</v>
      </c>
      <c r="BT45" s="17"/>
      <c r="BU45" s="17"/>
      <c r="BV45" s="17"/>
      <c r="BW45" s="17"/>
      <c r="BX45" s="17">
        <v>-5.3</v>
      </c>
      <c r="BY45" s="17"/>
      <c r="BZ45" s="17"/>
      <c r="CA45" s="17">
        <v>-0.6</v>
      </c>
      <c r="CB45" s="17">
        <v>30.9</v>
      </c>
      <c r="CC45" s="17">
        <v>25.2</v>
      </c>
      <c r="CD45" s="17">
        <v>6.9</v>
      </c>
      <c r="CE45" s="17">
        <v>0.3</v>
      </c>
      <c r="CF45" s="17">
        <v>3.9</v>
      </c>
      <c r="CG45" s="17"/>
      <c r="CH45" s="17"/>
      <c r="CI45" s="17"/>
      <c r="CJ45" s="17">
        <v>18.100000000000001</v>
      </c>
      <c r="CK45" s="17">
        <v>19.7</v>
      </c>
      <c r="CL45" s="17">
        <v>-4.7</v>
      </c>
      <c r="CM45" s="17"/>
      <c r="CN45" s="17"/>
      <c r="CO45" s="17"/>
      <c r="CP45" s="17"/>
      <c r="CQ45" s="17"/>
      <c r="CR45" s="17">
        <v>-1.1000000000000001</v>
      </c>
      <c r="CS45" s="17">
        <v>-3.7</v>
      </c>
      <c r="CT45" s="17">
        <v>-2.2000000000000002</v>
      </c>
      <c r="CU45" s="17">
        <v>0</v>
      </c>
      <c r="CV45" s="17"/>
      <c r="CW45" s="17">
        <v>-8</v>
      </c>
      <c r="CX45" s="17">
        <v>0.6</v>
      </c>
      <c r="CY45" s="17">
        <v>0</v>
      </c>
      <c r="CZ45" s="17"/>
      <c r="DA45" s="17">
        <v>1.2</v>
      </c>
      <c r="DB45" s="17">
        <v>0</v>
      </c>
      <c r="DC45" s="17">
        <v>-0.1</v>
      </c>
      <c r="DD45" s="17"/>
      <c r="DE45" s="17">
        <v>0.7</v>
      </c>
      <c r="DF45" s="17"/>
      <c r="DG45" s="17">
        <v>0</v>
      </c>
      <c r="DH45" s="17">
        <v>0.6</v>
      </c>
      <c r="DI45" s="17">
        <v>0</v>
      </c>
      <c r="DJ45" s="17">
        <v>-0.2</v>
      </c>
      <c r="DK45" s="17">
        <v>0.5</v>
      </c>
      <c r="DL45" s="17"/>
      <c r="DM45" s="17"/>
      <c r="DN45" s="17">
        <v>0</v>
      </c>
      <c r="DO45" s="17">
        <v>0</v>
      </c>
      <c r="DP45" s="17">
        <v>-1.9</v>
      </c>
      <c r="DQ45" s="17">
        <v>0.8</v>
      </c>
      <c r="DR45" s="17">
        <v>0.7</v>
      </c>
      <c r="DS45" s="17">
        <v>0.1</v>
      </c>
      <c r="DT45" s="17">
        <v>0.4</v>
      </c>
      <c r="DU45" s="17">
        <v>0.6</v>
      </c>
      <c r="DV45" s="17">
        <v>0</v>
      </c>
      <c r="DW45" s="17">
        <v>-1.9</v>
      </c>
      <c r="DX45" s="17">
        <v>0.4</v>
      </c>
      <c r="DY45" s="17">
        <v>0.9</v>
      </c>
      <c r="DZ45" s="17">
        <v>0.9</v>
      </c>
      <c r="EA45" s="17">
        <v>0.3</v>
      </c>
      <c r="EB45" s="17">
        <v>1</v>
      </c>
      <c r="EC45" s="17">
        <v>1.5</v>
      </c>
      <c r="ED45" s="17">
        <v>0</v>
      </c>
      <c r="EE45" s="17">
        <v>-9.8000000000000007</v>
      </c>
      <c r="EF45" s="17">
        <v>-7.3</v>
      </c>
      <c r="EG45" s="17"/>
      <c r="EH45" s="17">
        <v>0</v>
      </c>
      <c r="EI45" s="17">
        <v>2.6</v>
      </c>
      <c r="EJ45" s="17">
        <v>0</v>
      </c>
      <c r="EK45" s="17">
        <v>1.5</v>
      </c>
      <c r="EL45" s="17">
        <v>0.2</v>
      </c>
      <c r="EM45" s="17">
        <v>0.2</v>
      </c>
      <c r="EN45" s="17">
        <v>0.2</v>
      </c>
      <c r="EO45" s="17">
        <v>0</v>
      </c>
      <c r="EP45" s="17">
        <v>30.3</v>
      </c>
      <c r="EQ45" s="17">
        <v>0</v>
      </c>
      <c r="ER45" s="17">
        <v>19</v>
      </c>
      <c r="ES45" s="17">
        <v>-0.2</v>
      </c>
      <c r="ET45" s="17">
        <v>10.4</v>
      </c>
      <c r="EU45" s="17">
        <v>0</v>
      </c>
      <c r="EV45" s="17">
        <v>10</v>
      </c>
      <c r="EW45" s="17">
        <v>1</v>
      </c>
      <c r="EX45" s="17">
        <v>0.5</v>
      </c>
      <c r="EY45" s="17">
        <v>0.6</v>
      </c>
      <c r="EZ45" s="17">
        <v>0.4</v>
      </c>
      <c r="FA45" s="17">
        <v>0</v>
      </c>
      <c r="FB45" s="17">
        <v>1.2</v>
      </c>
      <c r="FC45" s="17">
        <v>1</v>
      </c>
      <c r="FD45" s="17">
        <v>1.9</v>
      </c>
      <c r="FE45" s="17">
        <v>7.2</v>
      </c>
      <c r="FF45" s="17">
        <v>0.1</v>
      </c>
      <c r="FG45" s="17">
        <v>1</v>
      </c>
      <c r="FH45" s="17">
        <v>0</v>
      </c>
      <c r="FI45" s="17">
        <v>2.8</v>
      </c>
      <c r="FJ45" s="17">
        <v>3.5</v>
      </c>
      <c r="FK45" s="17">
        <v>363.9</v>
      </c>
      <c r="FL45" s="15"/>
      <c r="FM45" s="17">
        <v>2.10202</v>
      </c>
      <c r="FN45" s="17">
        <v>-0.51700000000000002</v>
      </c>
      <c r="FO45" s="17">
        <v>2.3137500000000002</v>
      </c>
      <c r="FP45" s="17">
        <v>1.7</v>
      </c>
      <c r="FQ45" s="17">
        <v>0.30417</v>
      </c>
      <c r="FR45" s="17">
        <v>5.4129999999999998E-2</v>
      </c>
      <c r="FS45" s="17"/>
      <c r="FT45" s="17">
        <v>2.5</v>
      </c>
      <c r="FU45" s="17">
        <v>8.4570699999999999</v>
      </c>
    </row>
    <row r="46" spans="1:177" ht="24" customHeight="1" x14ac:dyDescent="0.3">
      <c r="A46" s="16" t="s">
        <v>75</v>
      </c>
      <c r="B46" s="16" t="s">
        <v>847</v>
      </c>
      <c r="C46" s="17">
        <v>22.7</v>
      </c>
      <c r="D46" s="17">
        <v>-6.5</v>
      </c>
      <c r="E46" s="17">
        <v>1.6</v>
      </c>
      <c r="F46" s="17"/>
      <c r="G46" s="17"/>
      <c r="H46" s="17">
        <v>-13.8</v>
      </c>
      <c r="I46" s="17">
        <v>6.6</v>
      </c>
      <c r="J46" s="17"/>
      <c r="K46" s="17"/>
      <c r="L46" s="17">
        <v>13.7</v>
      </c>
      <c r="M46" s="17">
        <v>-14</v>
      </c>
      <c r="N46" s="17">
        <v>2.4</v>
      </c>
      <c r="O46" s="17">
        <v>37.4</v>
      </c>
      <c r="P46" s="17">
        <v>10.6</v>
      </c>
      <c r="Q46" s="17"/>
      <c r="R46" s="17">
        <v>28.2</v>
      </c>
      <c r="S46" s="17">
        <v>0.3</v>
      </c>
      <c r="T46" s="17"/>
      <c r="U46" s="17"/>
      <c r="V46" s="17"/>
      <c r="W46" s="17"/>
      <c r="X46" s="17">
        <v>-0.9</v>
      </c>
      <c r="Y46" s="17">
        <v>0.9</v>
      </c>
      <c r="Z46" s="17">
        <v>-0.3</v>
      </c>
      <c r="AA46" s="17">
        <v>2.9</v>
      </c>
      <c r="AB46" s="17">
        <v>-3.4</v>
      </c>
      <c r="AC46" s="17">
        <v>3.4</v>
      </c>
      <c r="AD46" s="17">
        <v>6</v>
      </c>
      <c r="AE46" s="17"/>
      <c r="AF46" s="17"/>
      <c r="AG46" s="17"/>
      <c r="AH46" s="17"/>
      <c r="AI46" s="17">
        <v>3.1</v>
      </c>
      <c r="AJ46" s="17">
        <v>1.7</v>
      </c>
      <c r="AK46" s="17"/>
      <c r="AL46" s="17"/>
      <c r="AM46" s="17"/>
      <c r="AN46" s="17">
        <v>-1.7</v>
      </c>
      <c r="AO46" s="17">
        <v>42.5</v>
      </c>
      <c r="AP46" s="17">
        <v>2.8</v>
      </c>
      <c r="AQ46" s="17">
        <v>9.8000000000000007</v>
      </c>
      <c r="AR46" s="17">
        <v>2.2000000000000002</v>
      </c>
      <c r="AS46" s="17">
        <v>-1.6</v>
      </c>
      <c r="AT46" s="17">
        <v>2.6</v>
      </c>
      <c r="AU46" s="17">
        <v>2</v>
      </c>
      <c r="AV46" s="17">
        <v>13</v>
      </c>
      <c r="AW46" s="17">
        <v>-15.2</v>
      </c>
      <c r="AX46" s="17">
        <v>-48.1</v>
      </c>
      <c r="AY46" s="17">
        <v>4.4000000000000004</v>
      </c>
      <c r="AZ46" s="17">
        <v>0.8</v>
      </c>
      <c r="BA46" s="17">
        <v>-0.8</v>
      </c>
      <c r="BB46" s="17">
        <v>0.4</v>
      </c>
      <c r="BC46" s="17">
        <v>0.1</v>
      </c>
      <c r="BD46" s="17">
        <v>4.2</v>
      </c>
      <c r="BE46" s="17"/>
      <c r="BF46" s="17"/>
      <c r="BG46" s="17">
        <v>7.6</v>
      </c>
      <c r="BH46" s="17"/>
      <c r="BI46" s="17"/>
      <c r="BJ46" s="17">
        <v>-4.5</v>
      </c>
      <c r="BK46" s="17"/>
      <c r="BL46" s="17"/>
      <c r="BM46" s="17"/>
      <c r="BN46" s="17">
        <v>6.3</v>
      </c>
      <c r="BO46" s="17">
        <v>-3.9</v>
      </c>
      <c r="BP46" s="17">
        <v>0</v>
      </c>
      <c r="BQ46" s="17">
        <v>0</v>
      </c>
      <c r="BR46" s="17">
        <v>24.7</v>
      </c>
      <c r="BS46" s="17">
        <v>0</v>
      </c>
      <c r="BT46" s="17"/>
      <c r="BU46" s="17"/>
      <c r="BV46" s="17"/>
      <c r="BW46" s="17"/>
      <c r="BX46" s="17">
        <v>-1.2</v>
      </c>
      <c r="BY46" s="17"/>
      <c r="BZ46" s="17"/>
      <c r="CA46" s="17">
        <v>-0.6</v>
      </c>
      <c r="CB46" s="17">
        <v>30.1</v>
      </c>
      <c r="CC46" s="17">
        <v>25.3</v>
      </c>
      <c r="CD46" s="17">
        <v>6.8</v>
      </c>
      <c r="CE46" s="17">
        <v>0.3</v>
      </c>
      <c r="CF46" s="17">
        <v>4</v>
      </c>
      <c r="CG46" s="17"/>
      <c r="CH46" s="17"/>
      <c r="CI46" s="17"/>
      <c r="CJ46" s="17">
        <v>7.2</v>
      </c>
      <c r="CK46" s="17">
        <v>8.6999999999999993</v>
      </c>
      <c r="CL46" s="17">
        <v>-21.1</v>
      </c>
      <c r="CM46" s="17"/>
      <c r="CN46" s="17"/>
      <c r="CO46" s="17"/>
      <c r="CP46" s="17"/>
      <c r="CQ46" s="17"/>
      <c r="CR46" s="17">
        <v>-0.2</v>
      </c>
      <c r="CS46" s="17">
        <v>-3.2</v>
      </c>
      <c r="CT46" s="17">
        <v>-2.2770000000000001</v>
      </c>
      <c r="CU46" s="17">
        <v>0</v>
      </c>
      <c r="CV46" s="17"/>
      <c r="CW46" s="17">
        <v>-7.5</v>
      </c>
      <c r="CX46" s="17">
        <v>0</v>
      </c>
      <c r="CY46" s="17">
        <v>0</v>
      </c>
      <c r="CZ46" s="17"/>
      <c r="DA46" s="17">
        <v>1.2</v>
      </c>
      <c r="DB46" s="17">
        <v>0</v>
      </c>
      <c r="DC46" s="17">
        <v>0</v>
      </c>
      <c r="DD46" s="17"/>
      <c r="DE46" s="17">
        <v>-0.1</v>
      </c>
      <c r="DF46" s="17"/>
      <c r="DG46" s="17">
        <v>0</v>
      </c>
      <c r="DH46" s="17">
        <v>0.6</v>
      </c>
      <c r="DI46" s="17">
        <v>0</v>
      </c>
      <c r="DJ46" s="17">
        <v>-0.6</v>
      </c>
      <c r="DK46" s="17">
        <v>0.4</v>
      </c>
      <c r="DL46" s="17"/>
      <c r="DM46" s="17"/>
      <c r="DN46" s="17">
        <v>0</v>
      </c>
      <c r="DO46" s="17">
        <v>0</v>
      </c>
      <c r="DP46" s="17">
        <v>-1.9</v>
      </c>
      <c r="DQ46" s="17">
        <v>-0.2</v>
      </c>
      <c r="DR46" s="17">
        <v>0.2</v>
      </c>
      <c r="DS46" s="17">
        <v>0.1</v>
      </c>
      <c r="DT46" s="17">
        <v>0.4</v>
      </c>
      <c r="DU46" s="17">
        <v>0.6</v>
      </c>
      <c r="DV46" s="17">
        <v>0</v>
      </c>
      <c r="DW46" s="17">
        <v>-1.9</v>
      </c>
      <c r="DX46" s="17">
        <v>0</v>
      </c>
      <c r="DY46" s="17">
        <v>0.9</v>
      </c>
      <c r="DZ46" s="17">
        <v>0.8</v>
      </c>
      <c r="EA46" s="17">
        <v>0.1</v>
      </c>
      <c r="EB46" s="17">
        <v>1</v>
      </c>
      <c r="EC46" s="17">
        <v>1.5</v>
      </c>
      <c r="ED46" s="17">
        <v>0.3</v>
      </c>
      <c r="EE46" s="17">
        <v>-11.1</v>
      </c>
      <c r="EF46" s="17">
        <v>-11</v>
      </c>
      <c r="EG46" s="17"/>
      <c r="EH46" s="17">
        <v>0</v>
      </c>
      <c r="EI46" s="17">
        <v>2.6</v>
      </c>
      <c r="EJ46" s="17">
        <v>-0.2</v>
      </c>
      <c r="EK46" s="17">
        <v>1.5</v>
      </c>
      <c r="EL46" s="17">
        <v>0.2</v>
      </c>
      <c r="EM46" s="17">
        <v>0.2</v>
      </c>
      <c r="EN46" s="17">
        <v>0.2</v>
      </c>
      <c r="EO46" s="17">
        <v>0</v>
      </c>
      <c r="EP46" s="17">
        <v>30.7</v>
      </c>
      <c r="EQ46" s="17">
        <v>0</v>
      </c>
      <c r="ER46" s="17">
        <v>18</v>
      </c>
      <c r="ES46" s="17">
        <v>-0.2</v>
      </c>
      <c r="ET46" s="17">
        <v>6.4</v>
      </c>
      <c r="EU46" s="17">
        <v>0</v>
      </c>
      <c r="EV46" s="17">
        <v>0.3</v>
      </c>
      <c r="EW46" s="17">
        <v>1</v>
      </c>
      <c r="EX46" s="17">
        <v>0.5</v>
      </c>
      <c r="EY46" s="17">
        <v>0.6</v>
      </c>
      <c r="EZ46" s="17">
        <v>0.4</v>
      </c>
      <c r="FA46" s="17">
        <v>0</v>
      </c>
      <c r="FB46" s="17">
        <v>0.6</v>
      </c>
      <c r="FC46" s="17">
        <v>0.6</v>
      </c>
      <c r="FD46" s="17">
        <v>1.9</v>
      </c>
      <c r="FE46" s="17">
        <v>8.3000000000000007</v>
      </c>
      <c r="FF46" s="17">
        <v>0</v>
      </c>
      <c r="FG46" s="17">
        <v>2</v>
      </c>
      <c r="FH46" s="17">
        <v>0</v>
      </c>
      <c r="FI46" s="17">
        <v>3.1</v>
      </c>
      <c r="FJ46" s="17">
        <v>3.6</v>
      </c>
      <c r="FK46" s="17">
        <v>260.12299999999999</v>
      </c>
      <c r="FL46" s="15"/>
      <c r="FM46" s="17">
        <v>1.8465800000000001</v>
      </c>
      <c r="FN46" s="17">
        <v>-0.88200000000000001</v>
      </c>
      <c r="FO46" s="17">
        <v>2.3980000000000001</v>
      </c>
      <c r="FP46" s="17">
        <v>1.8</v>
      </c>
      <c r="FQ46" s="17">
        <v>0.3004</v>
      </c>
      <c r="FR46" s="17">
        <v>6.4390000000000003E-2</v>
      </c>
      <c r="FS46" s="17"/>
      <c r="FT46" s="17">
        <v>1.6</v>
      </c>
      <c r="FU46" s="17">
        <v>7.12737</v>
      </c>
    </row>
    <row r="47" spans="1:177" ht="24" customHeight="1" x14ac:dyDescent="0.3">
      <c r="A47" s="16" t="s">
        <v>75</v>
      </c>
      <c r="B47" s="16" t="s">
        <v>848</v>
      </c>
      <c r="C47" s="17">
        <v>24.1</v>
      </c>
      <c r="D47" s="17">
        <v>6.2</v>
      </c>
      <c r="E47" s="17">
        <v>4.7</v>
      </c>
      <c r="F47" s="17"/>
      <c r="G47" s="17"/>
      <c r="H47" s="17">
        <v>-8.8000000000000007</v>
      </c>
      <c r="I47" s="17">
        <v>7.2</v>
      </c>
      <c r="J47" s="17"/>
      <c r="K47" s="17"/>
      <c r="L47" s="17">
        <v>-12.4</v>
      </c>
      <c r="M47" s="17">
        <v>-12.1</v>
      </c>
      <c r="N47" s="17">
        <v>8.5</v>
      </c>
      <c r="O47" s="17">
        <v>24.2</v>
      </c>
      <c r="P47" s="17">
        <v>9.1999999999999993</v>
      </c>
      <c r="Q47" s="17"/>
      <c r="R47" s="17">
        <v>35.4</v>
      </c>
      <c r="S47" s="17">
        <v>0.1</v>
      </c>
      <c r="T47" s="17"/>
      <c r="U47" s="17"/>
      <c r="V47" s="17"/>
      <c r="W47" s="17"/>
      <c r="X47" s="17">
        <v>2.5</v>
      </c>
      <c r="Y47" s="17">
        <v>1</v>
      </c>
      <c r="Z47" s="17">
        <v>-0.1</v>
      </c>
      <c r="AA47" s="17">
        <v>2.9</v>
      </c>
      <c r="AB47" s="17">
        <v>-3.4</v>
      </c>
      <c r="AC47" s="17">
        <v>5</v>
      </c>
      <c r="AD47" s="17">
        <v>9.8000000000000007</v>
      </c>
      <c r="AE47" s="17"/>
      <c r="AF47" s="17"/>
      <c r="AG47" s="17"/>
      <c r="AH47" s="17"/>
      <c r="AI47" s="17">
        <v>2.9</v>
      </c>
      <c r="AJ47" s="17">
        <v>5.3</v>
      </c>
      <c r="AK47" s="17"/>
      <c r="AL47" s="17"/>
      <c r="AM47" s="17"/>
      <c r="AN47" s="17">
        <v>-1.1000000000000001</v>
      </c>
      <c r="AO47" s="17">
        <v>-4.4000000000000004</v>
      </c>
      <c r="AP47" s="17">
        <v>0.5</v>
      </c>
      <c r="AQ47" s="17">
        <v>9.6</v>
      </c>
      <c r="AR47" s="17">
        <v>1.8</v>
      </c>
      <c r="AS47" s="17">
        <v>-1.4</v>
      </c>
      <c r="AT47" s="17">
        <v>2.6</v>
      </c>
      <c r="AU47" s="17">
        <v>0.7</v>
      </c>
      <c r="AV47" s="17">
        <v>22.3</v>
      </c>
      <c r="AW47" s="17">
        <v>-5.6</v>
      </c>
      <c r="AX47" s="17">
        <v>-38.9</v>
      </c>
      <c r="AY47" s="17">
        <v>3.3</v>
      </c>
      <c r="AZ47" s="17">
        <v>-2.5</v>
      </c>
      <c r="BA47" s="17">
        <v>-1.2</v>
      </c>
      <c r="BB47" s="17">
        <v>0.4</v>
      </c>
      <c r="BC47" s="17">
        <v>0.3</v>
      </c>
      <c r="BD47" s="17">
        <v>1.5</v>
      </c>
      <c r="BE47" s="17"/>
      <c r="BF47" s="17"/>
      <c r="BG47" s="17">
        <v>10.8</v>
      </c>
      <c r="BH47" s="17"/>
      <c r="BI47" s="17"/>
      <c r="BJ47" s="17">
        <v>-3.6</v>
      </c>
      <c r="BK47" s="17"/>
      <c r="BL47" s="17"/>
      <c r="BM47" s="17"/>
      <c r="BN47" s="17">
        <v>1.5</v>
      </c>
      <c r="BO47" s="17">
        <v>0</v>
      </c>
      <c r="BP47" s="17">
        <v>0</v>
      </c>
      <c r="BQ47" s="17">
        <v>0</v>
      </c>
      <c r="BR47" s="17">
        <v>32.1</v>
      </c>
      <c r="BS47" s="17">
        <v>11.7</v>
      </c>
      <c r="BT47" s="17"/>
      <c r="BU47" s="17"/>
      <c r="BV47" s="17"/>
      <c r="BW47" s="17"/>
      <c r="BX47" s="17">
        <v>-4</v>
      </c>
      <c r="BY47" s="17"/>
      <c r="BZ47" s="17"/>
      <c r="CA47" s="17">
        <v>-0.6</v>
      </c>
      <c r="CB47" s="17">
        <v>40.1</v>
      </c>
      <c r="CC47" s="17">
        <v>25.2</v>
      </c>
      <c r="CD47" s="17">
        <v>6.8</v>
      </c>
      <c r="CE47" s="17">
        <v>0.3</v>
      </c>
      <c r="CF47" s="17">
        <v>3.8</v>
      </c>
      <c r="CG47" s="17"/>
      <c r="CH47" s="17"/>
      <c r="CI47" s="17"/>
      <c r="CJ47" s="17">
        <v>16.100000000000001</v>
      </c>
      <c r="CK47" s="17">
        <v>17.7</v>
      </c>
      <c r="CL47" s="17">
        <v>-7.6</v>
      </c>
      <c r="CM47" s="17"/>
      <c r="CN47" s="17"/>
      <c r="CO47" s="17"/>
      <c r="CP47" s="17"/>
      <c r="CQ47" s="17"/>
      <c r="CR47" s="17">
        <v>-0.2</v>
      </c>
      <c r="CS47" s="17">
        <v>-3.3</v>
      </c>
      <c r="CT47" s="17">
        <v>-2.3239999999999998</v>
      </c>
      <c r="CU47" s="17">
        <v>0</v>
      </c>
      <c r="CV47" s="17"/>
      <c r="CW47" s="17">
        <v>-8.5</v>
      </c>
      <c r="CX47" s="17">
        <v>0</v>
      </c>
      <c r="CY47" s="17">
        <v>0</v>
      </c>
      <c r="CZ47" s="17"/>
      <c r="DA47" s="17">
        <v>1.1000000000000001</v>
      </c>
      <c r="DB47" s="17">
        <v>0</v>
      </c>
      <c r="DC47" s="17">
        <v>0</v>
      </c>
      <c r="DD47" s="17"/>
      <c r="DE47" s="17">
        <v>0</v>
      </c>
      <c r="DF47" s="17"/>
      <c r="DG47" s="17">
        <v>0</v>
      </c>
      <c r="DH47" s="17">
        <v>0.5</v>
      </c>
      <c r="DI47" s="17">
        <v>0</v>
      </c>
      <c r="DJ47" s="17">
        <v>0.3</v>
      </c>
      <c r="DK47" s="17">
        <v>0.4</v>
      </c>
      <c r="DL47" s="17"/>
      <c r="DM47" s="17"/>
      <c r="DN47" s="17">
        <v>0</v>
      </c>
      <c r="DO47" s="17">
        <v>0</v>
      </c>
      <c r="DP47" s="17">
        <v>-1.6</v>
      </c>
      <c r="DQ47" s="17">
        <v>1.3</v>
      </c>
      <c r="DR47" s="17">
        <v>0.2</v>
      </c>
      <c r="DS47" s="17">
        <v>0</v>
      </c>
      <c r="DT47" s="17">
        <v>-0.2</v>
      </c>
      <c r="DU47" s="17">
        <v>0.6</v>
      </c>
      <c r="DV47" s="17">
        <v>0</v>
      </c>
      <c r="DW47" s="17">
        <v>-2.1</v>
      </c>
      <c r="DX47" s="17">
        <v>0.1</v>
      </c>
      <c r="DY47" s="17">
        <v>0.4</v>
      </c>
      <c r="DZ47" s="17">
        <v>1.1000000000000001</v>
      </c>
      <c r="EA47" s="17">
        <v>0</v>
      </c>
      <c r="EB47" s="17">
        <v>1</v>
      </c>
      <c r="EC47" s="17">
        <v>1.5</v>
      </c>
      <c r="ED47" s="17">
        <v>0.4</v>
      </c>
      <c r="EE47" s="17">
        <v>-8.4</v>
      </c>
      <c r="EF47" s="17">
        <v>-8.1999999999999993</v>
      </c>
      <c r="EG47" s="17"/>
      <c r="EH47" s="17">
        <v>0</v>
      </c>
      <c r="EI47" s="17">
        <v>2.6</v>
      </c>
      <c r="EJ47" s="17">
        <v>0</v>
      </c>
      <c r="EK47" s="17">
        <v>1.5</v>
      </c>
      <c r="EL47" s="17">
        <v>0.2</v>
      </c>
      <c r="EM47" s="17">
        <v>0.2</v>
      </c>
      <c r="EN47" s="17">
        <v>0.2</v>
      </c>
      <c r="EO47" s="17">
        <v>0</v>
      </c>
      <c r="EP47" s="17">
        <v>0</v>
      </c>
      <c r="EQ47" s="17">
        <v>0</v>
      </c>
      <c r="ER47" s="17">
        <v>0</v>
      </c>
      <c r="ES47" s="17">
        <v>-0.2</v>
      </c>
      <c r="ET47" s="17">
        <v>7.3</v>
      </c>
      <c r="EU47" s="17">
        <v>0</v>
      </c>
      <c r="EV47" s="17">
        <v>0</v>
      </c>
      <c r="EW47" s="17">
        <v>1</v>
      </c>
      <c r="EX47" s="17">
        <v>0.5</v>
      </c>
      <c r="EY47" s="17">
        <v>0.6</v>
      </c>
      <c r="EZ47" s="17">
        <v>0.4</v>
      </c>
      <c r="FA47" s="17">
        <v>0</v>
      </c>
      <c r="FB47" s="17">
        <v>0.6</v>
      </c>
      <c r="FC47" s="17">
        <v>0.4</v>
      </c>
      <c r="FD47" s="17">
        <v>1.9</v>
      </c>
      <c r="FE47" s="17">
        <v>9.1999999999999993</v>
      </c>
      <c r="FF47" s="17">
        <v>0</v>
      </c>
      <c r="FG47" s="17">
        <v>3</v>
      </c>
      <c r="FH47" s="17">
        <v>0</v>
      </c>
      <c r="FI47" s="17">
        <v>2.9</v>
      </c>
      <c r="FJ47" s="17">
        <v>3.6</v>
      </c>
      <c r="FK47" s="17">
        <v>260.37599999999998</v>
      </c>
      <c r="FL47" s="15"/>
      <c r="FM47" s="17">
        <v>0.82547999999999999</v>
      </c>
      <c r="FN47" s="17">
        <v>4.7E-2</v>
      </c>
      <c r="FO47" s="17">
        <v>1.9535</v>
      </c>
      <c r="FP47" s="17">
        <v>1.9</v>
      </c>
      <c r="FQ47" s="17">
        <v>0.30303999999999998</v>
      </c>
      <c r="FR47" s="17">
        <v>6.2440000000000002E-2</v>
      </c>
      <c r="FS47" s="17"/>
      <c r="FT47" s="17">
        <v>1.7</v>
      </c>
      <c r="FU47" s="17">
        <v>6.7914599999999998</v>
      </c>
    </row>
    <row r="48" spans="1:177" ht="24" customHeight="1" x14ac:dyDescent="0.3">
      <c r="A48" s="16" t="s">
        <v>75</v>
      </c>
      <c r="B48" s="16" t="s">
        <v>849</v>
      </c>
      <c r="C48" s="17">
        <v>23.5</v>
      </c>
      <c r="D48" s="17">
        <v>12.3</v>
      </c>
      <c r="E48" s="17">
        <v>5.3</v>
      </c>
      <c r="F48" s="17"/>
      <c r="G48" s="17"/>
      <c r="H48" s="17">
        <v>-5.8</v>
      </c>
      <c r="I48" s="17">
        <v>6.7</v>
      </c>
      <c r="J48" s="17"/>
      <c r="K48" s="17"/>
      <c r="L48" s="17">
        <v>-14.3</v>
      </c>
      <c r="M48" s="17">
        <v>-18.8</v>
      </c>
      <c r="N48" s="17">
        <v>1.2</v>
      </c>
      <c r="O48" s="17">
        <v>22.4</v>
      </c>
      <c r="P48" s="17">
        <v>5.5</v>
      </c>
      <c r="Q48" s="17"/>
      <c r="R48" s="17">
        <v>50.1</v>
      </c>
      <c r="S48" s="17">
        <v>0</v>
      </c>
      <c r="T48" s="17"/>
      <c r="U48" s="17"/>
      <c r="V48" s="17"/>
      <c r="W48" s="17"/>
      <c r="X48" s="17">
        <v>1.3</v>
      </c>
      <c r="Y48" s="17">
        <v>1.2</v>
      </c>
      <c r="Z48" s="17">
        <v>0.1</v>
      </c>
      <c r="AA48" s="17">
        <v>2.9</v>
      </c>
      <c r="AB48" s="17">
        <v>-3.4</v>
      </c>
      <c r="AC48" s="17">
        <v>4.5999999999999996</v>
      </c>
      <c r="AD48" s="17">
        <v>8.8000000000000007</v>
      </c>
      <c r="AE48" s="17"/>
      <c r="AF48" s="17"/>
      <c r="AG48" s="17"/>
      <c r="AH48" s="17"/>
      <c r="AI48" s="17">
        <v>0.7</v>
      </c>
      <c r="AJ48" s="17">
        <v>5.0999999999999996</v>
      </c>
      <c r="AK48" s="17"/>
      <c r="AL48" s="17"/>
      <c r="AM48" s="17"/>
      <c r="AN48" s="17">
        <v>-1</v>
      </c>
      <c r="AO48" s="17">
        <v>-2.7</v>
      </c>
      <c r="AP48" s="17">
        <v>0.3</v>
      </c>
      <c r="AQ48" s="17">
        <v>15.8</v>
      </c>
      <c r="AR48" s="17">
        <v>1.7</v>
      </c>
      <c r="AS48" s="17">
        <v>-1.6</v>
      </c>
      <c r="AT48" s="17">
        <v>2.6</v>
      </c>
      <c r="AU48" s="17">
        <v>1.4</v>
      </c>
      <c r="AV48" s="17">
        <v>21</v>
      </c>
      <c r="AW48" s="17">
        <v>-6.8</v>
      </c>
      <c r="AX48" s="17">
        <v>-40</v>
      </c>
      <c r="AY48" s="17">
        <v>2.6</v>
      </c>
      <c r="AZ48" s="17">
        <v>-0.8</v>
      </c>
      <c r="BA48" s="17">
        <v>-4.3</v>
      </c>
      <c r="BB48" s="17">
        <v>0.4</v>
      </c>
      <c r="BC48" s="17">
        <v>0.3</v>
      </c>
      <c r="BD48" s="17">
        <v>0.1</v>
      </c>
      <c r="BE48" s="17"/>
      <c r="BF48" s="17"/>
      <c r="BG48" s="17">
        <v>10.8</v>
      </c>
      <c r="BH48" s="17"/>
      <c r="BI48" s="17"/>
      <c r="BJ48" s="17">
        <v>-2</v>
      </c>
      <c r="BK48" s="17"/>
      <c r="BL48" s="17"/>
      <c r="BM48" s="17"/>
      <c r="BN48" s="17">
        <v>2.7</v>
      </c>
      <c r="BO48" s="17">
        <v>0</v>
      </c>
      <c r="BP48" s="17">
        <v>0</v>
      </c>
      <c r="BQ48" s="17">
        <v>0</v>
      </c>
      <c r="BR48" s="17">
        <v>31.1</v>
      </c>
      <c r="BS48" s="17">
        <v>11.4</v>
      </c>
      <c r="BT48" s="17"/>
      <c r="BU48" s="17"/>
      <c r="BV48" s="17"/>
      <c r="BW48" s="17"/>
      <c r="BX48" s="17">
        <v>-4.5999999999999996</v>
      </c>
      <c r="BY48" s="17"/>
      <c r="BZ48" s="17"/>
      <c r="CA48" s="17">
        <v>-0.6</v>
      </c>
      <c r="CB48" s="17">
        <v>40.5</v>
      </c>
      <c r="CC48" s="17">
        <v>25.3</v>
      </c>
      <c r="CD48" s="17">
        <v>7.1</v>
      </c>
      <c r="CE48" s="17">
        <v>0.3</v>
      </c>
      <c r="CF48" s="17">
        <v>3.8</v>
      </c>
      <c r="CG48" s="17"/>
      <c r="CH48" s="17"/>
      <c r="CI48" s="17"/>
      <c r="CJ48" s="17">
        <v>12.3</v>
      </c>
      <c r="CK48" s="17">
        <v>14</v>
      </c>
      <c r="CL48" s="17">
        <v>-12.8</v>
      </c>
      <c r="CM48" s="17"/>
      <c r="CN48" s="17"/>
      <c r="CO48" s="17"/>
      <c r="CP48" s="17"/>
      <c r="CQ48" s="17"/>
      <c r="CR48" s="17">
        <v>1.1000000000000001</v>
      </c>
      <c r="CS48" s="17">
        <v>-2.5</v>
      </c>
      <c r="CT48" s="17">
        <v>-2.0990000000000002</v>
      </c>
      <c r="CU48" s="17">
        <v>0</v>
      </c>
      <c r="CV48" s="17"/>
      <c r="CW48" s="17">
        <v>-10.199999999999999</v>
      </c>
      <c r="CX48" s="17">
        <v>0</v>
      </c>
      <c r="CY48" s="17">
        <v>0</v>
      </c>
      <c r="CZ48" s="17"/>
      <c r="DA48" s="17">
        <v>1.1000000000000001</v>
      </c>
      <c r="DB48" s="17">
        <v>0</v>
      </c>
      <c r="DC48" s="17">
        <v>0</v>
      </c>
      <c r="DD48" s="17"/>
      <c r="DE48" s="17">
        <v>0.1</v>
      </c>
      <c r="DF48" s="17"/>
      <c r="DG48" s="17">
        <v>0</v>
      </c>
      <c r="DH48" s="17">
        <v>0.6</v>
      </c>
      <c r="DI48" s="17">
        <v>0</v>
      </c>
      <c r="DJ48" s="17">
        <v>0.9</v>
      </c>
      <c r="DK48" s="17">
        <v>0.5</v>
      </c>
      <c r="DL48" s="17"/>
      <c r="DM48" s="17"/>
      <c r="DN48" s="17">
        <v>0</v>
      </c>
      <c r="DO48" s="17">
        <v>0</v>
      </c>
      <c r="DP48" s="17">
        <v>-1.8</v>
      </c>
      <c r="DQ48" s="17">
        <v>0.7</v>
      </c>
      <c r="DR48" s="17">
        <v>0.2</v>
      </c>
      <c r="DS48" s="17">
        <v>-0.1</v>
      </c>
      <c r="DT48" s="17">
        <v>-0.1</v>
      </c>
      <c r="DU48" s="17">
        <v>0.6</v>
      </c>
      <c r="DV48" s="17">
        <v>0</v>
      </c>
      <c r="DW48" s="17">
        <v>-2.2000000000000002</v>
      </c>
      <c r="DX48" s="17">
        <v>0.1</v>
      </c>
      <c r="DY48" s="17">
        <v>0.2</v>
      </c>
      <c r="DZ48" s="17">
        <v>2.2000000000000002</v>
      </c>
      <c r="EA48" s="17">
        <v>0.2</v>
      </c>
      <c r="EB48" s="17">
        <v>1</v>
      </c>
      <c r="EC48" s="17">
        <v>1.5</v>
      </c>
      <c r="ED48" s="17">
        <v>0</v>
      </c>
      <c r="EE48" s="17">
        <v>-8.9</v>
      </c>
      <c r="EF48" s="17">
        <v>-8.9</v>
      </c>
      <c r="EG48" s="17"/>
      <c r="EH48" s="17">
        <v>0</v>
      </c>
      <c r="EI48" s="17">
        <v>2.6</v>
      </c>
      <c r="EJ48" s="17">
        <v>0</v>
      </c>
      <c r="EK48" s="17">
        <v>1.4</v>
      </c>
      <c r="EL48" s="17">
        <v>0.2</v>
      </c>
      <c r="EM48" s="17">
        <v>0.2</v>
      </c>
      <c r="EN48" s="17">
        <v>0.2</v>
      </c>
      <c r="EO48" s="17">
        <v>0</v>
      </c>
      <c r="EP48" s="17">
        <v>0</v>
      </c>
      <c r="EQ48" s="17">
        <v>0</v>
      </c>
      <c r="ER48" s="17">
        <v>0</v>
      </c>
      <c r="ES48" s="17">
        <v>-0.2</v>
      </c>
      <c r="ET48" s="17">
        <v>2.4</v>
      </c>
      <c r="EU48" s="17">
        <v>0</v>
      </c>
      <c r="EV48" s="17">
        <v>0</v>
      </c>
      <c r="EW48" s="17">
        <v>1</v>
      </c>
      <c r="EX48" s="17">
        <v>0.5</v>
      </c>
      <c r="EY48" s="17">
        <v>0.5</v>
      </c>
      <c r="EZ48" s="17">
        <v>0.3</v>
      </c>
      <c r="FA48" s="17">
        <v>0</v>
      </c>
      <c r="FB48" s="17">
        <v>0.6</v>
      </c>
      <c r="FC48" s="17">
        <v>0.7</v>
      </c>
      <c r="FD48" s="17">
        <v>1.9</v>
      </c>
      <c r="FE48" s="17">
        <v>9.9</v>
      </c>
      <c r="FF48" s="17">
        <v>0.5</v>
      </c>
      <c r="FG48" s="17">
        <v>4.7</v>
      </c>
      <c r="FH48" s="17">
        <v>0</v>
      </c>
      <c r="FI48" s="17">
        <v>2.4</v>
      </c>
      <c r="FJ48" s="17">
        <v>3.5</v>
      </c>
      <c r="FK48" s="17">
        <v>245.20099999999999</v>
      </c>
      <c r="FL48" s="15"/>
      <c r="FM48" s="17">
        <v>0.94152000000000002</v>
      </c>
      <c r="FN48" s="17">
        <v>0.19600000000000001</v>
      </c>
      <c r="FO48" s="17">
        <v>2.01925</v>
      </c>
      <c r="FP48" s="17">
        <v>2</v>
      </c>
      <c r="FQ48" s="17">
        <v>0.31336000000000003</v>
      </c>
      <c r="FR48" s="17">
        <v>6.5769999999999995E-2</v>
      </c>
      <c r="FS48" s="17"/>
      <c r="FT48" s="17">
        <v>1.6</v>
      </c>
      <c r="FU48" s="17">
        <v>7.1359000000000004</v>
      </c>
    </row>
    <row r="49" spans="1:177" ht="24" customHeight="1" x14ac:dyDescent="0.3">
      <c r="A49" s="16" t="s">
        <v>75</v>
      </c>
      <c r="B49" s="16" t="s">
        <v>850</v>
      </c>
      <c r="C49" s="17">
        <v>24.1</v>
      </c>
      <c r="D49" s="17">
        <v>9.4</v>
      </c>
      <c r="E49" s="17">
        <v>5.3</v>
      </c>
      <c r="F49" s="17"/>
      <c r="G49" s="17"/>
      <c r="H49" s="17">
        <v>-6.5</v>
      </c>
      <c r="I49" s="17">
        <v>8.1999999999999993</v>
      </c>
      <c r="J49" s="17"/>
      <c r="K49" s="17"/>
      <c r="L49" s="17">
        <v>-16.600000000000001</v>
      </c>
      <c r="M49" s="17">
        <v>-18.399999999999999</v>
      </c>
      <c r="N49" s="17">
        <v>1.7</v>
      </c>
      <c r="O49" s="17">
        <v>19.600000000000001</v>
      </c>
      <c r="P49" s="17">
        <v>4</v>
      </c>
      <c r="Q49" s="17"/>
      <c r="R49" s="17">
        <v>49.6</v>
      </c>
      <c r="S49" s="17">
        <v>0.1</v>
      </c>
      <c r="T49" s="17"/>
      <c r="U49" s="17"/>
      <c r="V49" s="17"/>
      <c r="W49" s="17"/>
      <c r="X49" s="17">
        <v>2.6</v>
      </c>
      <c r="Y49" s="17">
        <v>1.2</v>
      </c>
      <c r="Z49" s="17">
        <v>-0.1</v>
      </c>
      <c r="AA49" s="17">
        <v>2.9</v>
      </c>
      <c r="AB49" s="17">
        <v>-3.4</v>
      </c>
      <c r="AC49" s="17">
        <v>5.9</v>
      </c>
      <c r="AD49" s="17">
        <v>8.6999999999999993</v>
      </c>
      <c r="AE49" s="17"/>
      <c r="AF49" s="17"/>
      <c r="AG49" s="17"/>
      <c r="AH49" s="17"/>
      <c r="AI49" s="17">
        <v>-1.6</v>
      </c>
      <c r="AJ49" s="17">
        <v>4.5</v>
      </c>
      <c r="AK49" s="17"/>
      <c r="AL49" s="17"/>
      <c r="AM49" s="17"/>
      <c r="AN49" s="17">
        <v>-1.1000000000000001</v>
      </c>
      <c r="AO49" s="17">
        <v>-4.5999999999999996</v>
      </c>
      <c r="AP49" s="17">
        <v>0.3</v>
      </c>
      <c r="AQ49" s="17">
        <v>15.6</v>
      </c>
      <c r="AR49" s="17">
        <v>1.9</v>
      </c>
      <c r="AS49" s="17">
        <v>-1.4</v>
      </c>
      <c r="AT49" s="17">
        <v>2.6</v>
      </c>
      <c r="AU49" s="17">
        <v>1.5</v>
      </c>
      <c r="AV49" s="17">
        <v>18.5</v>
      </c>
      <c r="AW49" s="17">
        <v>-9.6</v>
      </c>
      <c r="AX49" s="17">
        <v>-42.6</v>
      </c>
      <c r="AY49" s="17">
        <v>2.2999999999999998</v>
      </c>
      <c r="AZ49" s="17">
        <v>-0.2</v>
      </c>
      <c r="BA49" s="17">
        <v>2.5</v>
      </c>
      <c r="BB49" s="17">
        <v>0.4</v>
      </c>
      <c r="BC49" s="17">
        <v>0.3</v>
      </c>
      <c r="BD49" s="17">
        <v>0.3</v>
      </c>
      <c r="BE49" s="17"/>
      <c r="BF49" s="17"/>
      <c r="BG49" s="17">
        <v>9.5</v>
      </c>
      <c r="BH49" s="17"/>
      <c r="BI49" s="17"/>
      <c r="BJ49" s="17">
        <v>-3.7</v>
      </c>
      <c r="BK49" s="17"/>
      <c r="BL49" s="17"/>
      <c r="BM49" s="17"/>
      <c r="BN49" s="17">
        <v>0.4</v>
      </c>
      <c r="BO49" s="17">
        <v>0</v>
      </c>
      <c r="BP49" s="17">
        <v>0</v>
      </c>
      <c r="BQ49" s="17">
        <v>0</v>
      </c>
      <c r="BR49" s="17">
        <v>30.1</v>
      </c>
      <c r="BS49" s="17">
        <v>10.6</v>
      </c>
      <c r="BT49" s="17"/>
      <c r="BU49" s="17"/>
      <c r="BV49" s="17"/>
      <c r="BW49" s="17"/>
      <c r="BX49" s="17">
        <v>-3.6</v>
      </c>
      <c r="BY49" s="17"/>
      <c r="BZ49" s="17"/>
      <c r="CA49" s="17">
        <v>-0.6</v>
      </c>
      <c r="CB49" s="17">
        <v>39.700000000000003</v>
      </c>
      <c r="CC49" s="17">
        <v>25.4</v>
      </c>
      <c r="CD49" s="17">
        <v>6.9</v>
      </c>
      <c r="CE49" s="17">
        <v>0.3</v>
      </c>
      <c r="CF49" s="17">
        <v>3.8</v>
      </c>
      <c r="CG49" s="17"/>
      <c r="CH49" s="17"/>
      <c r="CI49" s="17"/>
      <c r="CJ49" s="17">
        <v>9.1999999999999993</v>
      </c>
      <c r="CK49" s="17">
        <v>10.8</v>
      </c>
      <c r="CL49" s="17">
        <v>-18.2</v>
      </c>
      <c r="CM49" s="17"/>
      <c r="CN49" s="17"/>
      <c r="CO49" s="17"/>
      <c r="CP49" s="17"/>
      <c r="CQ49" s="17"/>
      <c r="CR49" s="17">
        <v>-0.8</v>
      </c>
      <c r="CS49" s="17">
        <v>-3.6</v>
      </c>
      <c r="CT49" s="17">
        <v>-1.859</v>
      </c>
      <c r="CU49" s="17">
        <v>0</v>
      </c>
      <c r="CV49" s="17"/>
      <c r="CW49" s="17">
        <v>-12.2</v>
      </c>
      <c r="CX49" s="17">
        <v>0</v>
      </c>
      <c r="CY49" s="17">
        <v>0</v>
      </c>
      <c r="CZ49" s="17"/>
      <c r="DA49" s="17">
        <v>1.1000000000000001</v>
      </c>
      <c r="DB49" s="17">
        <v>0</v>
      </c>
      <c r="DC49" s="17">
        <v>0</v>
      </c>
      <c r="DD49" s="17"/>
      <c r="DE49" s="17">
        <v>-0.1</v>
      </c>
      <c r="DF49" s="17"/>
      <c r="DG49" s="17">
        <v>0.1</v>
      </c>
      <c r="DH49" s="17">
        <v>0.6</v>
      </c>
      <c r="DI49" s="17">
        <v>0</v>
      </c>
      <c r="DJ49" s="17">
        <v>1.2</v>
      </c>
      <c r="DK49" s="17">
        <v>0.3</v>
      </c>
      <c r="DL49" s="17"/>
      <c r="DM49" s="17"/>
      <c r="DN49" s="17">
        <v>0</v>
      </c>
      <c r="DO49" s="17">
        <v>0</v>
      </c>
      <c r="DP49" s="17">
        <v>-1.7</v>
      </c>
      <c r="DQ49" s="17">
        <v>1.1000000000000001</v>
      </c>
      <c r="DR49" s="17">
        <v>0.2</v>
      </c>
      <c r="DS49" s="17">
        <v>-0.1</v>
      </c>
      <c r="DT49" s="17">
        <v>-0.1</v>
      </c>
      <c r="DU49" s="17">
        <v>0.6</v>
      </c>
      <c r="DV49" s="17">
        <v>0</v>
      </c>
      <c r="DW49" s="17">
        <v>-2.2000000000000002</v>
      </c>
      <c r="DX49" s="17">
        <v>0.1</v>
      </c>
      <c r="DY49" s="17">
        <v>1</v>
      </c>
      <c r="DZ49" s="17">
        <v>2.1</v>
      </c>
      <c r="EA49" s="17">
        <v>0.1</v>
      </c>
      <c r="EB49" s="17">
        <v>1</v>
      </c>
      <c r="EC49" s="17">
        <v>1.5</v>
      </c>
      <c r="ED49" s="17">
        <v>0</v>
      </c>
      <c r="EE49" s="17">
        <v>-8.3000000000000007</v>
      </c>
      <c r="EF49" s="17">
        <v>-8.4</v>
      </c>
      <c r="EG49" s="17"/>
      <c r="EH49" s="17">
        <v>0</v>
      </c>
      <c r="EI49" s="17">
        <v>2.6</v>
      </c>
      <c r="EJ49" s="17">
        <v>0</v>
      </c>
      <c r="EK49" s="17">
        <v>1.4</v>
      </c>
      <c r="EL49" s="17">
        <v>0.2</v>
      </c>
      <c r="EM49" s="17">
        <v>0.2</v>
      </c>
      <c r="EN49" s="17">
        <v>0.2</v>
      </c>
      <c r="EO49" s="17">
        <v>0</v>
      </c>
      <c r="EP49" s="17">
        <v>0</v>
      </c>
      <c r="EQ49" s="17">
        <v>0</v>
      </c>
      <c r="ER49" s="17">
        <v>0</v>
      </c>
      <c r="ES49" s="17">
        <v>-0.2</v>
      </c>
      <c r="ET49" s="17">
        <v>-0.5</v>
      </c>
      <c r="EU49" s="17">
        <v>0</v>
      </c>
      <c r="EV49" s="17">
        <v>0</v>
      </c>
      <c r="EW49" s="17">
        <v>1.2</v>
      </c>
      <c r="EX49" s="17">
        <v>0.5</v>
      </c>
      <c r="EY49" s="17">
        <v>0.6</v>
      </c>
      <c r="EZ49" s="17">
        <v>0.4</v>
      </c>
      <c r="FA49" s="17">
        <v>0</v>
      </c>
      <c r="FB49" s="17">
        <v>0.6</v>
      </c>
      <c r="FC49" s="17">
        <v>0.5</v>
      </c>
      <c r="FD49" s="17">
        <v>1.9</v>
      </c>
      <c r="FE49" s="17">
        <v>12.4</v>
      </c>
      <c r="FF49" s="17">
        <v>0</v>
      </c>
      <c r="FG49" s="17">
        <v>1.1000000000000001</v>
      </c>
      <c r="FH49" s="17">
        <v>0</v>
      </c>
      <c r="FI49" s="17">
        <v>2.4</v>
      </c>
      <c r="FJ49" s="17">
        <v>4</v>
      </c>
      <c r="FK49" s="17">
        <v>209.64099999999999</v>
      </c>
      <c r="FL49" s="15"/>
      <c r="FM49" s="17">
        <v>0.84016000000000002</v>
      </c>
      <c r="FN49" s="17">
        <v>-0.109</v>
      </c>
      <c r="FO49" s="17">
        <v>2.1575000000000002</v>
      </c>
      <c r="FP49" s="17">
        <v>1.9</v>
      </c>
      <c r="FQ49" s="17">
        <v>0.32473000000000002</v>
      </c>
      <c r="FR49" s="17">
        <v>5.466E-2</v>
      </c>
      <c r="FS49" s="17"/>
      <c r="FT49" s="17">
        <v>2.2999999999999998</v>
      </c>
      <c r="FU49" s="17">
        <v>7.4680499999999999</v>
      </c>
    </row>
    <row r="50" spans="1:177" ht="24" customHeight="1" x14ac:dyDescent="0.3">
      <c r="A50" s="18" t="s">
        <v>75</v>
      </c>
      <c r="B50" s="18" t="s">
        <v>851</v>
      </c>
      <c r="C50" s="19">
        <v>24.1</v>
      </c>
      <c r="D50" s="19">
        <v>1.7</v>
      </c>
      <c r="E50" s="19">
        <v>4</v>
      </c>
      <c r="F50" s="19"/>
      <c r="G50" s="19"/>
      <c r="H50" s="19">
        <v>-8.6999999999999993</v>
      </c>
      <c r="I50" s="19">
        <v>6.8</v>
      </c>
      <c r="J50" s="19"/>
      <c r="K50" s="19"/>
      <c r="L50" s="19">
        <v>-19.399999999999999</v>
      </c>
      <c r="M50" s="19">
        <v>-18.2</v>
      </c>
      <c r="N50" s="19">
        <v>2.6</v>
      </c>
      <c r="O50" s="19">
        <v>16.5</v>
      </c>
      <c r="P50" s="19">
        <v>3.1</v>
      </c>
      <c r="Q50" s="19"/>
      <c r="R50" s="19">
        <v>36.9</v>
      </c>
      <c r="S50" s="19">
        <v>0.1</v>
      </c>
      <c r="T50" s="19"/>
      <c r="U50" s="19"/>
      <c r="V50" s="19"/>
      <c r="W50" s="19"/>
      <c r="X50" s="19">
        <v>1.2</v>
      </c>
      <c r="Y50" s="19">
        <v>1.2</v>
      </c>
      <c r="Z50" s="19">
        <v>0</v>
      </c>
      <c r="AA50" s="19">
        <v>2.9</v>
      </c>
      <c r="AB50" s="19">
        <v>-3.4</v>
      </c>
      <c r="AC50" s="19">
        <v>5.6</v>
      </c>
      <c r="AD50" s="19">
        <v>7.8</v>
      </c>
      <c r="AE50" s="19"/>
      <c r="AF50" s="19"/>
      <c r="AG50" s="19"/>
      <c r="AH50" s="19"/>
      <c r="AI50" s="19">
        <v>-2.4</v>
      </c>
      <c r="AJ50" s="19">
        <v>4</v>
      </c>
      <c r="AK50" s="19"/>
      <c r="AL50" s="19"/>
      <c r="AM50" s="19"/>
      <c r="AN50" s="19">
        <v>-1</v>
      </c>
      <c r="AO50" s="19">
        <v>-4.4000000000000004</v>
      </c>
      <c r="AP50" s="19">
        <v>0.5</v>
      </c>
      <c r="AQ50" s="19">
        <v>15.2</v>
      </c>
      <c r="AR50" s="19">
        <v>1.9</v>
      </c>
      <c r="AS50" s="19">
        <v>-1.6</v>
      </c>
      <c r="AT50" s="19">
        <v>2.6</v>
      </c>
      <c r="AU50" s="19">
        <v>1.8</v>
      </c>
      <c r="AV50" s="19">
        <v>16.100000000000001</v>
      </c>
      <c r="AW50" s="19">
        <v>-11.9</v>
      </c>
      <c r="AX50" s="19">
        <v>-45</v>
      </c>
      <c r="AY50" s="19">
        <v>3.5</v>
      </c>
      <c r="AZ50" s="19">
        <v>1.4</v>
      </c>
      <c r="BA50" s="19">
        <v>2.5</v>
      </c>
      <c r="BB50" s="19">
        <v>0.4</v>
      </c>
      <c r="BC50" s="19">
        <v>0.3</v>
      </c>
      <c r="BD50" s="19">
        <v>3.8</v>
      </c>
      <c r="BE50" s="19"/>
      <c r="BF50" s="19"/>
      <c r="BG50" s="19">
        <v>8.3000000000000007</v>
      </c>
      <c r="BH50" s="19"/>
      <c r="BI50" s="19"/>
      <c r="BJ50" s="19">
        <v>-4.0999999999999996</v>
      </c>
      <c r="BK50" s="19"/>
      <c r="BL50" s="19"/>
      <c r="BM50" s="19"/>
      <c r="BN50" s="19">
        <v>-1</v>
      </c>
      <c r="BO50" s="19">
        <v>0</v>
      </c>
      <c r="BP50" s="19">
        <v>0</v>
      </c>
      <c r="BQ50" s="19">
        <v>0</v>
      </c>
      <c r="BR50" s="19">
        <v>28.8</v>
      </c>
      <c r="BS50" s="19">
        <v>9.8000000000000007</v>
      </c>
      <c r="BT50" s="19"/>
      <c r="BU50" s="19"/>
      <c r="BV50" s="19"/>
      <c r="BW50" s="19"/>
      <c r="BX50" s="19">
        <v>-2.7</v>
      </c>
      <c r="BY50" s="19"/>
      <c r="BZ50" s="19"/>
      <c r="CA50" s="19">
        <v>-0.6</v>
      </c>
      <c r="CB50" s="19">
        <v>39.4</v>
      </c>
      <c r="CC50" s="19">
        <v>25.1</v>
      </c>
      <c r="CD50" s="19">
        <v>6.7</v>
      </c>
      <c r="CE50" s="19">
        <v>0.3</v>
      </c>
      <c r="CF50" s="19">
        <v>3.8</v>
      </c>
      <c r="CG50" s="19"/>
      <c r="CH50" s="19"/>
      <c r="CI50" s="19"/>
      <c r="CJ50" s="19">
        <v>6.8</v>
      </c>
      <c r="CK50" s="19">
        <v>8.1999999999999993</v>
      </c>
      <c r="CL50" s="19">
        <v>-21.2</v>
      </c>
      <c r="CM50" s="19"/>
      <c r="CN50" s="19"/>
      <c r="CO50" s="19"/>
      <c r="CP50" s="19"/>
      <c r="CQ50" s="19"/>
      <c r="CR50" s="19">
        <v>-2.4</v>
      </c>
      <c r="CS50" s="19">
        <v>-4.5</v>
      </c>
      <c r="CT50" s="19">
        <v>-1.871</v>
      </c>
      <c r="CU50" s="19">
        <v>0</v>
      </c>
      <c r="CV50" s="19"/>
      <c r="CW50" s="19">
        <v>-11.8</v>
      </c>
      <c r="CX50" s="19">
        <v>0</v>
      </c>
      <c r="CY50" s="19">
        <v>0</v>
      </c>
      <c r="CZ50" s="19"/>
      <c r="DA50" s="19">
        <v>1.1000000000000001</v>
      </c>
      <c r="DB50" s="19">
        <v>0</v>
      </c>
      <c r="DC50" s="19">
        <v>0</v>
      </c>
      <c r="DD50" s="19"/>
      <c r="DE50" s="19">
        <v>0</v>
      </c>
      <c r="DF50" s="19"/>
      <c r="DG50" s="19">
        <v>0.1</v>
      </c>
      <c r="DH50" s="19">
        <v>0.6</v>
      </c>
      <c r="DI50" s="19">
        <v>0</v>
      </c>
      <c r="DJ50" s="19">
        <v>1</v>
      </c>
      <c r="DK50" s="19">
        <v>0.3</v>
      </c>
      <c r="DL50" s="19"/>
      <c r="DM50" s="19"/>
      <c r="DN50" s="19">
        <v>0</v>
      </c>
      <c r="DO50" s="19">
        <v>0</v>
      </c>
      <c r="DP50" s="19">
        <v>-1.7</v>
      </c>
      <c r="DQ50" s="19">
        <v>0.6</v>
      </c>
      <c r="DR50" s="19">
        <v>0</v>
      </c>
      <c r="DS50" s="19">
        <v>-0.2</v>
      </c>
      <c r="DT50" s="19">
        <v>-0.1</v>
      </c>
      <c r="DU50" s="19">
        <v>0.6</v>
      </c>
      <c r="DV50" s="19">
        <v>0</v>
      </c>
      <c r="DW50" s="19">
        <v>-2.2000000000000002</v>
      </c>
      <c r="DX50" s="19">
        <v>0.1</v>
      </c>
      <c r="DY50" s="19">
        <v>0.9</v>
      </c>
      <c r="DZ50" s="19">
        <v>2.1</v>
      </c>
      <c r="EA50" s="19">
        <v>0.1</v>
      </c>
      <c r="EB50" s="19">
        <v>1</v>
      </c>
      <c r="EC50" s="19">
        <v>1.5</v>
      </c>
      <c r="ED50" s="19">
        <v>0</v>
      </c>
      <c r="EE50" s="19">
        <v>-7.8</v>
      </c>
      <c r="EF50" s="19">
        <v>-9.1999999999999993</v>
      </c>
      <c r="EG50" s="19"/>
      <c r="EH50" s="19">
        <v>0</v>
      </c>
      <c r="EI50" s="19">
        <v>2.6</v>
      </c>
      <c r="EJ50" s="19">
        <v>0</v>
      </c>
      <c r="EK50" s="19">
        <v>1.4</v>
      </c>
      <c r="EL50" s="19">
        <v>0.2</v>
      </c>
      <c r="EM50" s="19">
        <v>0.2</v>
      </c>
      <c r="EN50" s="19">
        <v>0.2</v>
      </c>
      <c r="EO50" s="19">
        <v>0</v>
      </c>
      <c r="EP50" s="19">
        <v>0</v>
      </c>
      <c r="EQ50" s="19">
        <v>0</v>
      </c>
      <c r="ER50" s="19">
        <v>0</v>
      </c>
      <c r="ES50" s="19">
        <v>-0.2</v>
      </c>
      <c r="ET50" s="19">
        <v>-2.2000000000000002</v>
      </c>
      <c r="EU50" s="19">
        <v>0</v>
      </c>
      <c r="EV50" s="19">
        <v>0</v>
      </c>
      <c r="EW50" s="19">
        <v>1.2</v>
      </c>
      <c r="EX50" s="19">
        <v>0.5</v>
      </c>
      <c r="EY50" s="19">
        <v>0.6</v>
      </c>
      <c r="EZ50" s="19">
        <v>0.4</v>
      </c>
      <c r="FA50" s="19">
        <v>0</v>
      </c>
      <c r="FB50" s="19">
        <v>0.6</v>
      </c>
      <c r="FC50" s="19">
        <v>0.4</v>
      </c>
      <c r="FD50" s="19">
        <v>1.9</v>
      </c>
      <c r="FE50" s="19">
        <v>11.9</v>
      </c>
      <c r="FF50" s="19">
        <v>0</v>
      </c>
      <c r="FG50" s="19">
        <v>0.9</v>
      </c>
      <c r="FH50" s="19">
        <v>0</v>
      </c>
      <c r="FI50" s="19">
        <v>2.2999999999999998</v>
      </c>
      <c r="FJ50" s="19">
        <v>2.5</v>
      </c>
      <c r="FK50" s="19">
        <v>153.72900000000001</v>
      </c>
      <c r="FL50" s="15"/>
      <c r="FM50" s="19">
        <v>0.86472000000000004</v>
      </c>
      <c r="FN50" s="19">
        <v>-0.317</v>
      </c>
      <c r="FO50" s="19">
        <v>1.67475</v>
      </c>
      <c r="FP50" s="19">
        <v>1.9</v>
      </c>
      <c r="FQ50" s="19">
        <v>0.33683999999999997</v>
      </c>
      <c r="FR50" s="19">
        <v>5.4420000000000003E-2</v>
      </c>
      <c r="FS50" s="19"/>
      <c r="FT50" s="19">
        <v>3</v>
      </c>
      <c r="FU50" s="19">
        <v>7.5137299999999998</v>
      </c>
    </row>
    <row r="51" spans="1:177" ht="24" customHeight="1" x14ac:dyDescent="0.3">
      <c r="A51" s="13" t="s">
        <v>75</v>
      </c>
      <c r="B51" s="13" t="s">
        <v>852</v>
      </c>
      <c r="C51" s="14">
        <v>26.3</v>
      </c>
      <c r="D51" s="14">
        <v>3.6</v>
      </c>
      <c r="E51" s="14">
        <v>4.4000000000000004</v>
      </c>
      <c r="F51" s="14"/>
      <c r="G51" s="14"/>
      <c r="H51" s="14">
        <v>-9.6999999999999993</v>
      </c>
      <c r="I51" s="14">
        <v>7.4</v>
      </c>
      <c r="J51" s="14"/>
      <c r="K51" s="14"/>
      <c r="L51" s="14">
        <v>-18.600000000000001</v>
      </c>
      <c r="M51" s="14">
        <v>-19.5</v>
      </c>
      <c r="N51" s="14">
        <v>1.1000000000000001</v>
      </c>
      <c r="O51" s="14">
        <v>17.600000000000001</v>
      </c>
      <c r="P51" s="14">
        <v>3.2</v>
      </c>
      <c r="Q51" s="14"/>
      <c r="R51" s="14">
        <v>43.6</v>
      </c>
      <c r="S51" s="14">
        <v>0.1</v>
      </c>
      <c r="T51" s="14"/>
      <c r="U51" s="14"/>
      <c r="V51" s="14"/>
      <c r="W51" s="14"/>
      <c r="X51" s="14">
        <v>2.2000000000000002</v>
      </c>
      <c r="Y51" s="14">
        <v>1.7</v>
      </c>
      <c r="Z51" s="14">
        <v>0.4</v>
      </c>
      <c r="AA51" s="14">
        <v>3</v>
      </c>
      <c r="AB51" s="14">
        <v>-3.4</v>
      </c>
      <c r="AC51" s="14">
        <v>5.6</v>
      </c>
      <c r="AD51" s="14">
        <v>9.4</v>
      </c>
      <c r="AE51" s="14"/>
      <c r="AF51" s="14"/>
      <c r="AG51" s="14"/>
      <c r="AH51" s="14"/>
      <c r="AI51" s="14">
        <v>-2.6</v>
      </c>
      <c r="AJ51" s="14">
        <v>3.8</v>
      </c>
      <c r="AK51" s="14"/>
      <c r="AL51" s="14"/>
      <c r="AM51" s="14"/>
      <c r="AN51" s="14">
        <v>-1.1000000000000001</v>
      </c>
      <c r="AO51" s="14">
        <v>-4.2</v>
      </c>
      <c r="AP51" s="14">
        <v>0.3</v>
      </c>
      <c r="AQ51" s="14">
        <v>15.3</v>
      </c>
      <c r="AR51" s="14">
        <v>1.9</v>
      </c>
      <c r="AS51" s="14">
        <v>0.5</v>
      </c>
      <c r="AT51" s="14">
        <v>2.6</v>
      </c>
      <c r="AU51" s="14">
        <v>1.1000000000000001</v>
      </c>
      <c r="AV51" s="14">
        <v>17.399999999999999</v>
      </c>
      <c r="AW51" s="14">
        <v>-10.5</v>
      </c>
      <c r="AX51" s="14">
        <v>-43.8</v>
      </c>
      <c r="AY51" s="14">
        <v>2.8</v>
      </c>
      <c r="AZ51" s="14">
        <v>-1.7</v>
      </c>
      <c r="BA51" s="14">
        <v>1.6</v>
      </c>
      <c r="BB51" s="14">
        <v>0.4</v>
      </c>
      <c r="BC51" s="14">
        <v>0.3</v>
      </c>
      <c r="BD51" s="14">
        <v>0.6</v>
      </c>
      <c r="BE51" s="14"/>
      <c r="BF51" s="14"/>
      <c r="BG51" s="14">
        <v>8.1999999999999993</v>
      </c>
      <c r="BH51" s="14"/>
      <c r="BI51" s="14"/>
      <c r="BJ51" s="14">
        <v>-5.0999999999999996</v>
      </c>
      <c r="BK51" s="14"/>
      <c r="BL51" s="14"/>
      <c r="BM51" s="14"/>
      <c r="BN51" s="14">
        <v>0.1</v>
      </c>
      <c r="BO51" s="14">
        <v>0</v>
      </c>
      <c r="BP51" s="14">
        <v>0</v>
      </c>
      <c r="BQ51" s="14">
        <v>0</v>
      </c>
      <c r="BR51" s="14">
        <v>29.6</v>
      </c>
      <c r="BS51" s="14">
        <v>10.199999999999999</v>
      </c>
      <c r="BT51" s="14"/>
      <c r="BU51" s="14"/>
      <c r="BV51" s="14"/>
      <c r="BW51" s="14"/>
      <c r="BX51" s="14">
        <v>-5</v>
      </c>
      <c r="BY51" s="14"/>
      <c r="BZ51" s="14"/>
      <c r="CA51" s="14">
        <v>-0.6</v>
      </c>
      <c r="CB51" s="14">
        <v>39.799999999999997</v>
      </c>
      <c r="CC51" s="14">
        <v>25</v>
      </c>
      <c r="CD51" s="14">
        <v>6.7</v>
      </c>
      <c r="CE51" s="14">
        <v>0.3</v>
      </c>
      <c r="CF51" s="14">
        <v>3.8</v>
      </c>
      <c r="CG51" s="14"/>
      <c r="CH51" s="14"/>
      <c r="CI51" s="14"/>
      <c r="CJ51" s="14">
        <v>7.5</v>
      </c>
      <c r="CK51" s="14">
        <v>9.1999999999999993</v>
      </c>
      <c r="CL51" s="14">
        <v>-20.100000000000001</v>
      </c>
      <c r="CM51" s="14"/>
      <c r="CN51" s="14"/>
      <c r="CO51" s="14"/>
      <c r="CP51" s="14"/>
      <c r="CQ51" s="14"/>
      <c r="CR51" s="14">
        <v>-3.2</v>
      </c>
      <c r="CS51" s="14">
        <v>-5.0999999999999996</v>
      </c>
      <c r="CT51" s="14">
        <v>-1.9359999999999999</v>
      </c>
      <c r="CU51" s="14">
        <v>0</v>
      </c>
      <c r="CV51" s="14"/>
      <c r="CW51" s="14">
        <v>-11.5</v>
      </c>
      <c r="CX51" s="14">
        <v>0</v>
      </c>
      <c r="CY51" s="14">
        <v>0</v>
      </c>
      <c r="CZ51" s="14"/>
      <c r="DA51" s="14">
        <v>1.1000000000000001</v>
      </c>
      <c r="DB51" s="14">
        <v>0</v>
      </c>
      <c r="DC51" s="14">
        <v>-0.1</v>
      </c>
      <c r="DD51" s="14"/>
      <c r="DE51" s="14">
        <v>0</v>
      </c>
      <c r="DF51" s="14"/>
      <c r="DG51" s="14">
        <v>0.1</v>
      </c>
      <c r="DH51" s="14">
        <v>0.6</v>
      </c>
      <c r="DI51" s="14">
        <v>0</v>
      </c>
      <c r="DJ51" s="14">
        <v>1</v>
      </c>
      <c r="DK51" s="14">
        <v>0.3</v>
      </c>
      <c r="DL51" s="14"/>
      <c r="DM51" s="14"/>
      <c r="DN51" s="14">
        <v>0</v>
      </c>
      <c r="DO51" s="14">
        <v>0</v>
      </c>
      <c r="DP51" s="14">
        <v>-1.1000000000000001</v>
      </c>
      <c r="DQ51" s="14">
        <v>2.6</v>
      </c>
      <c r="DR51" s="14">
        <v>0</v>
      </c>
      <c r="DS51" s="14">
        <v>0.1</v>
      </c>
      <c r="DT51" s="14">
        <v>-0.1</v>
      </c>
      <c r="DU51" s="14">
        <v>0.6</v>
      </c>
      <c r="DV51" s="14">
        <v>0</v>
      </c>
      <c r="DW51" s="14">
        <v>-2.2000000000000002</v>
      </c>
      <c r="DX51" s="14">
        <v>0.1</v>
      </c>
      <c r="DY51" s="14">
        <v>0.9</v>
      </c>
      <c r="DZ51" s="14">
        <v>1.7</v>
      </c>
      <c r="EA51" s="14">
        <v>0.2</v>
      </c>
      <c r="EB51" s="14">
        <v>1</v>
      </c>
      <c r="EC51" s="14">
        <v>1.5</v>
      </c>
      <c r="ED51" s="14">
        <v>0</v>
      </c>
      <c r="EE51" s="14">
        <v>-5.8</v>
      </c>
      <c r="EF51" s="14">
        <v>-8.6999999999999993</v>
      </c>
      <c r="EG51" s="14"/>
      <c r="EH51" s="14">
        <v>0</v>
      </c>
      <c r="EI51" s="14">
        <v>2.6</v>
      </c>
      <c r="EJ51" s="14">
        <v>0</v>
      </c>
      <c r="EK51" s="14">
        <v>1.3</v>
      </c>
      <c r="EL51" s="14">
        <v>0.2</v>
      </c>
      <c r="EM51" s="14">
        <v>0.2</v>
      </c>
      <c r="EN51" s="14">
        <v>0.2</v>
      </c>
      <c r="EO51" s="14">
        <v>0</v>
      </c>
      <c r="EP51" s="14">
        <v>0</v>
      </c>
      <c r="EQ51" s="14">
        <v>0</v>
      </c>
      <c r="ER51" s="14">
        <v>0</v>
      </c>
      <c r="ES51" s="14">
        <v>-0.2</v>
      </c>
      <c r="ET51" s="14">
        <v>-1.2</v>
      </c>
      <c r="EU51" s="14">
        <v>0</v>
      </c>
      <c r="EV51" s="14">
        <v>0</v>
      </c>
      <c r="EW51" s="14">
        <v>1.2</v>
      </c>
      <c r="EX51" s="14">
        <v>0.5</v>
      </c>
      <c r="EY51" s="14">
        <v>0.6</v>
      </c>
      <c r="EZ51" s="14">
        <v>0.4</v>
      </c>
      <c r="FA51" s="14">
        <v>0</v>
      </c>
      <c r="FB51" s="14">
        <v>0.6</v>
      </c>
      <c r="FC51" s="14">
        <v>0.6</v>
      </c>
      <c r="FD51" s="14">
        <v>1.9</v>
      </c>
      <c r="FE51" s="14">
        <v>11.5</v>
      </c>
      <c r="FF51" s="14">
        <v>0.2</v>
      </c>
      <c r="FG51" s="14">
        <v>0.1</v>
      </c>
      <c r="FH51" s="14">
        <v>0</v>
      </c>
      <c r="FI51" s="14">
        <v>2.7</v>
      </c>
      <c r="FJ51" s="14">
        <v>2.2000000000000002</v>
      </c>
      <c r="FK51" s="14">
        <v>170.364</v>
      </c>
      <c r="FL51" s="15"/>
      <c r="FM51" s="14">
        <v>0.77456999999999998</v>
      </c>
      <c r="FN51" s="14">
        <v>-0.72799999999999998</v>
      </c>
      <c r="FO51" s="14">
        <v>2.4192499999999999</v>
      </c>
      <c r="FP51" s="14">
        <v>1.9</v>
      </c>
      <c r="FQ51" s="14">
        <v>0.33606999999999998</v>
      </c>
      <c r="FR51" s="14">
        <v>5.0049999999999997E-2</v>
      </c>
      <c r="FS51" s="14"/>
      <c r="FT51" s="14">
        <v>3.1</v>
      </c>
      <c r="FU51" s="14">
        <v>7.8519399999999999</v>
      </c>
    </row>
    <row r="52" spans="1:177" ht="24" customHeight="1" x14ac:dyDescent="0.3">
      <c r="A52" s="16" t="s">
        <v>75</v>
      </c>
      <c r="B52" s="16" t="s">
        <v>853</v>
      </c>
      <c r="C52" s="17">
        <v>24.8</v>
      </c>
      <c r="D52" s="17">
        <v>7.5</v>
      </c>
      <c r="E52" s="17">
        <v>5.5</v>
      </c>
      <c r="F52" s="17"/>
      <c r="G52" s="17"/>
      <c r="H52" s="17">
        <v>-13.3</v>
      </c>
      <c r="I52" s="17">
        <v>5.4</v>
      </c>
      <c r="J52" s="17"/>
      <c r="K52" s="17"/>
      <c r="L52" s="17">
        <v>-17.5</v>
      </c>
      <c r="M52" s="17">
        <v>-19.8</v>
      </c>
      <c r="N52" s="17">
        <v>1.1000000000000001</v>
      </c>
      <c r="O52" s="17">
        <v>19.8</v>
      </c>
      <c r="P52" s="17">
        <v>3.7</v>
      </c>
      <c r="Q52" s="17"/>
      <c r="R52" s="17">
        <v>49</v>
      </c>
      <c r="S52" s="17">
        <v>0</v>
      </c>
      <c r="T52" s="17"/>
      <c r="U52" s="17"/>
      <c r="V52" s="17"/>
      <c r="W52" s="17"/>
      <c r="X52" s="17">
        <v>0.6</v>
      </c>
      <c r="Y52" s="17">
        <v>2</v>
      </c>
      <c r="Z52" s="17">
        <v>0.5</v>
      </c>
      <c r="AA52" s="17">
        <v>2.9</v>
      </c>
      <c r="AB52" s="17">
        <v>-3.6</v>
      </c>
      <c r="AC52" s="17">
        <v>5.3</v>
      </c>
      <c r="AD52" s="17">
        <v>7.9</v>
      </c>
      <c r="AE52" s="17"/>
      <c r="AF52" s="17"/>
      <c r="AG52" s="17"/>
      <c r="AH52" s="17"/>
      <c r="AI52" s="17">
        <v>-3.4</v>
      </c>
      <c r="AJ52" s="17">
        <v>4.2</v>
      </c>
      <c r="AK52" s="17"/>
      <c r="AL52" s="17"/>
      <c r="AM52" s="17"/>
      <c r="AN52" s="17">
        <v>-1.1000000000000001</v>
      </c>
      <c r="AO52" s="17">
        <v>13.4</v>
      </c>
      <c r="AP52" s="17">
        <v>1.9</v>
      </c>
      <c r="AQ52" s="17">
        <v>14.6</v>
      </c>
      <c r="AR52" s="17">
        <v>2.1</v>
      </c>
      <c r="AS52" s="17">
        <v>0.6</v>
      </c>
      <c r="AT52" s="17">
        <v>2.6</v>
      </c>
      <c r="AU52" s="17">
        <v>1.2</v>
      </c>
      <c r="AV52" s="17">
        <v>18.7</v>
      </c>
      <c r="AW52" s="17">
        <v>-9.5</v>
      </c>
      <c r="AX52" s="17">
        <v>-42.5</v>
      </c>
      <c r="AY52" s="17">
        <v>3.5</v>
      </c>
      <c r="AZ52" s="17">
        <v>-0.6</v>
      </c>
      <c r="BA52" s="17">
        <v>1.4</v>
      </c>
      <c r="BB52" s="17">
        <v>0.4</v>
      </c>
      <c r="BC52" s="17">
        <v>0.3</v>
      </c>
      <c r="BD52" s="17">
        <v>-0.6</v>
      </c>
      <c r="BE52" s="17"/>
      <c r="BF52" s="17"/>
      <c r="BG52" s="17">
        <v>8.1</v>
      </c>
      <c r="BH52" s="17"/>
      <c r="BI52" s="17"/>
      <c r="BJ52" s="17">
        <v>-6.8</v>
      </c>
      <c r="BK52" s="17"/>
      <c r="BL52" s="17"/>
      <c r="BM52" s="17"/>
      <c r="BN52" s="17">
        <v>4.8</v>
      </c>
      <c r="BO52" s="17">
        <v>0</v>
      </c>
      <c r="BP52" s="17">
        <v>0</v>
      </c>
      <c r="BQ52" s="17">
        <v>0</v>
      </c>
      <c r="BR52" s="17">
        <v>28.9</v>
      </c>
      <c r="BS52" s="17">
        <v>10.4</v>
      </c>
      <c r="BT52" s="17"/>
      <c r="BU52" s="17"/>
      <c r="BV52" s="17"/>
      <c r="BW52" s="17"/>
      <c r="BX52" s="17">
        <v>-4.5999999999999996</v>
      </c>
      <c r="BY52" s="17"/>
      <c r="BZ52" s="17"/>
      <c r="CA52" s="17">
        <v>-0.6</v>
      </c>
      <c r="CB52" s="17">
        <v>41.1</v>
      </c>
      <c r="CC52" s="17">
        <v>24.7</v>
      </c>
      <c r="CD52" s="17">
        <v>6.5</v>
      </c>
      <c r="CE52" s="17">
        <v>0.3</v>
      </c>
      <c r="CF52" s="17">
        <v>3.9</v>
      </c>
      <c r="CG52" s="17"/>
      <c r="CH52" s="17"/>
      <c r="CI52" s="17"/>
      <c r="CJ52" s="17">
        <v>8.1</v>
      </c>
      <c r="CK52" s="17">
        <v>9.6999999999999993</v>
      </c>
      <c r="CL52" s="17">
        <v>-19.3</v>
      </c>
      <c r="CM52" s="17"/>
      <c r="CN52" s="17"/>
      <c r="CO52" s="17"/>
      <c r="CP52" s="17"/>
      <c r="CQ52" s="17"/>
      <c r="CR52" s="17">
        <v>-2</v>
      </c>
      <c r="CS52" s="17">
        <v>-4.3</v>
      </c>
      <c r="CT52" s="17">
        <v>-1.446</v>
      </c>
      <c r="CU52" s="17">
        <v>0</v>
      </c>
      <c r="CV52" s="17"/>
      <c r="CW52" s="17">
        <v>-9.4</v>
      </c>
      <c r="CX52" s="17">
        <v>0</v>
      </c>
      <c r="CY52" s="17">
        <v>0</v>
      </c>
      <c r="CZ52" s="17"/>
      <c r="DA52" s="17">
        <v>1.1000000000000001</v>
      </c>
      <c r="DB52" s="17">
        <v>0</v>
      </c>
      <c r="DC52" s="17">
        <v>0</v>
      </c>
      <c r="DD52" s="17"/>
      <c r="DE52" s="17">
        <v>0</v>
      </c>
      <c r="DF52" s="17"/>
      <c r="DG52" s="17">
        <v>0.1</v>
      </c>
      <c r="DH52" s="17">
        <v>0.6</v>
      </c>
      <c r="DI52" s="17">
        <v>0</v>
      </c>
      <c r="DJ52" s="17">
        <v>0.6</v>
      </c>
      <c r="DK52" s="17">
        <v>0.3</v>
      </c>
      <c r="DL52" s="17"/>
      <c r="DM52" s="17"/>
      <c r="DN52" s="17">
        <v>0</v>
      </c>
      <c r="DO52" s="17">
        <v>0</v>
      </c>
      <c r="DP52" s="17">
        <v>-1.1000000000000001</v>
      </c>
      <c r="DQ52" s="17">
        <v>3.8</v>
      </c>
      <c r="DR52" s="17">
        <v>0</v>
      </c>
      <c r="DS52" s="17">
        <v>0.1</v>
      </c>
      <c r="DT52" s="17">
        <v>0.2</v>
      </c>
      <c r="DU52" s="17">
        <v>0.6</v>
      </c>
      <c r="DV52" s="17">
        <v>0</v>
      </c>
      <c r="DW52" s="17">
        <v>-2.1</v>
      </c>
      <c r="DX52" s="17">
        <v>0</v>
      </c>
      <c r="DY52" s="17">
        <v>0.9</v>
      </c>
      <c r="DZ52" s="17">
        <v>1.6</v>
      </c>
      <c r="EA52" s="17">
        <v>0.2</v>
      </c>
      <c r="EB52" s="17">
        <v>1</v>
      </c>
      <c r="EC52" s="17">
        <v>1.5</v>
      </c>
      <c r="ED52" s="17">
        <v>0</v>
      </c>
      <c r="EE52" s="17">
        <v>-7.8</v>
      </c>
      <c r="EF52" s="17">
        <v>-8.4</v>
      </c>
      <c r="EG52" s="17"/>
      <c r="EH52" s="17">
        <v>0</v>
      </c>
      <c r="EI52" s="17">
        <v>2.6</v>
      </c>
      <c r="EJ52" s="17">
        <v>0</v>
      </c>
      <c r="EK52" s="17">
        <v>1.3</v>
      </c>
      <c r="EL52" s="17">
        <v>0.2</v>
      </c>
      <c r="EM52" s="17">
        <v>0.2</v>
      </c>
      <c r="EN52" s="17">
        <v>0.2</v>
      </c>
      <c r="EO52" s="17">
        <v>0</v>
      </c>
      <c r="EP52" s="17">
        <v>0</v>
      </c>
      <c r="EQ52" s="17">
        <v>0</v>
      </c>
      <c r="ER52" s="17">
        <v>0</v>
      </c>
      <c r="ES52" s="17">
        <v>-0.2</v>
      </c>
      <c r="ET52" s="17">
        <v>-1.9</v>
      </c>
      <c r="EU52" s="17">
        <v>0</v>
      </c>
      <c r="EV52" s="17">
        <v>0</v>
      </c>
      <c r="EW52" s="17">
        <v>1.2</v>
      </c>
      <c r="EX52" s="17">
        <v>0.5</v>
      </c>
      <c r="EY52" s="17">
        <v>0.6</v>
      </c>
      <c r="EZ52" s="17">
        <v>0.4</v>
      </c>
      <c r="FA52" s="17">
        <v>0</v>
      </c>
      <c r="FB52" s="17">
        <v>0.6</v>
      </c>
      <c r="FC52" s="17">
        <v>0.6</v>
      </c>
      <c r="FD52" s="17">
        <v>1.9</v>
      </c>
      <c r="FE52" s="17">
        <v>10.6</v>
      </c>
      <c r="FF52" s="17">
        <v>0.6</v>
      </c>
      <c r="FG52" s="17">
        <v>1</v>
      </c>
      <c r="FH52" s="17">
        <v>0</v>
      </c>
      <c r="FI52" s="17">
        <v>2.9</v>
      </c>
      <c r="FJ52" s="17">
        <v>2.1</v>
      </c>
      <c r="FK52" s="17">
        <v>205.654</v>
      </c>
      <c r="FL52" s="15"/>
      <c r="FM52" s="17">
        <v>1.7700100000000001</v>
      </c>
      <c r="FN52" s="17">
        <v>-0.79</v>
      </c>
      <c r="FO52" s="17">
        <v>2.4315000000000002</v>
      </c>
      <c r="FP52" s="17">
        <v>1.9</v>
      </c>
      <c r="FQ52" s="17">
        <v>0.32550000000000001</v>
      </c>
      <c r="FR52" s="17">
        <v>5.3929999999999999E-2</v>
      </c>
      <c r="FS52" s="17"/>
      <c r="FT52" s="17">
        <v>3</v>
      </c>
      <c r="FU52" s="17">
        <v>8.6909399999999994</v>
      </c>
    </row>
    <row r="53" spans="1:177" ht="24" customHeight="1" x14ac:dyDescent="0.3">
      <c r="A53" s="16" t="s">
        <v>75</v>
      </c>
      <c r="B53" s="16" t="s">
        <v>854</v>
      </c>
      <c r="C53" s="17">
        <v>24.7</v>
      </c>
      <c r="D53" s="17">
        <v>11.4</v>
      </c>
      <c r="E53" s="17">
        <v>5.3</v>
      </c>
      <c r="F53" s="17"/>
      <c r="G53" s="17"/>
      <c r="H53" s="17">
        <v>-11.8</v>
      </c>
      <c r="I53" s="17">
        <v>9.4</v>
      </c>
      <c r="J53" s="17"/>
      <c r="K53" s="17"/>
      <c r="L53" s="17">
        <v>-15.4</v>
      </c>
      <c r="M53" s="17">
        <v>-18.7</v>
      </c>
      <c r="N53" s="17">
        <v>1.2</v>
      </c>
      <c r="O53" s="17">
        <v>21.3</v>
      </c>
      <c r="P53" s="17">
        <v>4.0999999999999996</v>
      </c>
      <c r="Q53" s="17"/>
      <c r="R53" s="17">
        <v>44.9</v>
      </c>
      <c r="S53" s="17">
        <v>0.1</v>
      </c>
      <c r="T53" s="17"/>
      <c r="U53" s="17"/>
      <c r="V53" s="17"/>
      <c r="W53" s="17"/>
      <c r="X53" s="17">
        <v>2.8</v>
      </c>
      <c r="Y53" s="17">
        <v>1.7</v>
      </c>
      <c r="Z53" s="17">
        <v>0.4</v>
      </c>
      <c r="AA53" s="17">
        <v>2.8</v>
      </c>
      <c r="AB53" s="17">
        <v>-3.4</v>
      </c>
      <c r="AC53" s="17">
        <v>5.3</v>
      </c>
      <c r="AD53" s="17">
        <v>5.9</v>
      </c>
      <c r="AE53" s="17"/>
      <c r="AF53" s="17"/>
      <c r="AG53" s="17"/>
      <c r="AH53" s="17"/>
      <c r="AI53" s="17">
        <v>-5.7</v>
      </c>
      <c r="AJ53" s="17">
        <v>4.4000000000000004</v>
      </c>
      <c r="AK53" s="17"/>
      <c r="AL53" s="17"/>
      <c r="AM53" s="17"/>
      <c r="AN53" s="17">
        <v>-1.2</v>
      </c>
      <c r="AO53" s="17">
        <v>14.4</v>
      </c>
      <c r="AP53" s="17">
        <v>2.5</v>
      </c>
      <c r="AQ53" s="17">
        <v>16.600000000000001</v>
      </c>
      <c r="AR53" s="17">
        <v>1.8</v>
      </c>
      <c r="AS53" s="17">
        <v>0.3</v>
      </c>
      <c r="AT53" s="17">
        <v>2.6</v>
      </c>
      <c r="AU53" s="17">
        <v>1.4</v>
      </c>
      <c r="AV53" s="17">
        <v>18.600000000000001</v>
      </c>
      <c r="AW53" s="17">
        <v>-9.4</v>
      </c>
      <c r="AX53" s="17">
        <v>-42.6</v>
      </c>
      <c r="AY53" s="17">
        <v>1.8</v>
      </c>
      <c r="AZ53" s="17">
        <v>-1.9</v>
      </c>
      <c r="BA53" s="17">
        <v>3</v>
      </c>
      <c r="BB53" s="17">
        <v>0.4</v>
      </c>
      <c r="BC53" s="17">
        <v>0.1</v>
      </c>
      <c r="BD53" s="17">
        <v>-1.5</v>
      </c>
      <c r="BE53" s="17"/>
      <c r="BF53" s="17"/>
      <c r="BG53" s="17">
        <v>8.4</v>
      </c>
      <c r="BH53" s="17"/>
      <c r="BI53" s="17"/>
      <c r="BJ53" s="17">
        <v>-1.7</v>
      </c>
      <c r="BK53" s="17"/>
      <c r="BL53" s="17"/>
      <c r="BM53" s="17"/>
      <c r="BN53" s="17">
        <v>5.5</v>
      </c>
      <c r="BO53" s="17">
        <v>0</v>
      </c>
      <c r="BP53" s="17">
        <v>0</v>
      </c>
      <c r="BQ53" s="17">
        <v>0</v>
      </c>
      <c r="BR53" s="17">
        <v>29.6</v>
      </c>
      <c r="BS53" s="17">
        <v>10.7</v>
      </c>
      <c r="BT53" s="17"/>
      <c r="BU53" s="17"/>
      <c r="BV53" s="17"/>
      <c r="BW53" s="17"/>
      <c r="BX53" s="17">
        <v>-4.9000000000000004</v>
      </c>
      <c r="BY53" s="17"/>
      <c r="BZ53" s="17"/>
      <c r="CA53" s="17">
        <v>-0.6</v>
      </c>
      <c r="CB53" s="17">
        <v>40.5</v>
      </c>
      <c r="CC53" s="17">
        <v>25.9</v>
      </c>
      <c r="CD53" s="17">
        <v>7.4</v>
      </c>
      <c r="CE53" s="17">
        <v>0.3</v>
      </c>
      <c r="CF53" s="17">
        <v>3.8</v>
      </c>
      <c r="CG53" s="17"/>
      <c r="CH53" s="17"/>
      <c r="CI53" s="17"/>
      <c r="CJ53" s="17">
        <v>9.6</v>
      </c>
      <c r="CK53" s="17">
        <v>11.1</v>
      </c>
      <c r="CL53" s="17">
        <v>-17.2</v>
      </c>
      <c r="CM53" s="17"/>
      <c r="CN53" s="17"/>
      <c r="CO53" s="17"/>
      <c r="CP53" s="17"/>
      <c r="CQ53" s="17"/>
      <c r="CR53" s="17">
        <v>-1.2</v>
      </c>
      <c r="CS53" s="17">
        <v>-3.8</v>
      </c>
      <c r="CT53" s="17">
        <v>-1.718</v>
      </c>
      <c r="CU53" s="17">
        <v>0</v>
      </c>
      <c r="CV53" s="17"/>
      <c r="CW53" s="17">
        <v>-8.1999999999999993</v>
      </c>
      <c r="CX53" s="17">
        <v>0</v>
      </c>
      <c r="CY53" s="17">
        <v>0</v>
      </c>
      <c r="CZ53" s="17"/>
      <c r="DA53" s="17">
        <v>1.1000000000000001</v>
      </c>
      <c r="DB53" s="17">
        <v>0</v>
      </c>
      <c r="DC53" s="17">
        <v>-0.1</v>
      </c>
      <c r="DD53" s="17"/>
      <c r="DE53" s="17">
        <v>0</v>
      </c>
      <c r="DF53" s="17"/>
      <c r="DG53" s="17">
        <v>0.1</v>
      </c>
      <c r="DH53" s="17">
        <v>0.6</v>
      </c>
      <c r="DI53" s="17">
        <v>0</v>
      </c>
      <c r="DJ53" s="17">
        <v>0</v>
      </c>
      <c r="DK53" s="17">
        <v>0.3</v>
      </c>
      <c r="DL53" s="17"/>
      <c r="DM53" s="17"/>
      <c r="DN53" s="17">
        <v>0</v>
      </c>
      <c r="DO53" s="17">
        <v>0</v>
      </c>
      <c r="DP53" s="17">
        <v>-1.3</v>
      </c>
      <c r="DQ53" s="17">
        <v>2.7</v>
      </c>
      <c r="DR53" s="17">
        <v>0</v>
      </c>
      <c r="DS53" s="17">
        <v>0</v>
      </c>
      <c r="DT53" s="17">
        <v>0.4</v>
      </c>
      <c r="DU53" s="17">
        <v>0.6</v>
      </c>
      <c r="DV53" s="17">
        <v>0</v>
      </c>
      <c r="DW53" s="17">
        <v>-2.1</v>
      </c>
      <c r="DX53" s="17">
        <v>0.5</v>
      </c>
      <c r="DY53" s="17">
        <v>0.9</v>
      </c>
      <c r="DZ53" s="17">
        <v>1.6</v>
      </c>
      <c r="EA53" s="17">
        <v>0.2</v>
      </c>
      <c r="EB53" s="17">
        <v>1</v>
      </c>
      <c r="EC53" s="17">
        <v>1.5</v>
      </c>
      <c r="ED53" s="17">
        <v>0</v>
      </c>
      <c r="EE53" s="17">
        <v>-5.9</v>
      </c>
      <c r="EF53" s="17">
        <v>-8.1</v>
      </c>
      <c r="EG53" s="17"/>
      <c r="EH53" s="17">
        <v>0</v>
      </c>
      <c r="EI53" s="17">
        <v>2.6</v>
      </c>
      <c r="EJ53" s="17">
        <v>0</v>
      </c>
      <c r="EK53" s="17">
        <v>1.4</v>
      </c>
      <c r="EL53" s="17">
        <v>0.2</v>
      </c>
      <c r="EM53" s="17">
        <v>0.2</v>
      </c>
      <c r="EN53" s="17">
        <v>0.2</v>
      </c>
      <c r="EO53" s="17">
        <v>0.2</v>
      </c>
      <c r="EP53" s="17">
        <v>0</v>
      </c>
      <c r="EQ53" s="17">
        <v>0</v>
      </c>
      <c r="ER53" s="17">
        <v>0</v>
      </c>
      <c r="ES53" s="17">
        <v>-0.2</v>
      </c>
      <c r="ET53" s="17">
        <v>-2.1</v>
      </c>
      <c r="EU53" s="17">
        <v>0</v>
      </c>
      <c r="EV53" s="17">
        <v>0</v>
      </c>
      <c r="EW53" s="17">
        <v>1.2</v>
      </c>
      <c r="EX53" s="17">
        <v>0.5</v>
      </c>
      <c r="EY53" s="17">
        <v>0.6</v>
      </c>
      <c r="EZ53" s="17">
        <v>0.4</v>
      </c>
      <c r="FA53" s="17">
        <v>0</v>
      </c>
      <c r="FB53" s="17">
        <v>0.6</v>
      </c>
      <c r="FC53" s="17">
        <v>0.7</v>
      </c>
      <c r="FD53" s="17">
        <v>1.8</v>
      </c>
      <c r="FE53" s="17">
        <v>12.3</v>
      </c>
      <c r="FF53" s="17">
        <v>0.2</v>
      </c>
      <c r="FG53" s="17">
        <v>3</v>
      </c>
      <c r="FH53" s="17">
        <v>0</v>
      </c>
      <c r="FI53" s="17">
        <v>2.5</v>
      </c>
      <c r="FJ53" s="17">
        <v>2.1</v>
      </c>
      <c r="FK53" s="17">
        <v>233.482</v>
      </c>
      <c r="FL53" s="15"/>
      <c r="FM53" s="17">
        <v>1.71008</v>
      </c>
      <c r="FN53" s="17">
        <v>-1.131</v>
      </c>
      <c r="FO53" s="17">
        <v>2.62</v>
      </c>
      <c r="FP53" s="17">
        <v>1.9</v>
      </c>
      <c r="FQ53" s="17">
        <v>0.31836999999999999</v>
      </c>
      <c r="FR53" s="17">
        <v>5.6590000000000001E-2</v>
      </c>
      <c r="FS53" s="17"/>
      <c r="FT53" s="17">
        <v>3.2</v>
      </c>
      <c r="FU53" s="17">
        <v>8.6740399999999998</v>
      </c>
    </row>
    <row r="54" spans="1:177" ht="24" customHeight="1" x14ac:dyDescent="0.3">
      <c r="A54" s="16" t="s">
        <v>75</v>
      </c>
      <c r="B54" s="16" t="s">
        <v>855</v>
      </c>
      <c r="C54" s="17">
        <v>23.9</v>
      </c>
      <c r="D54" s="17">
        <v>25.5</v>
      </c>
      <c r="E54" s="17">
        <v>7.9</v>
      </c>
      <c r="F54" s="17"/>
      <c r="G54" s="17"/>
      <c r="H54" s="17">
        <v>-13.5</v>
      </c>
      <c r="I54" s="17">
        <v>11.5</v>
      </c>
      <c r="J54" s="17"/>
      <c r="K54" s="17"/>
      <c r="L54" s="17">
        <v>-6.9</v>
      </c>
      <c r="M54" s="17">
        <v>-10.9</v>
      </c>
      <c r="N54" s="17">
        <v>9.6999999999999993</v>
      </c>
      <c r="O54" s="17">
        <v>32.9</v>
      </c>
      <c r="P54" s="17">
        <v>32.299999999999997</v>
      </c>
      <c r="Q54" s="17"/>
      <c r="R54" s="17">
        <v>63.2</v>
      </c>
      <c r="S54" s="17">
        <v>-0.1</v>
      </c>
      <c r="T54" s="17"/>
      <c r="U54" s="17"/>
      <c r="V54" s="17"/>
      <c r="W54" s="17"/>
      <c r="X54" s="17">
        <v>4</v>
      </c>
      <c r="Y54" s="17">
        <v>1.7</v>
      </c>
      <c r="Z54" s="17">
        <v>0.3</v>
      </c>
      <c r="AA54" s="17">
        <v>2.8</v>
      </c>
      <c r="AB54" s="17">
        <v>-3.5</v>
      </c>
      <c r="AC54" s="17">
        <v>5.2</v>
      </c>
      <c r="AD54" s="17">
        <v>6.7</v>
      </c>
      <c r="AE54" s="17"/>
      <c r="AF54" s="17"/>
      <c r="AG54" s="17"/>
      <c r="AH54" s="17"/>
      <c r="AI54" s="17">
        <v>-5.7</v>
      </c>
      <c r="AJ54" s="17">
        <v>5.8</v>
      </c>
      <c r="AK54" s="17"/>
      <c r="AL54" s="17"/>
      <c r="AM54" s="17"/>
      <c r="AN54" s="17">
        <v>-1.2</v>
      </c>
      <c r="AO54" s="17">
        <v>32.5</v>
      </c>
      <c r="AP54" s="17">
        <v>3.1</v>
      </c>
      <c r="AQ54" s="17">
        <v>16.100000000000001</v>
      </c>
      <c r="AR54" s="17">
        <v>1.9</v>
      </c>
      <c r="AS54" s="17">
        <v>0.4</v>
      </c>
      <c r="AT54" s="17">
        <v>2.6</v>
      </c>
      <c r="AU54" s="17">
        <v>1.2</v>
      </c>
      <c r="AV54" s="17">
        <v>32</v>
      </c>
      <c r="AW54" s="17">
        <v>3.8</v>
      </c>
      <c r="AX54" s="17">
        <v>-39.1</v>
      </c>
      <c r="AY54" s="17">
        <v>3.2</v>
      </c>
      <c r="AZ54" s="17">
        <v>-1.2</v>
      </c>
      <c r="BA54" s="17">
        <v>4.9000000000000004</v>
      </c>
      <c r="BB54" s="17">
        <v>0.4</v>
      </c>
      <c r="BC54" s="17">
        <v>0.1</v>
      </c>
      <c r="BD54" s="17">
        <v>-4.2</v>
      </c>
      <c r="BE54" s="17"/>
      <c r="BF54" s="17"/>
      <c r="BG54" s="17">
        <v>11.9</v>
      </c>
      <c r="BH54" s="17"/>
      <c r="BI54" s="17"/>
      <c r="BJ54" s="17">
        <v>-2.8</v>
      </c>
      <c r="BK54" s="17"/>
      <c r="BL54" s="17"/>
      <c r="BM54" s="17"/>
      <c r="BN54" s="17">
        <v>12.6</v>
      </c>
      <c r="BO54" s="17">
        <v>-27.8</v>
      </c>
      <c r="BP54" s="17">
        <v>-29</v>
      </c>
      <c r="BQ54" s="17">
        <v>0</v>
      </c>
      <c r="BR54" s="17">
        <v>6</v>
      </c>
      <c r="BS54" s="17">
        <v>24.1</v>
      </c>
      <c r="BT54" s="17"/>
      <c r="BU54" s="17"/>
      <c r="BV54" s="17"/>
      <c r="BW54" s="17"/>
      <c r="BX54" s="17">
        <v>-5.5</v>
      </c>
      <c r="BY54" s="17"/>
      <c r="BZ54" s="17"/>
      <c r="CA54" s="17">
        <v>-0.6</v>
      </c>
      <c r="CB54" s="17">
        <v>30.3</v>
      </c>
      <c r="CC54" s="17">
        <v>25</v>
      </c>
      <c r="CD54" s="17">
        <v>7.3</v>
      </c>
      <c r="CE54" s="17">
        <v>0.3</v>
      </c>
      <c r="CF54" s="17">
        <v>3.9</v>
      </c>
      <c r="CG54" s="17"/>
      <c r="CH54" s="17"/>
      <c r="CI54" s="17"/>
      <c r="CJ54" s="17">
        <v>19.8</v>
      </c>
      <c r="CK54" s="17">
        <v>21.2</v>
      </c>
      <c r="CL54" s="17">
        <v>-25</v>
      </c>
      <c r="CM54" s="17"/>
      <c r="CN54" s="17"/>
      <c r="CO54" s="17"/>
      <c r="CP54" s="17"/>
      <c r="CQ54" s="17"/>
      <c r="CR54" s="17">
        <v>4.5</v>
      </c>
      <c r="CS54" s="17">
        <v>-0.5</v>
      </c>
      <c r="CT54" s="17">
        <v>-1.458</v>
      </c>
      <c r="CU54" s="17">
        <v>0</v>
      </c>
      <c r="CV54" s="17"/>
      <c r="CW54" s="17">
        <v>-7.3</v>
      </c>
      <c r="CX54" s="17">
        <v>0</v>
      </c>
      <c r="CY54" s="17">
        <v>0</v>
      </c>
      <c r="CZ54" s="17"/>
      <c r="DA54" s="17">
        <v>1.1000000000000001</v>
      </c>
      <c r="DB54" s="17">
        <v>0</v>
      </c>
      <c r="DC54" s="17">
        <v>-0.1</v>
      </c>
      <c r="DD54" s="17"/>
      <c r="DE54" s="17">
        <v>0</v>
      </c>
      <c r="DF54" s="17"/>
      <c r="DG54" s="17">
        <v>0.1</v>
      </c>
      <c r="DH54" s="17">
        <v>0.6</v>
      </c>
      <c r="DI54" s="17">
        <v>0</v>
      </c>
      <c r="DJ54" s="17">
        <v>-0.2</v>
      </c>
      <c r="DK54" s="17">
        <v>0.3</v>
      </c>
      <c r="DL54" s="17"/>
      <c r="DM54" s="17"/>
      <c r="DN54" s="17">
        <v>0</v>
      </c>
      <c r="DO54" s="17">
        <v>0</v>
      </c>
      <c r="DP54" s="17">
        <v>-0.4</v>
      </c>
      <c r="DQ54" s="17">
        <v>5.0999999999999996</v>
      </c>
      <c r="DR54" s="17">
        <v>0</v>
      </c>
      <c r="DS54" s="17">
        <v>0</v>
      </c>
      <c r="DT54" s="17">
        <v>0.5</v>
      </c>
      <c r="DU54" s="17">
        <v>0.6</v>
      </c>
      <c r="DV54" s="17">
        <v>0</v>
      </c>
      <c r="DW54" s="17">
        <v>-2.1</v>
      </c>
      <c r="DX54" s="17">
        <v>0.6</v>
      </c>
      <c r="DY54" s="17">
        <v>0.9</v>
      </c>
      <c r="DZ54" s="17">
        <v>1.6</v>
      </c>
      <c r="EA54" s="17">
        <v>0.3</v>
      </c>
      <c r="EB54" s="17">
        <v>1</v>
      </c>
      <c r="EC54" s="17">
        <v>1.5</v>
      </c>
      <c r="ED54" s="17">
        <v>0</v>
      </c>
      <c r="EE54" s="17">
        <v>-6.4</v>
      </c>
      <c r="EF54" s="17">
        <v>-7.2</v>
      </c>
      <c r="EG54" s="17"/>
      <c r="EH54" s="17">
        <v>0</v>
      </c>
      <c r="EI54" s="17">
        <v>2.6</v>
      </c>
      <c r="EJ54" s="17">
        <v>0</v>
      </c>
      <c r="EK54" s="17">
        <v>1.4</v>
      </c>
      <c r="EL54" s="17">
        <v>0.2</v>
      </c>
      <c r="EM54" s="17">
        <v>0.2</v>
      </c>
      <c r="EN54" s="17">
        <v>0.2</v>
      </c>
      <c r="EO54" s="17">
        <v>0</v>
      </c>
      <c r="EP54" s="17">
        <v>0</v>
      </c>
      <c r="EQ54" s="17">
        <v>0</v>
      </c>
      <c r="ER54" s="17">
        <v>0</v>
      </c>
      <c r="ES54" s="17">
        <v>-0.2</v>
      </c>
      <c r="ET54" s="17">
        <v>0.5</v>
      </c>
      <c r="EU54" s="17">
        <v>0</v>
      </c>
      <c r="EV54" s="17">
        <v>0</v>
      </c>
      <c r="EW54" s="17">
        <v>1.2</v>
      </c>
      <c r="EX54" s="17">
        <v>0.6</v>
      </c>
      <c r="EY54" s="17">
        <v>0.6</v>
      </c>
      <c r="EZ54" s="17">
        <v>0.4</v>
      </c>
      <c r="FA54" s="17">
        <v>0</v>
      </c>
      <c r="FB54" s="17">
        <v>0.6</v>
      </c>
      <c r="FC54" s="17">
        <v>1</v>
      </c>
      <c r="FD54" s="17">
        <v>1.9</v>
      </c>
      <c r="FE54" s="17">
        <v>12.1</v>
      </c>
      <c r="FF54" s="17">
        <v>0.2</v>
      </c>
      <c r="FG54" s="17">
        <v>1.2</v>
      </c>
      <c r="FH54" s="17">
        <v>0</v>
      </c>
      <c r="FI54" s="17">
        <v>2</v>
      </c>
      <c r="FJ54" s="17">
        <v>3.6</v>
      </c>
      <c r="FK54" s="17">
        <v>344.34199999999998</v>
      </c>
      <c r="FL54" s="15"/>
      <c r="FM54" s="17">
        <v>2.0652400000000002</v>
      </c>
      <c r="FN54" s="17">
        <v>-1.615</v>
      </c>
      <c r="FO54" s="17">
        <v>2.17</v>
      </c>
      <c r="FP54" s="17">
        <v>1.9</v>
      </c>
      <c r="FQ54" s="17">
        <v>0.30073</v>
      </c>
      <c r="FR54" s="17">
        <v>6.0080000000000001E-2</v>
      </c>
      <c r="FS54" s="17"/>
      <c r="FT54" s="17">
        <v>1.5</v>
      </c>
      <c r="FU54" s="17">
        <v>6.3810500000000001</v>
      </c>
    </row>
    <row r="55" spans="1:177" ht="24" customHeight="1" x14ac:dyDescent="0.3">
      <c r="A55" s="16" t="s">
        <v>75</v>
      </c>
      <c r="B55" s="16" t="s">
        <v>856</v>
      </c>
      <c r="C55" s="17">
        <v>22.4</v>
      </c>
      <c r="D55" s="17">
        <v>13</v>
      </c>
      <c r="E55" s="17">
        <v>6.3</v>
      </c>
      <c r="F55" s="17"/>
      <c r="G55" s="17"/>
      <c r="H55" s="17">
        <v>-15.9</v>
      </c>
      <c r="I55" s="17">
        <v>15.6</v>
      </c>
      <c r="J55" s="17"/>
      <c r="K55" s="17"/>
      <c r="L55" s="17">
        <v>-7.2</v>
      </c>
      <c r="M55" s="17">
        <v>-8.1999999999999993</v>
      </c>
      <c r="N55" s="17">
        <v>13.5</v>
      </c>
      <c r="O55" s="17">
        <v>33.6</v>
      </c>
      <c r="P55" s="17">
        <v>30.8</v>
      </c>
      <c r="Q55" s="17"/>
      <c r="R55" s="17">
        <v>43</v>
      </c>
      <c r="S55" s="17">
        <v>0</v>
      </c>
      <c r="T55" s="17"/>
      <c r="U55" s="17"/>
      <c r="V55" s="17"/>
      <c r="W55" s="17"/>
      <c r="X55" s="17">
        <v>-4.5</v>
      </c>
      <c r="Y55" s="17">
        <v>1.6</v>
      </c>
      <c r="Z55" s="17">
        <v>0.3</v>
      </c>
      <c r="AA55" s="17">
        <v>2.9</v>
      </c>
      <c r="AB55" s="17">
        <v>-3.6</v>
      </c>
      <c r="AC55" s="17">
        <v>5.0999999999999996</v>
      </c>
      <c r="AD55" s="17">
        <v>4.4000000000000004</v>
      </c>
      <c r="AE55" s="17"/>
      <c r="AF55" s="17"/>
      <c r="AG55" s="17"/>
      <c r="AH55" s="17"/>
      <c r="AI55" s="17">
        <v>-7</v>
      </c>
      <c r="AJ55" s="17">
        <v>7.7</v>
      </c>
      <c r="AK55" s="17"/>
      <c r="AL55" s="17"/>
      <c r="AM55" s="17"/>
      <c r="AN55" s="17">
        <v>-1.2</v>
      </c>
      <c r="AO55" s="17">
        <v>32.4</v>
      </c>
      <c r="AP55" s="17">
        <v>3.6</v>
      </c>
      <c r="AQ55" s="17">
        <v>14.2</v>
      </c>
      <c r="AR55" s="17">
        <v>2.4</v>
      </c>
      <c r="AS55" s="17">
        <v>0.5</v>
      </c>
      <c r="AT55" s="17">
        <v>2.6</v>
      </c>
      <c r="AU55" s="17">
        <v>1</v>
      </c>
      <c r="AV55" s="17">
        <v>29.8</v>
      </c>
      <c r="AW55" s="17">
        <v>1.4</v>
      </c>
      <c r="AX55" s="17">
        <v>-41.5</v>
      </c>
      <c r="AY55" s="17">
        <v>3.9</v>
      </c>
      <c r="AZ55" s="17">
        <v>-0.9</v>
      </c>
      <c r="BA55" s="17">
        <v>4.9000000000000004</v>
      </c>
      <c r="BB55" s="17">
        <v>0.4</v>
      </c>
      <c r="BC55" s="17">
        <v>0.1</v>
      </c>
      <c r="BD55" s="17">
        <v>0.5</v>
      </c>
      <c r="BE55" s="17"/>
      <c r="BF55" s="17"/>
      <c r="BG55" s="17">
        <v>10.1</v>
      </c>
      <c r="BH55" s="17"/>
      <c r="BI55" s="17"/>
      <c r="BJ55" s="17">
        <v>-4.3</v>
      </c>
      <c r="BK55" s="17"/>
      <c r="BL55" s="17"/>
      <c r="BM55" s="17"/>
      <c r="BN55" s="17">
        <v>11</v>
      </c>
      <c r="BO55" s="17">
        <v>-28.2</v>
      </c>
      <c r="BP55" s="17">
        <v>-29.5</v>
      </c>
      <c r="BQ55" s="17">
        <v>0</v>
      </c>
      <c r="BR55" s="17">
        <v>5.9</v>
      </c>
      <c r="BS55" s="17">
        <v>23.4</v>
      </c>
      <c r="BT55" s="17"/>
      <c r="BU55" s="17"/>
      <c r="BV55" s="17"/>
      <c r="BW55" s="17"/>
      <c r="BX55" s="17">
        <v>-4.5</v>
      </c>
      <c r="BY55" s="17"/>
      <c r="BZ55" s="17"/>
      <c r="CA55" s="17">
        <v>-0.6</v>
      </c>
      <c r="CB55" s="17">
        <v>35.6</v>
      </c>
      <c r="CC55" s="17">
        <v>16</v>
      </c>
      <c r="CD55" s="17">
        <v>6.3</v>
      </c>
      <c r="CE55" s="17">
        <v>0.3</v>
      </c>
      <c r="CF55" s="17">
        <v>3.9</v>
      </c>
      <c r="CG55" s="17"/>
      <c r="CH55" s="17"/>
      <c r="CI55" s="17"/>
      <c r="CJ55" s="17">
        <v>17</v>
      </c>
      <c r="CK55" s="17">
        <v>18.5</v>
      </c>
      <c r="CL55" s="17">
        <v>-28</v>
      </c>
      <c r="CM55" s="17"/>
      <c r="CN55" s="17"/>
      <c r="CO55" s="17"/>
      <c r="CP55" s="17"/>
      <c r="CQ55" s="17"/>
      <c r="CR55" s="17">
        <v>9</v>
      </c>
      <c r="CS55" s="17">
        <v>2.2000000000000002</v>
      </c>
      <c r="CT55" s="17">
        <v>-1.353</v>
      </c>
      <c r="CU55" s="17">
        <v>0</v>
      </c>
      <c r="CV55" s="17"/>
      <c r="CW55" s="17">
        <v>-7.6</v>
      </c>
      <c r="CX55" s="17">
        <v>0</v>
      </c>
      <c r="CY55" s="17">
        <v>0</v>
      </c>
      <c r="CZ55" s="17"/>
      <c r="DA55" s="17">
        <v>1.1000000000000001</v>
      </c>
      <c r="DB55" s="17">
        <v>0</v>
      </c>
      <c r="DC55" s="17">
        <v>-0.1</v>
      </c>
      <c r="DD55" s="17"/>
      <c r="DE55" s="17">
        <v>0</v>
      </c>
      <c r="DF55" s="17"/>
      <c r="DG55" s="17">
        <v>0.1</v>
      </c>
      <c r="DH55" s="17">
        <v>0.6</v>
      </c>
      <c r="DI55" s="17">
        <v>0.2</v>
      </c>
      <c r="DJ55" s="17">
        <v>-0.8</v>
      </c>
      <c r="DK55" s="17">
        <v>0.3</v>
      </c>
      <c r="DL55" s="17"/>
      <c r="DM55" s="17"/>
      <c r="DN55" s="17">
        <v>0</v>
      </c>
      <c r="DO55" s="17">
        <v>0</v>
      </c>
      <c r="DP55" s="17">
        <v>-0.9</v>
      </c>
      <c r="DQ55" s="17">
        <v>3.6</v>
      </c>
      <c r="DR55" s="17">
        <v>0</v>
      </c>
      <c r="DS55" s="17">
        <v>0.1</v>
      </c>
      <c r="DT55" s="17">
        <v>0.4</v>
      </c>
      <c r="DU55" s="17">
        <v>0.6</v>
      </c>
      <c r="DV55" s="17">
        <v>0</v>
      </c>
      <c r="DW55" s="17">
        <v>-2.1</v>
      </c>
      <c r="DX55" s="17">
        <v>0.5</v>
      </c>
      <c r="DY55" s="17">
        <v>0.9</v>
      </c>
      <c r="DZ55" s="17">
        <v>1.6</v>
      </c>
      <c r="EA55" s="17">
        <v>0.4</v>
      </c>
      <c r="EB55" s="17">
        <v>1</v>
      </c>
      <c r="EC55" s="17">
        <v>1.5</v>
      </c>
      <c r="ED55" s="17">
        <v>0</v>
      </c>
      <c r="EE55" s="17">
        <v>-5.4</v>
      </c>
      <c r="EF55" s="17">
        <v>-5.6</v>
      </c>
      <c r="EG55" s="17"/>
      <c r="EH55" s="17">
        <v>0</v>
      </c>
      <c r="EI55" s="17">
        <v>2.6</v>
      </c>
      <c r="EJ55" s="17">
        <v>0</v>
      </c>
      <c r="EK55" s="17">
        <v>1.4</v>
      </c>
      <c r="EL55" s="17">
        <v>0.2</v>
      </c>
      <c r="EM55" s="17">
        <v>0.2</v>
      </c>
      <c r="EN55" s="17">
        <v>0.2</v>
      </c>
      <c r="EO55" s="17">
        <v>0</v>
      </c>
      <c r="EP55" s="17">
        <v>0</v>
      </c>
      <c r="EQ55" s="17">
        <v>0</v>
      </c>
      <c r="ER55" s="17">
        <v>0</v>
      </c>
      <c r="ES55" s="17">
        <v>-0.2</v>
      </c>
      <c r="ET55" s="17">
        <v>-2.2000000000000002</v>
      </c>
      <c r="EU55" s="17">
        <v>0</v>
      </c>
      <c r="EV55" s="17">
        <v>0</v>
      </c>
      <c r="EW55" s="17">
        <v>1.2</v>
      </c>
      <c r="EX55" s="17">
        <v>0.5</v>
      </c>
      <c r="EY55" s="17">
        <v>0.6</v>
      </c>
      <c r="EZ55" s="17">
        <v>0.4</v>
      </c>
      <c r="FA55" s="17">
        <v>0</v>
      </c>
      <c r="FB55" s="17">
        <v>0.6</v>
      </c>
      <c r="FC55" s="17">
        <v>1</v>
      </c>
      <c r="FD55" s="17">
        <v>1.7</v>
      </c>
      <c r="FE55" s="17">
        <v>11.6</v>
      </c>
      <c r="FF55" s="17">
        <v>-0.1</v>
      </c>
      <c r="FG55" s="17">
        <v>4</v>
      </c>
      <c r="FH55" s="17">
        <v>0</v>
      </c>
      <c r="FI55" s="17">
        <v>3</v>
      </c>
      <c r="FJ55" s="17">
        <v>3.8</v>
      </c>
      <c r="FK55" s="17">
        <v>291.54700000000003</v>
      </c>
      <c r="FL55" s="15"/>
      <c r="FM55" s="17">
        <v>2.04453</v>
      </c>
      <c r="FN55" s="17">
        <v>6.8000000000000005E-2</v>
      </c>
      <c r="FO55" s="17">
        <v>1.95</v>
      </c>
      <c r="FP55" s="17">
        <v>1.7</v>
      </c>
      <c r="FQ55" s="17">
        <v>0.29582999999999998</v>
      </c>
      <c r="FR55" s="17">
        <v>6.3789999999999999E-2</v>
      </c>
      <c r="FS55" s="17"/>
      <c r="FT55" s="17">
        <v>1.5</v>
      </c>
      <c r="FU55" s="17">
        <v>7.6221500000000004</v>
      </c>
    </row>
    <row r="56" spans="1:177" ht="24" customHeight="1" x14ac:dyDescent="0.3">
      <c r="A56" s="16" t="s">
        <v>75</v>
      </c>
      <c r="B56" s="16" t="s">
        <v>857</v>
      </c>
      <c r="C56" s="17">
        <v>27.7</v>
      </c>
      <c r="D56" s="17">
        <v>-4.8</v>
      </c>
      <c r="E56" s="17">
        <v>3.8</v>
      </c>
      <c r="F56" s="17"/>
      <c r="G56" s="17"/>
      <c r="H56" s="17">
        <v>-20.2</v>
      </c>
      <c r="I56" s="17">
        <v>4.0999999999999996</v>
      </c>
      <c r="J56" s="17"/>
      <c r="K56" s="17"/>
      <c r="L56" s="17">
        <v>-16.8</v>
      </c>
      <c r="M56" s="17">
        <v>-21.1</v>
      </c>
      <c r="N56" s="17">
        <v>1.9</v>
      </c>
      <c r="O56" s="17">
        <v>18.899999999999999</v>
      </c>
      <c r="P56" s="17">
        <v>27.5</v>
      </c>
      <c r="Q56" s="17"/>
      <c r="R56" s="17">
        <v>36.299999999999997</v>
      </c>
      <c r="S56" s="17">
        <v>-0.1</v>
      </c>
      <c r="T56" s="17"/>
      <c r="U56" s="17"/>
      <c r="V56" s="17"/>
      <c r="W56" s="17"/>
      <c r="X56" s="17">
        <v>-5.3</v>
      </c>
      <c r="Y56" s="17">
        <v>1.6</v>
      </c>
      <c r="Z56" s="17">
        <v>0.3</v>
      </c>
      <c r="AA56" s="17">
        <v>3</v>
      </c>
      <c r="AB56" s="17">
        <v>-3.4</v>
      </c>
      <c r="AC56" s="17">
        <v>5.7</v>
      </c>
      <c r="AD56" s="17">
        <v>8.8000000000000007</v>
      </c>
      <c r="AE56" s="17"/>
      <c r="AF56" s="17"/>
      <c r="AG56" s="17"/>
      <c r="AH56" s="17"/>
      <c r="AI56" s="17">
        <v>-4.0999999999999996</v>
      </c>
      <c r="AJ56" s="17">
        <v>6.5</v>
      </c>
      <c r="AK56" s="17"/>
      <c r="AL56" s="17"/>
      <c r="AM56" s="17"/>
      <c r="AN56" s="17">
        <v>-1.7</v>
      </c>
      <c r="AO56" s="17">
        <v>3.5</v>
      </c>
      <c r="AP56" s="17">
        <v>2.6</v>
      </c>
      <c r="AQ56" s="17">
        <v>14.2</v>
      </c>
      <c r="AR56" s="17">
        <v>2.1</v>
      </c>
      <c r="AS56" s="17">
        <v>1.2</v>
      </c>
      <c r="AT56" s="17">
        <v>2.6</v>
      </c>
      <c r="AU56" s="17">
        <v>0.6</v>
      </c>
      <c r="AV56" s="17">
        <v>23.8</v>
      </c>
      <c r="AW56" s="17">
        <v>-4.0999999999999996</v>
      </c>
      <c r="AX56" s="17">
        <v>-42</v>
      </c>
      <c r="AY56" s="17">
        <v>3</v>
      </c>
      <c r="AZ56" s="17">
        <v>-3.2</v>
      </c>
      <c r="BA56" s="17">
        <v>3.8</v>
      </c>
      <c r="BB56" s="17">
        <v>0.4</v>
      </c>
      <c r="BC56" s="17">
        <v>0.1</v>
      </c>
      <c r="BD56" s="17">
        <v>-3.4</v>
      </c>
      <c r="BE56" s="17"/>
      <c r="BF56" s="17"/>
      <c r="BG56" s="17">
        <v>7.5</v>
      </c>
      <c r="BH56" s="17"/>
      <c r="BI56" s="17"/>
      <c r="BJ56" s="17">
        <v>-2</v>
      </c>
      <c r="BK56" s="17"/>
      <c r="BL56" s="17"/>
      <c r="BM56" s="17"/>
      <c r="BN56" s="17">
        <v>-3.4</v>
      </c>
      <c r="BO56" s="17">
        <v>-32.200000000000003</v>
      </c>
      <c r="BP56" s="17">
        <v>-33.4</v>
      </c>
      <c r="BQ56" s="17">
        <v>-3.1</v>
      </c>
      <c r="BR56" s="17">
        <v>0.6</v>
      </c>
      <c r="BS56" s="17">
        <v>21.9</v>
      </c>
      <c r="BT56" s="17"/>
      <c r="BU56" s="17"/>
      <c r="BV56" s="17"/>
      <c r="BW56" s="17"/>
      <c r="BX56" s="17">
        <v>-8.6</v>
      </c>
      <c r="BY56" s="17"/>
      <c r="BZ56" s="17"/>
      <c r="CA56" s="17">
        <v>-0.6</v>
      </c>
      <c r="CB56" s="17">
        <v>36</v>
      </c>
      <c r="CC56" s="17">
        <v>15.9</v>
      </c>
      <c r="CD56" s="17">
        <v>6.2</v>
      </c>
      <c r="CE56" s="17">
        <v>0.3</v>
      </c>
      <c r="CF56" s="17">
        <v>3.8</v>
      </c>
      <c r="CG56" s="17"/>
      <c r="CH56" s="17"/>
      <c r="CI56" s="17"/>
      <c r="CJ56" s="17">
        <v>10.3</v>
      </c>
      <c r="CK56" s="17">
        <v>11.8</v>
      </c>
      <c r="CL56" s="17">
        <v>-37.700000000000003</v>
      </c>
      <c r="CM56" s="17"/>
      <c r="CN56" s="17"/>
      <c r="CO56" s="17"/>
      <c r="CP56" s="17"/>
      <c r="CQ56" s="17"/>
      <c r="CR56" s="17">
        <v>4.3</v>
      </c>
      <c r="CS56" s="17">
        <v>-0.6</v>
      </c>
      <c r="CT56" s="17">
        <v>-1.4650000000000001</v>
      </c>
      <c r="CU56" s="17">
        <v>0</v>
      </c>
      <c r="CV56" s="17"/>
      <c r="CW56" s="17">
        <v>-8.4</v>
      </c>
      <c r="CX56" s="17">
        <v>0</v>
      </c>
      <c r="CY56" s="17">
        <v>0</v>
      </c>
      <c r="CZ56" s="17"/>
      <c r="DA56" s="17">
        <v>1.1000000000000001</v>
      </c>
      <c r="DB56" s="17">
        <v>0</v>
      </c>
      <c r="DC56" s="17">
        <v>0</v>
      </c>
      <c r="DD56" s="17"/>
      <c r="DE56" s="17">
        <v>0</v>
      </c>
      <c r="DF56" s="17"/>
      <c r="DG56" s="17">
        <v>0.1</v>
      </c>
      <c r="DH56" s="17">
        <v>0.6</v>
      </c>
      <c r="DI56" s="17">
        <v>0.1</v>
      </c>
      <c r="DJ56" s="17">
        <v>-0.8</v>
      </c>
      <c r="DK56" s="17">
        <v>0.3</v>
      </c>
      <c r="DL56" s="17"/>
      <c r="DM56" s="17"/>
      <c r="DN56" s="17">
        <v>0</v>
      </c>
      <c r="DO56" s="17">
        <v>0</v>
      </c>
      <c r="DP56" s="17">
        <v>-1.2</v>
      </c>
      <c r="DQ56" s="17">
        <v>2.9</v>
      </c>
      <c r="DR56" s="17">
        <v>0</v>
      </c>
      <c r="DS56" s="17">
        <v>0</v>
      </c>
      <c r="DT56" s="17">
        <v>0.3</v>
      </c>
      <c r="DU56" s="17">
        <v>0.6</v>
      </c>
      <c r="DV56" s="17">
        <v>0</v>
      </c>
      <c r="DW56" s="17">
        <v>-2.2000000000000002</v>
      </c>
      <c r="DX56" s="17">
        <v>0.5</v>
      </c>
      <c r="DY56" s="17">
        <v>1</v>
      </c>
      <c r="DZ56" s="17">
        <v>1.6</v>
      </c>
      <c r="EA56" s="17">
        <v>0.2</v>
      </c>
      <c r="EB56" s="17">
        <v>1</v>
      </c>
      <c r="EC56" s="17">
        <v>1.5</v>
      </c>
      <c r="ED56" s="17">
        <v>0</v>
      </c>
      <c r="EE56" s="17">
        <v>-2.1</v>
      </c>
      <c r="EF56" s="17">
        <v>-8.1</v>
      </c>
      <c r="EG56" s="17"/>
      <c r="EH56" s="17">
        <v>0</v>
      </c>
      <c r="EI56" s="17">
        <v>2.6</v>
      </c>
      <c r="EJ56" s="17">
        <v>-0.1</v>
      </c>
      <c r="EK56" s="17">
        <v>1.4</v>
      </c>
      <c r="EL56" s="17">
        <v>0.2</v>
      </c>
      <c r="EM56" s="17">
        <v>0.2</v>
      </c>
      <c r="EN56" s="17">
        <v>0.2</v>
      </c>
      <c r="EO56" s="17">
        <v>0</v>
      </c>
      <c r="EP56" s="17">
        <v>0</v>
      </c>
      <c r="EQ56" s="17">
        <v>0</v>
      </c>
      <c r="ER56" s="17">
        <v>0</v>
      </c>
      <c r="ES56" s="17">
        <v>-0.2</v>
      </c>
      <c r="ET56" s="17">
        <v>-3.8</v>
      </c>
      <c r="EU56" s="17">
        <v>0</v>
      </c>
      <c r="EV56" s="17">
        <v>0</v>
      </c>
      <c r="EW56" s="17">
        <v>1.2</v>
      </c>
      <c r="EX56" s="17">
        <v>0.5</v>
      </c>
      <c r="EY56" s="17">
        <v>0.6</v>
      </c>
      <c r="EZ56" s="17">
        <v>0.4</v>
      </c>
      <c r="FA56" s="17">
        <v>0</v>
      </c>
      <c r="FB56" s="17">
        <v>0.6</v>
      </c>
      <c r="FC56" s="17">
        <v>0.8</v>
      </c>
      <c r="FD56" s="17">
        <v>1.9</v>
      </c>
      <c r="FE56" s="17">
        <v>14.8</v>
      </c>
      <c r="FF56" s="17">
        <v>0.6</v>
      </c>
      <c r="FG56" s="17">
        <v>1.3</v>
      </c>
      <c r="FH56" s="17">
        <v>0</v>
      </c>
      <c r="FI56" s="17">
        <v>2.1</v>
      </c>
      <c r="FJ56" s="17">
        <v>4.0999999999999996</v>
      </c>
      <c r="FK56" s="17">
        <v>87.734999999999999</v>
      </c>
      <c r="FL56" s="15"/>
      <c r="FM56" s="17">
        <v>1.5972999999999999</v>
      </c>
      <c r="FN56" s="17">
        <v>-0.123</v>
      </c>
      <c r="FO56" s="17">
        <v>1.57</v>
      </c>
      <c r="FP56" s="17">
        <v>1.7</v>
      </c>
      <c r="FQ56" s="17">
        <v>0.28749000000000002</v>
      </c>
      <c r="FR56" s="17">
        <v>6.8409999999999999E-2</v>
      </c>
      <c r="FS56" s="17"/>
      <c r="FT56" s="17">
        <v>1.7</v>
      </c>
      <c r="FU56" s="17">
        <v>6.8002000000000002</v>
      </c>
    </row>
    <row r="57" spans="1:177" ht="24" customHeight="1" x14ac:dyDescent="0.3">
      <c r="A57" s="16" t="s">
        <v>75</v>
      </c>
      <c r="B57" s="16" t="s">
        <v>858</v>
      </c>
      <c r="C57" s="17">
        <v>29.7</v>
      </c>
      <c r="D57" s="17">
        <v>-10</v>
      </c>
      <c r="E57" s="17">
        <v>2.7</v>
      </c>
      <c r="F57" s="17"/>
      <c r="G57" s="17"/>
      <c r="H57" s="17">
        <v>-19.100000000000001</v>
      </c>
      <c r="I57" s="17">
        <v>5.2</v>
      </c>
      <c r="J57" s="17"/>
      <c r="K57" s="17"/>
      <c r="L57" s="17">
        <v>-16.3</v>
      </c>
      <c r="M57" s="17">
        <v>0</v>
      </c>
      <c r="N57" s="17">
        <v>3.1</v>
      </c>
      <c r="O57" s="17">
        <v>10</v>
      </c>
      <c r="P57" s="17">
        <v>21.7</v>
      </c>
      <c r="Q57" s="17"/>
      <c r="R57" s="17">
        <v>33.6</v>
      </c>
      <c r="S57" s="17">
        <v>0.1</v>
      </c>
      <c r="T57" s="17"/>
      <c r="U57" s="17"/>
      <c r="V57" s="17"/>
      <c r="W57" s="17"/>
      <c r="X57" s="17">
        <v>-7.4</v>
      </c>
      <c r="Y57" s="17">
        <v>1.4</v>
      </c>
      <c r="Z57" s="17">
        <v>0.3</v>
      </c>
      <c r="AA57" s="17">
        <v>2.9</v>
      </c>
      <c r="AB57" s="17">
        <v>-3.4</v>
      </c>
      <c r="AC57" s="17">
        <v>5.7</v>
      </c>
      <c r="AD57" s="17">
        <v>6.1</v>
      </c>
      <c r="AE57" s="17"/>
      <c r="AF57" s="17"/>
      <c r="AG57" s="17"/>
      <c r="AH57" s="17"/>
      <c r="AI57" s="17">
        <v>3.4</v>
      </c>
      <c r="AJ57" s="17">
        <v>3.9</v>
      </c>
      <c r="AK57" s="17"/>
      <c r="AL57" s="17"/>
      <c r="AM57" s="17"/>
      <c r="AN57" s="17">
        <v>-1.6</v>
      </c>
      <c r="AO57" s="17">
        <v>-12.6</v>
      </c>
      <c r="AP57" s="17">
        <v>1.6</v>
      </c>
      <c r="AQ57" s="17">
        <v>16.100000000000001</v>
      </c>
      <c r="AR57" s="17">
        <v>2</v>
      </c>
      <c r="AS57" s="17">
        <v>0.9</v>
      </c>
      <c r="AT57" s="17">
        <v>2.6</v>
      </c>
      <c r="AU57" s="17">
        <v>1.6</v>
      </c>
      <c r="AV57" s="17">
        <v>12.5</v>
      </c>
      <c r="AW57" s="17">
        <v>-15.4</v>
      </c>
      <c r="AX57" s="17">
        <v>-43.8</v>
      </c>
      <c r="AY57" s="17">
        <v>0.5</v>
      </c>
      <c r="AZ57" s="17">
        <v>-3</v>
      </c>
      <c r="BA57" s="17">
        <v>5.0999999999999996</v>
      </c>
      <c r="BB57" s="17">
        <v>0.4</v>
      </c>
      <c r="BC57" s="17">
        <v>0.1</v>
      </c>
      <c r="BD57" s="17">
        <v>1.6</v>
      </c>
      <c r="BE57" s="17"/>
      <c r="BF57" s="17"/>
      <c r="BG57" s="17">
        <v>7.2</v>
      </c>
      <c r="BH57" s="17"/>
      <c r="BI57" s="17"/>
      <c r="BJ57" s="17">
        <v>-0.4</v>
      </c>
      <c r="BK57" s="17"/>
      <c r="BL57" s="17"/>
      <c r="BM57" s="17"/>
      <c r="BN57" s="17">
        <v>-3.5</v>
      </c>
      <c r="BO57" s="17">
        <v>-37.4</v>
      </c>
      <c r="BP57" s="17">
        <v>-38.6</v>
      </c>
      <c r="BQ57" s="17">
        <v>-8.1</v>
      </c>
      <c r="BR57" s="17">
        <v>-4.8</v>
      </c>
      <c r="BS57" s="17">
        <v>19.5</v>
      </c>
      <c r="BT57" s="17"/>
      <c r="BU57" s="17"/>
      <c r="BV57" s="17"/>
      <c r="BW57" s="17"/>
      <c r="BX57" s="17">
        <v>-7.9</v>
      </c>
      <c r="BY57" s="17"/>
      <c r="BZ57" s="17"/>
      <c r="CA57" s="17">
        <v>-0.6</v>
      </c>
      <c r="CB57" s="17">
        <v>34.799999999999997</v>
      </c>
      <c r="CC57" s="17">
        <v>16.899999999999999</v>
      </c>
      <c r="CD57" s="17">
        <v>0.2</v>
      </c>
      <c r="CE57" s="17">
        <v>0.3</v>
      </c>
      <c r="CF57" s="17">
        <v>3.8</v>
      </c>
      <c r="CG57" s="17"/>
      <c r="CH57" s="17"/>
      <c r="CI57" s="17"/>
      <c r="CJ57" s="17">
        <v>13.8</v>
      </c>
      <c r="CK57" s="17">
        <v>15.2</v>
      </c>
      <c r="CL57" s="17">
        <v>-34</v>
      </c>
      <c r="CM57" s="17"/>
      <c r="CN57" s="17"/>
      <c r="CO57" s="17"/>
      <c r="CP57" s="17"/>
      <c r="CQ57" s="17"/>
      <c r="CR57" s="17">
        <v>-1.6</v>
      </c>
      <c r="CS57" s="17">
        <v>-4.0999999999999996</v>
      </c>
      <c r="CT57" s="17">
        <v>-1.56</v>
      </c>
      <c r="CU57" s="17">
        <v>0</v>
      </c>
      <c r="CV57" s="17"/>
      <c r="CW57" s="17">
        <v>-9.6999999999999993</v>
      </c>
      <c r="CX57" s="17">
        <v>0</v>
      </c>
      <c r="CY57" s="17">
        <v>0</v>
      </c>
      <c r="CZ57" s="17"/>
      <c r="DA57" s="17">
        <v>1.1000000000000001</v>
      </c>
      <c r="DB57" s="17">
        <v>0</v>
      </c>
      <c r="DC57" s="17">
        <v>0</v>
      </c>
      <c r="DD57" s="17"/>
      <c r="DE57" s="17">
        <v>0</v>
      </c>
      <c r="DF57" s="17"/>
      <c r="DG57" s="17">
        <v>0.1</v>
      </c>
      <c r="DH57" s="17">
        <v>0.5</v>
      </c>
      <c r="DI57" s="17">
        <v>0.2</v>
      </c>
      <c r="DJ57" s="17">
        <v>-1.2</v>
      </c>
      <c r="DK57" s="17">
        <v>0.1</v>
      </c>
      <c r="DL57" s="17"/>
      <c r="DM57" s="17"/>
      <c r="DN57" s="17">
        <v>0</v>
      </c>
      <c r="DO57" s="17">
        <v>0</v>
      </c>
      <c r="DP57" s="17">
        <v>-2.2000000000000002</v>
      </c>
      <c r="DQ57" s="17">
        <v>0.2</v>
      </c>
      <c r="DR57" s="17">
        <v>0</v>
      </c>
      <c r="DS57" s="17">
        <v>0.1</v>
      </c>
      <c r="DT57" s="17">
        <v>0.3</v>
      </c>
      <c r="DU57" s="17">
        <v>0.6</v>
      </c>
      <c r="DV57" s="17">
        <v>0</v>
      </c>
      <c r="DW57" s="17">
        <v>-2.1</v>
      </c>
      <c r="DX57" s="17">
        <v>0.6</v>
      </c>
      <c r="DY57" s="17">
        <v>1</v>
      </c>
      <c r="DZ57" s="17">
        <v>1.5</v>
      </c>
      <c r="EA57" s="17">
        <v>0.1</v>
      </c>
      <c r="EB57" s="17">
        <v>1</v>
      </c>
      <c r="EC57" s="17">
        <v>1.5</v>
      </c>
      <c r="ED57" s="17">
        <v>0</v>
      </c>
      <c r="EE57" s="17">
        <v>-3.8</v>
      </c>
      <c r="EF57" s="17">
        <v>-10.199999999999999</v>
      </c>
      <c r="EG57" s="17"/>
      <c r="EH57" s="17">
        <v>0</v>
      </c>
      <c r="EI57" s="17">
        <v>2.7</v>
      </c>
      <c r="EJ57" s="17">
        <v>0.1</v>
      </c>
      <c r="EK57" s="17">
        <v>1.4</v>
      </c>
      <c r="EL57" s="17">
        <v>0.2</v>
      </c>
      <c r="EM57" s="17">
        <v>0.2</v>
      </c>
      <c r="EN57" s="17">
        <v>0.2</v>
      </c>
      <c r="EO57" s="17">
        <v>0</v>
      </c>
      <c r="EP57" s="17">
        <v>0</v>
      </c>
      <c r="EQ57" s="17">
        <v>0</v>
      </c>
      <c r="ER57" s="17">
        <v>0</v>
      </c>
      <c r="ES57" s="17">
        <v>-0.2</v>
      </c>
      <c r="ET57" s="17">
        <v>-6.2</v>
      </c>
      <c r="EU57" s="17">
        <v>0</v>
      </c>
      <c r="EV57" s="17">
        <v>0</v>
      </c>
      <c r="EW57" s="17">
        <v>1.2</v>
      </c>
      <c r="EX57" s="17">
        <v>0.6</v>
      </c>
      <c r="EY57" s="17">
        <v>0.6</v>
      </c>
      <c r="EZ57" s="17">
        <v>0.4</v>
      </c>
      <c r="FA57" s="17">
        <v>0</v>
      </c>
      <c r="FB57" s="17">
        <v>0.6</v>
      </c>
      <c r="FC57" s="17">
        <v>0.6</v>
      </c>
      <c r="FD57" s="17">
        <v>1.9</v>
      </c>
      <c r="FE57" s="17">
        <v>14.8</v>
      </c>
      <c r="FF57" s="17">
        <v>0</v>
      </c>
      <c r="FG57" s="17">
        <v>3.3</v>
      </c>
      <c r="FH57" s="17">
        <v>0</v>
      </c>
      <c r="FI57" s="17">
        <v>2.2999999999999998</v>
      </c>
      <c r="FJ57" s="17">
        <v>4.0999999999999996</v>
      </c>
      <c r="FK57" s="17">
        <v>19.84</v>
      </c>
      <c r="FL57" s="15"/>
      <c r="FM57" s="17">
        <v>1.3727400000000001</v>
      </c>
      <c r="FN57" s="17">
        <v>8.6999999999999994E-2</v>
      </c>
      <c r="FO57" s="17">
        <v>2.08</v>
      </c>
      <c r="FP57" s="17">
        <v>1.8</v>
      </c>
      <c r="FQ57" s="17">
        <v>0.28203</v>
      </c>
      <c r="FR57" s="17">
        <v>5.9760000000000001E-2</v>
      </c>
      <c r="FS57" s="17"/>
      <c r="FT57" s="17">
        <v>1.6</v>
      </c>
      <c r="FU57" s="17">
        <v>7.2815300000000001</v>
      </c>
    </row>
    <row r="58" spans="1:177" ht="24" customHeight="1" x14ac:dyDescent="0.3">
      <c r="A58" s="18" t="s">
        <v>859</v>
      </c>
      <c r="B58" s="18" t="s">
        <v>76</v>
      </c>
      <c r="C58" s="19">
        <v>14.3</v>
      </c>
      <c r="D58" s="19">
        <v>-11.5</v>
      </c>
      <c r="E58" s="19">
        <v>1.3</v>
      </c>
      <c r="F58" s="19"/>
      <c r="G58" s="19"/>
      <c r="H58" s="19">
        <v>-19.5</v>
      </c>
      <c r="I58" s="19">
        <v>5.0999999999999996</v>
      </c>
      <c r="J58" s="19"/>
      <c r="K58" s="19"/>
      <c r="L58" s="19">
        <v>-18.399999999999999</v>
      </c>
      <c r="M58" s="19">
        <v>0</v>
      </c>
      <c r="N58" s="19">
        <v>1.6</v>
      </c>
      <c r="O58" s="19">
        <v>8.6999999999999993</v>
      </c>
      <c r="P58" s="19">
        <v>21.5</v>
      </c>
      <c r="Q58" s="19"/>
      <c r="R58" s="19">
        <v>22</v>
      </c>
      <c r="S58" s="19">
        <v>0</v>
      </c>
      <c r="T58" s="19"/>
      <c r="U58" s="19"/>
      <c r="V58" s="19"/>
      <c r="W58" s="19"/>
      <c r="X58" s="19">
        <v>-6.7</v>
      </c>
      <c r="Y58" s="19">
        <v>1.6</v>
      </c>
      <c r="Z58" s="19">
        <v>0.4</v>
      </c>
      <c r="AA58" s="19">
        <v>3</v>
      </c>
      <c r="AB58" s="19">
        <v>-3.6</v>
      </c>
      <c r="AC58" s="19">
        <v>5.6</v>
      </c>
      <c r="AD58" s="19">
        <v>6.6</v>
      </c>
      <c r="AE58" s="19"/>
      <c r="AF58" s="19"/>
      <c r="AG58" s="19"/>
      <c r="AH58" s="19"/>
      <c r="AI58" s="19">
        <v>2.2000000000000002</v>
      </c>
      <c r="AJ58" s="19">
        <v>3.8</v>
      </c>
      <c r="AK58" s="19"/>
      <c r="AL58" s="19"/>
      <c r="AM58" s="19"/>
      <c r="AN58" s="19">
        <v>-1.1000000000000001</v>
      </c>
      <c r="AO58" s="19">
        <v>-8.1</v>
      </c>
      <c r="AP58" s="19">
        <v>1.7</v>
      </c>
      <c r="AQ58" s="19">
        <v>15.3</v>
      </c>
      <c r="AR58" s="19">
        <v>2.1</v>
      </c>
      <c r="AS58" s="19">
        <v>1</v>
      </c>
      <c r="AT58" s="19">
        <v>2.6</v>
      </c>
      <c r="AU58" s="19">
        <v>1.4</v>
      </c>
      <c r="AV58" s="19">
        <v>11.6</v>
      </c>
      <c r="AW58" s="19">
        <v>-16.399999999999999</v>
      </c>
      <c r="AX58" s="19">
        <v>-44.7</v>
      </c>
      <c r="AY58" s="19">
        <v>0.3</v>
      </c>
      <c r="AZ58" s="19">
        <v>-2.2999999999999998</v>
      </c>
      <c r="BA58" s="19">
        <v>5.5</v>
      </c>
      <c r="BB58" s="19">
        <v>0.4</v>
      </c>
      <c r="BC58" s="19">
        <v>0.1</v>
      </c>
      <c r="BD58" s="19">
        <v>1.2</v>
      </c>
      <c r="BE58" s="19"/>
      <c r="BF58" s="19"/>
      <c r="BG58" s="19">
        <v>6.8</v>
      </c>
      <c r="BH58" s="19"/>
      <c r="BI58" s="19"/>
      <c r="BJ58" s="19">
        <v>-0.4</v>
      </c>
      <c r="BK58" s="19"/>
      <c r="BL58" s="19"/>
      <c r="BM58" s="19"/>
      <c r="BN58" s="19">
        <v>-2.9</v>
      </c>
      <c r="BO58" s="19">
        <v>-37.6</v>
      </c>
      <c r="BP58" s="19">
        <v>-38.9</v>
      </c>
      <c r="BQ58" s="19">
        <v>-8.6999999999999993</v>
      </c>
      <c r="BR58" s="19">
        <v>-3.7</v>
      </c>
      <c r="BS58" s="19">
        <v>19</v>
      </c>
      <c r="BT58" s="19"/>
      <c r="BU58" s="19"/>
      <c r="BV58" s="19"/>
      <c r="BW58" s="19"/>
      <c r="BX58" s="19">
        <v>-7.1</v>
      </c>
      <c r="BY58" s="19"/>
      <c r="BZ58" s="19"/>
      <c r="CA58" s="19">
        <v>-0.6</v>
      </c>
      <c r="CB58" s="19">
        <v>34.799999999999997</v>
      </c>
      <c r="CC58" s="19">
        <v>16.8</v>
      </c>
      <c r="CD58" s="19">
        <v>0</v>
      </c>
      <c r="CE58" s="19">
        <v>0.3</v>
      </c>
      <c r="CF58" s="19">
        <v>4</v>
      </c>
      <c r="CG58" s="19"/>
      <c r="CH58" s="19"/>
      <c r="CI58" s="19"/>
      <c r="CJ58" s="19">
        <v>11.2</v>
      </c>
      <c r="CK58" s="19">
        <v>12.8</v>
      </c>
      <c r="CL58" s="19">
        <v>-37.1</v>
      </c>
      <c r="CM58" s="19"/>
      <c r="CN58" s="19"/>
      <c r="CO58" s="19"/>
      <c r="CP58" s="19"/>
      <c r="CQ58" s="19"/>
      <c r="CR58" s="19">
        <v>-8.1</v>
      </c>
      <c r="CS58" s="19">
        <v>-8</v>
      </c>
      <c r="CT58" s="19">
        <v>-1.595</v>
      </c>
      <c r="CU58" s="19">
        <v>0</v>
      </c>
      <c r="CV58" s="19"/>
      <c r="CW58" s="19">
        <v>-9.3000000000000007</v>
      </c>
      <c r="CX58" s="19">
        <v>0</v>
      </c>
      <c r="CY58" s="19">
        <v>0</v>
      </c>
      <c r="CZ58" s="19"/>
      <c r="DA58" s="19">
        <v>1.1000000000000001</v>
      </c>
      <c r="DB58" s="19">
        <v>0.1</v>
      </c>
      <c r="DC58" s="19">
        <v>-0.1</v>
      </c>
      <c r="DD58" s="19"/>
      <c r="DE58" s="19">
        <v>0</v>
      </c>
      <c r="DF58" s="19"/>
      <c r="DG58" s="19">
        <v>0.1</v>
      </c>
      <c r="DH58" s="19">
        <v>0.6</v>
      </c>
      <c r="DI58" s="19">
        <v>0.3</v>
      </c>
      <c r="DJ58" s="19">
        <v>-1.6</v>
      </c>
      <c r="DK58" s="19">
        <v>0.3</v>
      </c>
      <c r="DL58" s="19"/>
      <c r="DM58" s="19"/>
      <c r="DN58" s="19">
        <v>0</v>
      </c>
      <c r="DO58" s="19">
        <v>0</v>
      </c>
      <c r="DP58" s="19">
        <v>-2</v>
      </c>
      <c r="DQ58" s="19">
        <v>0</v>
      </c>
      <c r="DR58" s="19">
        <v>0</v>
      </c>
      <c r="DS58" s="19">
        <v>0</v>
      </c>
      <c r="DT58" s="19">
        <v>0.3</v>
      </c>
      <c r="DU58" s="19">
        <v>0.6</v>
      </c>
      <c r="DV58" s="19">
        <v>0</v>
      </c>
      <c r="DW58" s="19">
        <v>-2.2000000000000002</v>
      </c>
      <c r="DX58" s="19">
        <v>0.6</v>
      </c>
      <c r="DY58" s="19">
        <v>0.9</v>
      </c>
      <c r="DZ58" s="19">
        <v>1.3</v>
      </c>
      <c r="EA58" s="19">
        <v>0.2</v>
      </c>
      <c r="EB58" s="19">
        <v>1</v>
      </c>
      <c r="EC58" s="19">
        <v>1.5</v>
      </c>
      <c r="ED58" s="19">
        <v>0</v>
      </c>
      <c r="EE58" s="19">
        <v>-4.2</v>
      </c>
      <c r="EF58" s="19">
        <v>-10.199999999999999</v>
      </c>
      <c r="EG58" s="19"/>
      <c r="EH58" s="19">
        <v>0</v>
      </c>
      <c r="EI58" s="19">
        <v>2.6</v>
      </c>
      <c r="EJ58" s="19">
        <v>0</v>
      </c>
      <c r="EK58" s="19">
        <v>1.4</v>
      </c>
      <c r="EL58" s="19">
        <v>0.2</v>
      </c>
      <c r="EM58" s="19">
        <v>0.2</v>
      </c>
      <c r="EN58" s="19">
        <v>0.2</v>
      </c>
      <c r="EO58" s="19">
        <v>0</v>
      </c>
      <c r="EP58" s="19">
        <v>0</v>
      </c>
      <c r="EQ58" s="19">
        <v>0</v>
      </c>
      <c r="ER58" s="19">
        <v>0</v>
      </c>
      <c r="ES58" s="19">
        <v>-0.2</v>
      </c>
      <c r="ET58" s="19">
        <v>-5.5</v>
      </c>
      <c r="EU58" s="19">
        <v>0</v>
      </c>
      <c r="EV58" s="19">
        <v>0</v>
      </c>
      <c r="EW58" s="19">
        <v>1.2</v>
      </c>
      <c r="EX58" s="19">
        <v>0.6</v>
      </c>
      <c r="EY58" s="19">
        <v>0.6</v>
      </c>
      <c r="EZ58" s="19">
        <v>0.4</v>
      </c>
      <c r="FA58" s="19">
        <v>0</v>
      </c>
      <c r="FB58" s="19">
        <v>0.6</v>
      </c>
      <c r="FC58" s="19">
        <v>0.6</v>
      </c>
      <c r="FD58" s="19">
        <v>2.1</v>
      </c>
      <c r="FE58" s="19">
        <v>14.9</v>
      </c>
      <c r="FF58" s="19">
        <v>-0.1</v>
      </c>
      <c r="FG58" s="19">
        <v>3.6</v>
      </c>
      <c r="FH58" s="19">
        <v>0</v>
      </c>
      <c r="FI58" s="19">
        <v>3</v>
      </c>
      <c r="FJ58" s="19">
        <v>4.2</v>
      </c>
      <c r="FK58" s="19">
        <v>-30.495000000000001</v>
      </c>
      <c r="FL58" s="15"/>
      <c r="FM58" s="19">
        <v>1.56718</v>
      </c>
      <c r="FN58" s="19">
        <v>0.627</v>
      </c>
      <c r="FO58" s="19">
        <v>2.29</v>
      </c>
      <c r="FP58" s="19">
        <v>1.8</v>
      </c>
      <c r="FQ58" s="19">
        <v>0.27233000000000002</v>
      </c>
      <c r="FR58" s="19">
        <v>6.4490000000000006E-2</v>
      </c>
      <c r="FS58" s="19"/>
      <c r="FT58" s="19">
        <v>1.6</v>
      </c>
      <c r="FU58" s="19">
        <v>8.2210000000000001</v>
      </c>
    </row>
    <row r="59" spans="1:177" ht="25.05" customHeight="1" x14ac:dyDescent="0.3">
      <c r="A59" s="200" t="s">
        <v>860</v>
      </c>
      <c r="B59" s="201"/>
      <c r="C59" s="20">
        <v>279.64999999999998</v>
      </c>
      <c r="D59" s="20">
        <v>-36.9</v>
      </c>
      <c r="E59" s="20">
        <v>73.599999999999994</v>
      </c>
      <c r="F59" s="20">
        <v>0</v>
      </c>
      <c r="G59" s="20">
        <v>0</v>
      </c>
      <c r="H59" s="20">
        <v>-234.95</v>
      </c>
      <c r="I59" s="20">
        <v>291.45</v>
      </c>
      <c r="J59" s="20">
        <v>0</v>
      </c>
      <c r="K59" s="20">
        <v>0</v>
      </c>
      <c r="L59" s="20">
        <v>-59.2</v>
      </c>
      <c r="M59" s="20">
        <v>-316</v>
      </c>
      <c r="N59" s="20">
        <v>76.75</v>
      </c>
      <c r="O59" s="20">
        <v>787.5</v>
      </c>
      <c r="P59" s="20">
        <v>483.35</v>
      </c>
      <c r="Q59" s="20">
        <v>0</v>
      </c>
      <c r="R59" s="20">
        <v>822.55</v>
      </c>
      <c r="S59" s="20">
        <v>0.35</v>
      </c>
      <c r="T59" s="20">
        <v>0</v>
      </c>
      <c r="U59" s="20">
        <v>0</v>
      </c>
      <c r="V59" s="20">
        <v>0</v>
      </c>
      <c r="W59" s="20">
        <v>0</v>
      </c>
      <c r="X59" s="20">
        <v>-10.35</v>
      </c>
      <c r="Y59" s="20">
        <v>35.049999999999997</v>
      </c>
      <c r="Z59" s="20">
        <v>9.15</v>
      </c>
      <c r="AA59" s="20">
        <v>65.45</v>
      </c>
      <c r="AB59" s="20">
        <v>-82.4</v>
      </c>
      <c r="AC59" s="20">
        <v>94.9</v>
      </c>
      <c r="AD59" s="20">
        <v>176.9</v>
      </c>
      <c r="AE59" s="20">
        <v>0</v>
      </c>
      <c r="AF59" s="20">
        <v>0</v>
      </c>
      <c r="AG59" s="20">
        <v>0</v>
      </c>
      <c r="AH59" s="20">
        <v>0</v>
      </c>
      <c r="AI59" s="20">
        <v>2.5</v>
      </c>
      <c r="AJ59" s="20">
        <v>78</v>
      </c>
      <c r="AK59" s="20">
        <v>0</v>
      </c>
      <c r="AL59" s="20">
        <v>0</v>
      </c>
      <c r="AM59" s="20">
        <v>0</v>
      </c>
      <c r="AN59" s="20">
        <v>-33.950000000000003</v>
      </c>
      <c r="AO59" s="20">
        <v>78.75</v>
      </c>
      <c r="AP59" s="20">
        <v>63.3</v>
      </c>
      <c r="AQ59" s="20">
        <v>295.75</v>
      </c>
      <c r="AR59" s="20">
        <v>56.5</v>
      </c>
      <c r="AS59" s="20">
        <v>-9.8000000000000007</v>
      </c>
      <c r="AT59" s="20">
        <v>62.4</v>
      </c>
      <c r="AU59" s="20">
        <v>31</v>
      </c>
      <c r="AV59" s="20">
        <v>318.64999999999998</v>
      </c>
      <c r="AW59" s="20">
        <v>-347.2</v>
      </c>
      <c r="AX59" s="20">
        <v>-303.5</v>
      </c>
      <c r="AY59" s="20">
        <v>47.75</v>
      </c>
      <c r="AZ59" s="20">
        <v>-25.25</v>
      </c>
      <c r="BA59" s="20">
        <v>-13.7</v>
      </c>
      <c r="BB59" s="20">
        <v>9.5</v>
      </c>
      <c r="BC59" s="20">
        <v>3.15</v>
      </c>
      <c r="BD59" s="20">
        <v>-5.0999999999999996</v>
      </c>
      <c r="BE59" s="20">
        <v>0</v>
      </c>
      <c r="BF59" s="20">
        <v>0</v>
      </c>
      <c r="BG59" s="20">
        <v>154.85</v>
      </c>
      <c r="BH59" s="20">
        <v>0</v>
      </c>
      <c r="BI59" s="20">
        <v>0</v>
      </c>
      <c r="BJ59" s="20">
        <v>-33.85</v>
      </c>
      <c r="BK59" s="20">
        <v>0</v>
      </c>
      <c r="BL59" s="20">
        <v>0</v>
      </c>
      <c r="BM59" s="20">
        <v>0</v>
      </c>
      <c r="BN59" s="20">
        <v>63.75</v>
      </c>
      <c r="BO59" s="20">
        <v>-101.4</v>
      </c>
      <c r="BP59" s="20">
        <v>-425.6</v>
      </c>
      <c r="BQ59" s="20">
        <v>-9.9499999999999993</v>
      </c>
      <c r="BR59" s="20">
        <v>-152.05000000000001</v>
      </c>
      <c r="BS59" s="20">
        <v>91.35</v>
      </c>
      <c r="BT59" s="20">
        <v>0</v>
      </c>
      <c r="BU59" s="20">
        <v>0</v>
      </c>
      <c r="BV59" s="20">
        <v>0</v>
      </c>
      <c r="BW59" s="20">
        <v>0</v>
      </c>
      <c r="BX59" s="20">
        <v>-42.2</v>
      </c>
      <c r="BY59" s="20">
        <v>0</v>
      </c>
      <c r="BZ59" s="20">
        <v>0</v>
      </c>
      <c r="CA59" s="20">
        <v>-14.4</v>
      </c>
      <c r="CB59" s="20">
        <v>766.8</v>
      </c>
      <c r="CC59" s="20">
        <v>520.1</v>
      </c>
      <c r="CD59" s="20">
        <v>86.35</v>
      </c>
      <c r="CE59" s="20">
        <v>6.85</v>
      </c>
      <c r="CF59" s="20">
        <v>66.25</v>
      </c>
      <c r="CG59" s="20">
        <v>0</v>
      </c>
      <c r="CH59" s="20">
        <v>0</v>
      </c>
      <c r="CI59" s="20">
        <v>0</v>
      </c>
      <c r="CJ59" s="20">
        <v>242.55</v>
      </c>
      <c r="CK59" s="20">
        <v>279.39999999999998</v>
      </c>
      <c r="CL59" s="20">
        <v>-452.45</v>
      </c>
      <c r="CM59" s="20">
        <v>0</v>
      </c>
      <c r="CN59" s="20">
        <v>0</v>
      </c>
      <c r="CO59" s="20">
        <v>0</v>
      </c>
      <c r="CP59" s="20">
        <v>0</v>
      </c>
      <c r="CQ59" s="20">
        <v>0</v>
      </c>
      <c r="CR59" s="20">
        <v>-133.85</v>
      </c>
      <c r="CS59" s="20">
        <v>-154.75</v>
      </c>
      <c r="CT59" s="20">
        <v>-48.887999999999998</v>
      </c>
      <c r="CU59" s="20">
        <v>0.32150000000000001</v>
      </c>
      <c r="CV59" s="20">
        <v>0</v>
      </c>
      <c r="CW59" s="20">
        <v>-189.2</v>
      </c>
      <c r="CX59" s="20">
        <v>93.95</v>
      </c>
      <c r="CY59" s="20">
        <v>0.15</v>
      </c>
      <c r="CZ59" s="20">
        <v>0</v>
      </c>
      <c r="DA59" s="20">
        <v>29.85</v>
      </c>
      <c r="DB59" s="20">
        <v>0.05</v>
      </c>
      <c r="DC59" s="20">
        <v>-1.3</v>
      </c>
      <c r="DD59" s="20">
        <v>0</v>
      </c>
      <c r="DE59" s="20">
        <v>301.85000000000002</v>
      </c>
      <c r="DF59" s="20">
        <v>0</v>
      </c>
      <c r="DG59" s="20">
        <v>0.85</v>
      </c>
      <c r="DH59" s="20">
        <v>16.55</v>
      </c>
      <c r="DI59" s="20">
        <v>0.4</v>
      </c>
      <c r="DJ59" s="20">
        <v>-10.95</v>
      </c>
      <c r="DK59" s="20">
        <v>8.0500000000000007</v>
      </c>
      <c r="DL59" s="20">
        <v>0</v>
      </c>
      <c r="DM59" s="20">
        <v>0</v>
      </c>
      <c r="DN59" s="20">
        <v>-8.9499999999999993</v>
      </c>
      <c r="DO59" s="20">
        <v>-22.65</v>
      </c>
      <c r="DP59" s="20">
        <v>-37.4</v>
      </c>
      <c r="DQ59" s="20">
        <v>40.700000000000003</v>
      </c>
      <c r="DR59" s="20">
        <v>-30.65</v>
      </c>
      <c r="DS59" s="20">
        <v>1.25</v>
      </c>
      <c r="DT59" s="20">
        <v>5.0999999999999996</v>
      </c>
      <c r="DU59" s="20">
        <v>11.8</v>
      </c>
      <c r="DV59" s="20">
        <v>0.1</v>
      </c>
      <c r="DW59" s="20">
        <v>-50.4</v>
      </c>
      <c r="DX59" s="20">
        <v>8.1</v>
      </c>
      <c r="DY59" s="20">
        <v>6.45</v>
      </c>
      <c r="DZ59" s="20">
        <v>25.4</v>
      </c>
      <c r="EA59" s="20">
        <v>5.65</v>
      </c>
      <c r="EB59" s="20">
        <v>24</v>
      </c>
      <c r="EC59" s="20">
        <v>36</v>
      </c>
      <c r="ED59" s="20">
        <v>34.799999999999997</v>
      </c>
      <c r="EE59" s="20">
        <v>-135</v>
      </c>
      <c r="EF59" s="20">
        <v>-76.900000000000006</v>
      </c>
      <c r="EG59" s="20">
        <v>0</v>
      </c>
      <c r="EH59" s="20">
        <v>0.25</v>
      </c>
      <c r="EI59" s="20">
        <v>57.8</v>
      </c>
      <c r="EJ59" s="20">
        <v>-1.3</v>
      </c>
      <c r="EK59" s="20">
        <v>37.75</v>
      </c>
      <c r="EL59" s="20">
        <v>4.8</v>
      </c>
      <c r="EM59" s="20">
        <v>4.8</v>
      </c>
      <c r="EN59" s="20">
        <v>4.8</v>
      </c>
      <c r="EO59" s="20">
        <v>0.35</v>
      </c>
      <c r="EP59" s="20">
        <v>378.45</v>
      </c>
      <c r="EQ59" s="20">
        <v>17.55</v>
      </c>
      <c r="ER59" s="20">
        <v>-131.85</v>
      </c>
      <c r="ES59" s="20">
        <v>-4.8</v>
      </c>
      <c r="ET59" s="20">
        <v>-6.7</v>
      </c>
      <c r="EU59" s="20">
        <v>0.85</v>
      </c>
      <c r="EV59" s="20">
        <v>613.85</v>
      </c>
      <c r="EW59" s="20">
        <v>25</v>
      </c>
      <c r="EX59" s="20">
        <v>13.25</v>
      </c>
      <c r="EY59" s="20">
        <v>14.35</v>
      </c>
      <c r="EZ59" s="20">
        <v>9.5500000000000007</v>
      </c>
      <c r="FA59" s="20">
        <v>16.649999999999999</v>
      </c>
      <c r="FB59" s="20">
        <v>20.8</v>
      </c>
      <c r="FC59" s="20">
        <v>18.95</v>
      </c>
      <c r="FD59" s="20">
        <v>45.1</v>
      </c>
      <c r="FE59" s="20">
        <v>293.7</v>
      </c>
      <c r="FF59" s="20">
        <v>6.05</v>
      </c>
      <c r="FG59" s="20">
        <v>59.3</v>
      </c>
      <c r="FH59" s="20">
        <v>18.45</v>
      </c>
      <c r="FI59" s="20">
        <v>57.6</v>
      </c>
      <c r="FJ59" s="20">
        <v>83.95</v>
      </c>
      <c r="FK59" s="20">
        <v>5221.7335000000003</v>
      </c>
      <c r="FL59" s="21"/>
      <c r="FM59" s="20">
        <v>40.598435000000002</v>
      </c>
      <c r="FN59" s="20">
        <v>-9.0449999999999999</v>
      </c>
      <c r="FO59" s="20">
        <v>58.250250000000001</v>
      </c>
      <c r="FP59" s="20">
        <v>43.15</v>
      </c>
      <c r="FQ59" s="20">
        <v>6.8737450000000004</v>
      </c>
      <c r="FR59" s="20">
        <v>8.08</v>
      </c>
      <c r="FS59" s="20">
        <v>0</v>
      </c>
      <c r="FT59" s="20">
        <v>52.4</v>
      </c>
      <c r="FU59" s="20">
        <v>200.30743000000001</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863</v>
      </c>
      <c r="C5" s="1"/>
      <c r="D5" s="1"/>
      <c r="E5" s="1"/>
      <c r="F5" s="1"/>
      <c r="G5" s="1"/>
      <c r="H5" s="1"/>
    </row>
    <row r="6" spans="1:8" ht="22.95" customHeight="1" x14ac:dyDescent="0.3">
      <c r="A6" s="1"/>
      <c r="B6" s="205" t="s">
        <v>864</v>
      </c>
      <c r="C6" s="205" t="s">
        <v>865</v>
      </c>
      <c r="D6" s="205"/>
      <c r="E6" s="205" t="s">
        <v>866</v>
      </c>
      <c r="F6" s="205"/>
      <c r="G6" s="205"/>
      <c r="H6" s="205" t="s">
        <v>867</v>
      </c>
    </row>
    <row r="7" spans="1:8" ht="31.05" customHeight="1" x14ac:dyDescent="0.3">
      <c r="A7" s="1"/>
      <c r="B7" s="205"/>
      <c r="C7" s="24" t="s">
        <v>868</v>
      </c>
      <c r="D7" s="24" t="s">
        <v>869</v>
      </c>
      <c r="E7" s="24" t="s">
        <v>595</v>
      </c>
      <c r="F7" s="24" t="s">
        <v>594</v>
      </c>
      <c r="G7" s="24" t="s">
        <v>593</v>
      </c>
      <c r="H7" s="24" t="s">
        <v>870</v>
      </c>
    </row>
    <row r="8" spans="1:8" ht="10.95" customHeight="1" x14ac:dyDescent="0.3">
      <c r="A8" s="1"/>
      <c r="B8" s="25" t="s">
        <v>812</v>
      </c>
      <c r="C8" s="26">
        <v>0</v>
      </c>
      <c r="D8" s="26">
        <v>6741.48</v>
      </c>
      <c r="E8" s="27">
        <v>1072.6312</v>
      </c>
      <c r="F8" s="27">
        <v>3947.7116000000001</v>
      </c>
      <c r="G8" s="27">
        <v>1721.1371999999999</v>
      </c>
      <c r="H8" s="27">
        <v>231.5916</v>
      </c>
    </row>
    <row r="9" spans="1:8" ht="10.95" customHeight="1" x14ac:dyDescent="0.3">
      <c r="A9" s="1"/>
      <c r="B9" s="25" t="s">
        <v>813</v>
      </c>
      <c r="C9" s="26">
        <v>0</v>
      </c>
      <c r="D9" s="26">
        <v>6640.9470000000001</v>
      </c>
      <c r="E9" s="27">
        <v>1048.2218</v>
      </c>
      <c r="F9" s="27">
        <v>3890.9212000000002</v>
      </c>
      <c r="G9" s="27">
        <v>1701.8040000000001</v>
      </c>
      <c r="H9" s="27">
        <v>227.55019999999999</v>
      </c>
    </row>
    <row r="10" spans="1:8" ht="10.95" customHeight="1" x14ac:dyDescent="0.3">
      <c r="A10" s="1"/>
      <c r="B10" s="25" t="s">
        <v>814</v>
      </c>
      <c r="C10" s="26">
        <v>0</v>
      </c>
      <c r="D10" s="26">
        <v>6555.7950000000001</v>
      </c>
      <c r="E10" s="27">
        <v>1003.2461</v>
      </c>
      <c r="F10" s="27">
        <v>3847.8087</v>
      </c>
      <c r="G10" s="27">
        <v>1704.7402</v>
      </c>
      <c r="H10" s="27">
        <v>230.0027</v>
      </c>
    </row>
    <row r="11" spans="1:8" ht="10.95" customHeight="1" x14ac:dyDescent="0.3">
      <c r="A11" s="1"/>
      <c r="B11" s="25" t="s">
        <v>815</v>
      </c>
      <c r="C11" s="26">
        <v>0</v>
      </c>
      <c r="D11" s="26">
        <v>6431.2120000000004</v>
      </c>
      <c r="E11" s="27">
        <v>1026.9627</v>
      </c>
      <c r="F11" s="27">
        <v>3704.8746000000001</v>
      </c>
      <c r="G11" s="27">
        <v>1699.3747000000001</v>
      </c>
      <c r="H11" s="27">
        <v>229.1163</v>
      </c>
    </row>
    <row r="12" spans="1:8" ht="10.95" customHeight="1" x14ac:dyDescent="0.3">
      <c r="A12" s="1"/>
      <c r="B12" s="25" t="s">
        <v>816</v>
      </c>
      <c r="C12" s="26">
        <v>0</v>
      </c>
      <c r="D12" s="26">
        <v>6366.0789999999997</v>
      </c>
      <c r="E12" s="27">
        <v>1018.7699</v>
      </c>
      <c r="F12" s="27">
        <v>3678.1786000000002</v>
      </c>
      <c r="G12" s="27">
        <v>1669.1305</v>
      </c>
      <c r="H12" s="27">
        <v>224.12200000000001</v>
      </c>
    </row>
    <row r="13" spans="1:8" ht="10.95" customHeight="1" x14ac:dyDescent="0.3">
      <c r="A13" s="1"/>
      <c r="B13" s="25" t="s">
        <v>817</v>
      </c>
      <c r="C13" s="26">
        <v>0</v>
      </c>
      <c r="D13" s="26">
        <v>6414.5919999999996</v>
      </c>
      <c r="E13" s="27">
        <v>1002.4934</v>
      </c>
      <c r="F13" s="27">
        <v>3717.2739000000001</v>
      </c>
      <c r="G13" s="27">
        <v>1694.8246999999999</v>
      </c>
      <c r="H13" s="27">
        <v>227.87010000000001</v>
      </c>
    </row>
    <row r="14" spans="1:8" ht="10.95" customHeight="1" x14ac:dyDescent="0.3">
      <c r="A14" s="1"/>
      <c r="B14" s="25" t="s">
        <v>818</v>
      </c>
      <c r="C14" s="26">
        <v>0</v>
      </c>
      <c r="D14" s="26">
        <v>6414.1850000000004</v>
      </c>
      <c r="E14" s="27">
        <v>981.28089999999997</v>
      </c>
      <c r="F14" s="27">
        <v>3735.6941000000002</v>
      </c>
      <c r="G14" s="27">
        <v>1697.21</v>
      </c>
      <c r="H14" s="27">
        <v>224.52</v>
      </c>
    </row>
    <row r="15" spans="1:8" ht="10.95" customHeight="1" x14ac:dyDescent="0.3">
      <c r="A15" s="1"/>
      <c r="B15" s="25" t="s">
        <v>819</v>
      </c>
      <c r="C15" s="26">
        <v>0</v>
      </c>
      <c r="D15" s="26">
        <v>6405.35</v>
      </c>
      <c r="E15" s="27">
        <v>975.47230000000002</v>
      </c>
      <c r="F15" s="27">
        <v>3705.5907000000002</v>
      </c>
      <c r="G15" s="27">
        <v>1724.287</v>
      </c>
      <c r="H15" s="27">
        <v>222.5257</v>
      </c>
    </row>
    <row r="16" spans="1:8" ht="10.95" customHeight="1" x14ac:dyDescent="0.3">
      <c r="A16" s="1"/>
      <c r="B16" s="25" t="s">
        <v>820</v>
      </c>
      <c r="C16" s="26">
        <v>0</v>
      </c>
      <c r="D16" s="26">
        <v>6392.5630000000001</v>
      </c>
      <c r="E16" s="27">
        <v>1000.9994</v>
      </c>
      <c r="F16" s="27">
        <v>3656.1158</v>
      </c>
      <c r="G16" s="27">
        <v>1735.4477999999999</v>
      </c>
      <c r="H16" s="27">
        <v>218.68459999999999</v>
      </c>
    </row>
    <row r="17" spans="1:8" ht="10.95" customHeight="1" x14ac:dyDescent="0.3">
      <c r="A17" s="1"/>
      <c r="B17" s="25" t="s">
        <v>821</v>
      </c>
      <c r="C17" s="26">
        <v>0</v>
      </c>
      <c r="D17" s="26">
        <v>6512.84</v>
      </c>
      <c r="E17" s="27">
        <v>991.79909999999995</v>
      </c>
      <c r="F17" s="27">
        <v>3772.8375999999998</v>
      </c>
      <c r="G17" s="27">
        <v>1748.2032999999999</v>
      </c>
      <c r="H17" s="27">
        <v>213.09020000000001</v>
      </c>
    </row>
    <row r="18" spans="1:8" ht="10.95" customHeight="1" x14ac:dyDescent="0.3">
      <c r="A18" s="1"/>
      <c r="B18" s="25" t="s">
        <v>822</v>
      </c>
      <c r="C18" s="26">
        <v>0</v>
      </c>
      <c r="D18" s="26">
        <v>6628.85</v>
      </c>
      <c r="E18" s="27">
        <v>1039.3603000000001</v>
      </c>
      <c r="F18" s="27">
        <v>3845.9524999999999</v>
      </c>
      <c r="G18" s="27">
        <v>1743.5372</v>
      </c>
      <c r="H18" s="27">
        <v>220.89879999999999</v>
      </c>
    </row>
    <row r="19" spans="1:8" ht="10.95" customHeight="1" x14ac:dyDescent="0.3">
      <c r="A19" s="1"/>
      <c r="B19" s="25" t="s">
        <v>823</v>
      </c>
      <c r="C19" s="26">
        <v>0</v>
      </c>
      <c r="D19" s="26">
        <v>6626.3289999999997</v>
      </c>
      <c r="E19" s="27">
        <v>1041.2123999999999</v>
      </c>
      <c r="F19" s="27">
        <v>3797.4915000000001</v>
      </c>
      <c r="G19" s="27">
        <v>1787.6251</v>
      </c>
      <c r="H19" s="27">
        <v>211.45189999999999</v>
      </c>
    </row>
    <row r="20" spans="1:8" ht="10.95" customHeight="1" x14ac:dyDescent="0.3">
      <c r="A20" s="1"/>
      <c r="B20" s="25" t="s">
        <v>824</v>
      </c>
      <c r="C20" s="26">
        <v>0</v>
      </c>
      <c r="D20" s="26">
        <v>6809.5190000000002</v>
      </c>
      <c r="E20" s="27">
        <v>1075.8720000000001</v>
      </c>
      <c r="F20" s="27">
        <v>3937.9814999999999</v>
      </c>
      <c r="G20" s="27">
        <v>1795.6655000000001</v>
      </c>
      <c r="H20" s="27">
        <v>202.9863</v>
      </c>
    </row>
    <row r="21" spans="1:8" ht="10.95" customHeight="1" x14ac:dyDescent="0.3">
      <c r="A21" s="1"/>
      <c r="B21" s="25" t="s">
        <v>825</v>
      </c>
      <c r="C21" s="26">
        <v>0</v>
      </c>
      <c r="D21" s="26">
        <v>6840.6139999999996</v>
      </c>
      <c r="E21" s="27">
        <v>1144.7228</v>
      </c>
      <c r="F21" s="27">
        <v>3909.29</v>
      </c>
      <c r="G21" s="27">
        <v>1786.6012000000001</v>
      </c>
      <c r="H21" s="27">
        <v>200.03479999999999</v>
      </c>
    </row>
    <row r="22" spans="1:8" ht="10.95" customHeight="1" x14ac:dyDescent="0.3">
      <c r="A22" s="1"/>
      <c r="B22" s="25" t="s">
        <v>826</v>
      </c>
      <c r="C22" s="26">
        <v>0</v>
      </c>
      <c r="D22" s="26">
        <v>6968.1139999999996</v>
      </c>
      <c r="E22" s="27">
        <v>1087.2940000000001</v>
      </c>
      <c r="F22" s="27">
        <v>4139.6918999999998</v>
      </c>
      <c r="G22" s="27">
        <v>1741.1280999999999</v>
      </c>
      <c r="H22" s="27">
        <v>193.9194</v>
      </c>
    </row>
    <row r="23" spans="1:8" ht="10.95" customHeight="1" x14ac:dyDescent="0.3">
      <c r="A23" s="1"/>
      <c r="B23" s="25" t="s">
        <v>827</v>
      </c>
      <c r="C23" s="26">
        <v>0</v>
      </c>
      <c r="D23" s="26">
        <v>7167.7529999999997</v>
      </c>
      <c r="E23" s="27">
        <v>1125.6461999999999</v>
      </c>
      <c r="F23" s="27">
        <v>4296.1841999999997</v>
      </c>
      <c r="G23" s="27">
        <v>1745.9226000000001</v>
      </c>
      <c r="H23" s="27">
        <v>206.5119</v>
      </c>
    </row>
    <row r="24" spans="1:8" ht="10.95" customHeight="1" x14ac:dyDescent="0.3">
      <c r="A24" s="1"/>
      <c r="B24" s="25" t="s">
        <v>828</v>
      </c>
      <c r="C24" s="26">
        <v>0</v>
      </c>
      <c r="D24" s="26">
        <v>7275.2510000000002</v>
      </c>
      <c r="E24" s="27">
        <v>1143.5833</v>
      </c>
      <c r="F24" s="27">
        <v>4405.5865999999996</v>
      </c>
      <c r="G24" s="27">
        <v>1726.0811000000001</v>
      </c>
      <c r="H24" s="27">
        <v>200.6412</v>
      </c>
    </row>
    <row r="25" spans="1:8" ht="10.95" customHeight="1" x14ac:dyDescent="0.3">
      <c r="A25" s="1"/>
      <c r="B25" s="25" t="s">
        <v>829</v>
      </c>
      <c r="C25" s="26">
        <v>0</v>
      </c>
      <c r="D25" s="26">
        <v>7459.6329999999998</v>
      </c>
      <c r="E25" s="27">
        <v>1166.8092999999999</v>
      </c>
      <c r="F25" s="27">
        <v>4561.7330000000002</v>
      </c>
      <c r="G25" s="27">
        <v>1731.0907</v>
      </c>
      <c r="H25" s="27">
        <v>219.30619999999999</v>
      </c>
    </row>
    <row r="26" spans="1:8" ht="10.95" customHeight="1" x14ac:dyDescent="0.3">
      <c r="A26" s="1"/>
      <c r="B26" s="25" t="s">
        <v>830</v>
      </c>
      <c r="C26" s="26">
        <v>0</v>
      </c>
      <c r="D26" s="26">
        <v>7564.6819999999998</v>
      </c>
      <c r="E26" s="27">
        <v>1220.2489</v>
      </c>
      <c r="F26" s="27">
        <v>4624.7017999999998</v>
      </c>
      <c r="G26" s="27">
        <v>1719.7312999999999</v>
      </c>
      <c r="H26" s="27">
        <v>217.2285</v>
      </c>
    </row>
    <row r="27" spans="1:8" ht="10.95" customHeight="1" x14ac:dyDescent="0.3">
      <c r="A27" s="1"/>
      <c r="B27" s="25" t="s">
        <v>831</v>
      </c>
      <c r="C27" s="26">
        <v>0</v>
      </c>
      <c r="D27" s="26">
        <v>7530.01</v>
      </c>
      <c r="E27" s="27">
        <v>1202.2449999999999</v>
      </c>
      <c r="F27" s="27">
        <v>4625.4247999999998</v>
      </c>
      <c r="G27" s="27">
        <v>1702.3402000000001</v>
      </c>
      <c r="H27" s="27">
        <v>221.32589999999999</v>
      </c>
    </row>
    <row r="28" spans="1:8" ht="10.95" customHeight="1" x14ac:dyDescent="0.3">
      <c r="A28" s="1"/>
      <c r="B28" s="25" t="s">
        <v>832</v>
      </c>
      <c r="C28" s="26">
        <v>0</v>
      </c>
      <c r="D28" s="26">
        <v>7656.8990000000003</v>
      </c>
      <c r="E28" s="27">
        <v>1244.7907</v>
      </c>
      <c r="F28" s="27">
        <v>4731.6053000000002</v>
      </c>
      <c r="G28" s="27">
        <v>1680.5029999999999</v>
      </c>
      <c r="H28" s="27">
        <v>226.03110000000001</v>
      </c>
    </row>
    <row r="29" spans="1:8" ht="10.95" customHeight="1" x14ac:dyDescent="0.3">
      <c r="A29" s="1"/>
      <c r="B29" s="25" t="s">
        <v>833</v>
      </c>
      <c r="C29" s="26">
        <v>0</v>
      </c>
      <c r="D29" s="26">
        <v>7646.4719999999998</v>
      </c>
      <c r="E29" s="27">
        <v>1271.8888999999999</v>
      </c>
      <c r="F29" s="27">
        <v>4709.3437000000004</v>
      </c>
      <c r="G29" s="27">
        <v>1665.2393999999999</v>
      </c>
      <c r="H29" s="27">
        <v>225.6052</v>
      </c>
    </row>
    <row r="30" spans="1:8" ht="10.95" customHeight="1" x14ac:dyDescent="0.3">
      <c r="A30" s="1"/>
      <c r="B30" s="25" t="s">
        <v>834</v>
      </c>
      <c r="C30" s="26">
        <v>0</v>
      </c>
      <c r="D30" s="26">
        <v>7814.9579999999996</v>
      </c>
      <c r="E30" s="27">
        <v>1297.2933</v>
      </c>
      <c r="F30" s="27">
        <v>4795.2097000000003</v>
      </c>
      <c r="G30" s="27">
        <v>1722.4549999999999</v>
      </c>
      <c r="H30" s="27">
        <v>226.2028</v>
      </c>
    </row>
    <row r="31" spans="1:8" ht="10.95" customHeight="1" x14ac:dyDescent="0.3">
      <c r="A31" s="1"/>
      <c r="B31" s="25" t="s">
        <v>835</v>
      </c>
      <c r="C31" s="26">
        <v>0</v>
      </c>
      <c r="D31" s="26">
        <v>7679.7529999999997</v>
      </c>
      <c r="E31" s="27">
        <v>1291.3494000000001</v>
      </c>
      <c r="F31" s="27">
        <v>4659.6828999999998</v>
      </c>
      <c r="G31" s="27">
        <v>1728.7207000000001</v>
      </c>
      <c r="H31" s="27">
        <v>227.46019999999999</v>
      </c>
    </row>
    <row r="32" spans="1:8" ht="10.95" customHeight="1" x14ac:dyDescent="0.3">
      <c r="A32" s="1"/>
      <c r="B32" s="25" t="s">
        <v>836</v>
      </c>
      <c r="C32" s="26">
        <v>0</v>
      </c>
      <c r="D32" s="26">
        <v>7657.3029999999999</v>
      </c>
      <c r="E32" s="27">
        <v>1272.9683</v>
      </c>
      <c r="F32" s="27">
        <v>4662.9785000000002</v>
      </c>
      <c r="G32" s="27">
        <v>1721.3561999999999</v>
      </c>
      <c r="H32" s="27">
        <v>229.702</v>
      </c>
    </row>
    <row r="33" spans="1:8" ht="10.95" customHeight="1" x14ac:dyDescent="0.3">
      <c r="A33" s="1"/>
      <c r="B33" s="25" t="s">
        <v>837</v>
      </c>
      <c r="C33" s="26">
        <v>0</v>
      </c>
      <c r="D33" s="26">
        <v>7556.0069999999996</v>
      </c>
      <c r="E33" s="27">
        <v>1273.5163</v>
      </c>
      <c r="F33" s="27">
        <v>4541.4139999999998</v>
      </c>
      <c r="G33" s="27">
        <v>1741.0767000000001</v>
      </c>
      <c r="H33" s="27">
        <v>226.2062</v>
      </c>
    </row>
    <row r="34" spans="1:8" ht="10.95" customHeight="1" x14ac:dyDescent="0.3">
      <c r="A34" s="1"/>
      <c r="B34" s="25" t="s">
        <v>838</v>
      </c>
      <c r="C34" s="26">
        <v>0</v>
      </c>
      <c r="D34" s="26">
        <v>7662.8559999999998</v>
      </c>
      <c r="E34" s="27">
        <v>1245.1442999999999</v>
      </c>
      <c r="F34" s="27">
        <v>4686.3978999999999</v>
      </c>
      <c r="G34" s="27">
        <v>1731.3137999999999</v>
      </c>
      <c r="H34" s="27">
        <v>231.83709999999999</v>
      </c>
    </row>
    <row r="35" spans="1:8" ht="10.95" customHeight="1" x14ac:dyDescent="0.3">
      <c r="A35" s="1"/>
      <c r="B35" s="25" t="s">
        <v>839</v>
      </c>
      <c r="C35" s="26">
        <v>0</v>
      </c>
      <c r="D35" s="26">
        <v>7695.3329999999996</v>
      </c>
      <c r="E35" s="27">
        <v>1217.0397</v>
      </c>
      <c r="F35" s="27">
        <v>4702.2673000000004</v>
      </c>
      <c r="G35" s="27">
        <v>1776.0260000000001</v>
      </c>
      <c r="H35" s="27">
        <v>234.53989999999999</v>
      </c>
    </row>
    <row r="36" spans="1:8" ht="10.95" customHeight="1" x14ac:dyDescent="0.3">
      <c r="A36" s="1"/>
      <c r="B36" s="25" t="s">
        <v>840</v>
      </c>
      <c r="C36" s="26">
        <v>0</v>
      </c>
      <c r="D36" s="26">
        <v>7841.7629999999999</v>
      </c>
      <c r="E36" s="27">
        <v>1266.1479999999999</v>
      </c>
      <c r="F36" s="27">
        <v>4801.3437999999996</v>
      </c>
      <c r="G36" s="27">
        <v>1774.2711999999999</v>
      </c>
      <c r="H36" s="27">
        <v>240.66730000000001</v>
      </c>
    </row>
    <row r="37" spans="1:8" ht="10.95" customHeight="1" x14ac:dyDescent="0.3">
      <c r="A37" s="1"/>
      <c r="B37" s="25" t="s">
        <v>841</v>
      </c>
      <c r="C37" s="26">
        <v>0</v>
      </c>
      <c r="D37" s="26">
        <v>7694.6959999999999</v>
      </c>
      <c r="E37" s="27">
        <v>1237.7919999999999</v>
      </c>
      <c r="F37" s="27">
        <v>4655.9413999999997</v>
      </c>
      <c r="G37" s="27">
        <v>1800.9626000000001</v>
      </c>
      <c r="H37" s="27">
        <v>244.8828</v>
      </c>
    </row>
    <row r="38" spans="1:8" ht="10.95" customHeight="1" x14ac:dyDescent="0.3">
      <c r="A38" s="1"/>
      <c r="B38" s="25" t="s">
        <v>842</v>
      </c>
      <c r="C38" s="26">
        <v>0</v>
      </c>
      <c r="D38" s="26">
        <v>7757.2479999999996</v>
      </c>
      <c r="E38" s="27">
        <v>1261.5289</v>
      </c>
      <c r="F38" s="27">
        <v>4707.2507999999998</v>
      </c>
      <c r="G38" s="27">
        <v>1788.4683</v>
      </c>
      <c r="H38" s="27">
        <v>246.6644</v>
      </c>
    </row>
    <row r="39" spans="1:8" ht="10.95" customHeight="1" x14ac:dyDescent="0.3">
      <c r="A39" s="1"/>
      <c r="B39" s="25" t="s">
        <v>843</v>
      </c>
      <c r="C39" s="26">
        <v>0</v>
      </c>
      <c r="D39" s="26">
        <v>7727.5240000000003</v>
      </c>
      <c r="E39" s="27">
        <v>1239.3468</v>
      </c>
      <c r="F39" s="27">
        <v>4669.5726999999997</v>
      </c>
      <c r="G39" s="27">
        <v>1818.6044999999999</v>
      </c>
      <c r="H39" s="27">
        <v>243.24539999999999</v>
      </c>
    </row>
    <row r="40" spans="1:8" ht="10.95" customHeight="1" x14ac:dyDescent="0.3">
      <c r="A40" s="1"/>
      <c r="B40" s="25" t="s">
        <v>844</v>
      </c>
      <c r="C40" s="26">
        <v>0</v>
      </c>
      <c r="D40" s="26">
        <v>7659.4679999999998</v>
      </c>
      <c r="E40" s="27">
        <v>1255.5281</v>
      </c>
      <c r="F40" s="27">
        <v>4654.2691999999997</v>
      </c>
      <c r="G40" s="27">
        <v>1749.6706999999999</v>
      </c>
      <c r="H40" s="27">
        <v>238.53880000000001</v>
      </c>
    </row>
    <row r="41" spans="1:8" ht="10.95" customHeight="1" x14ac:dyDescent="0.3">
      <c r="A41" s="1"/>
      <c r="B41" s="25" t="s">
        <v>845</v>
      </c>
      <c r="C41" s="26">
        <v>0</v>
      </c>
      <c r="D41" s="26">
        <v>7579.7110000000002</v>
      </c>
      <c r="E41" s="27">
        <v>1205.9056</v>
      </c>
      <c r="F41" s="27">
        <v>4646.8868000000002</v>
      </c>
      <c r="G41" s="27">
        <v>1726.9186</v>
      </c>
      <c r="H41" s="27">
        <v>235.67349999999999</v>
      </c>
    </row>
    <row r="42" spans="1:8" ht="10.95" customHeight="1" x14ac:dyDescent="0.3">
      <c r="A42" s="1"/>
      <c r="B42" s="25" t="s">
        <v>846</v>
      </c>
      <c r="C42" s="26">
        <v>0</v>
      </c>
      <c r="D42" s="26">
        <v>7489.55</v>
      </c>
      <c r="E42" s="27">
        <v>1225.9772</v>
      </c>
      <c r="F42" s="27">
        <v>4523.1980000000003</v>
      </c>
      <c r="G42" s="27">
        <v>1740.3748000000001</v>
      </c>
      <c r="H42" s="27">
        <v>230.95</v>
      </c>
    </row>
    <row r="43" spans="1:8" ht="10.95" customHeight="1" x14ac:dyDescent="0.3">
      <c r="A43" s="1"/>
      <c r="B43" s="25" t="s">
        <v>847</v>
      </c>
      <c r="C43" s="26">
        <v>0</v>
      </c>
      <c r="D43" s="26">
        <v>7331.8720000000003</v>
      </c>
      <c r="E43" s="27">
        <v>1139.0641000000001</v>
      </c>
      <c r="F43" s="27">
        <v>4471.5628999999999</v>
      </c>
      <c r="G43" s="27">
        <v>1721.2449999999999</v>
      </c>
      <c r="H43" s="27">
        <v>221.887</v>
      </c>
    </row>
    <row r="44" spans="1:8" ht="10.95" customHeight="1" x14ac:dyDescent="0.3">
      <c r="A44" s="1"/>
      <c r="B44" s="25" t="s">
        <v>848</v>
      </c>
      <c r="C44" s="26">
        <v>0</v>
      </c>
      <c r="D44" s="26">
        <v>7600.38</v>
      </c>
      <c r="E44" s="27">
        <v>1201.9402</v>
      </c>
      <c r="F44" s="27">
        <v>4589.3140999999996</v>
      </c>
      <c r="G44" s="27">
        <v>1809.1257000000001</v>
      </c>
      <c r="H44" s="27">
        <v>211.8742</v>
      </c>
    </row>
    <row r="45" spans="1:8" ht="10.95" customHeight="1" x14ac:dyDescent="0.3">
      <c r="A45" s="1"/>
      <c r="B45" s="25" t="s">
        <v>849</v>
      </c>
      <c r="C45" s="26">
        <v>0</v>
      </c>
      <c r="D45" s="26">
        <v>7600.442</v>
      </c>
      <c r="E45" s="27">
        <v>1265.6963000000001</v>
      </c>
      <c r="F45" s="27">
        <v>4550.2290999999996</v>
      </c>
      <c r="G45" s="27">
        <v>1784.5165999999999</v>
      </c>
      <c r="H45" s="27">
        <v>204.15369999999999</v>
      </c>
    </row>
    <row r="46" spans="1:8" ht="10.95" customHeight="1" x14ac:dyDescent="0.3">
      <c r="A46" s="1"/>
      <c r="B46" s="25" t="s">
        <v>850</v>
      </c>
      <c r="C46" s="26">
        <v>0</v>
      </c>
      <c r="D46" s="26">
        <v>7613.3419999999996</v>
      </c>
      <c r="E46" s="27">
        <v>1278.2380000000001</v>
      </c>
      <c r="F46" s="27">
        <v>4542.9512999999997</v>
      </c>
      <c r="G46" s="27">
        <v>1792.1527000000001</v>
      </c>
      <c r="H46" s="27">
        <v>200.83629999999999</v>
      </c>
    </row>
    <row r="47" spans="1:8" ht="10.95" customHeight="1" x14ac:dyDescent="0.3">
      <c r="A47" s="1"/>
      <c r="B47" s="25" t="s">
        <v>851</v>
      </c>
      <c r="C47" s="26">
        <v>0</v>
      </c>
      <c r="D47" s="26">
        <v>7563.1480000000001</v>
      </c>
      <c r="E47" s="27">
        <v>1260.6319000000001</v>
      </c>
      <c r="F47" s="27">
        <v>4525.1952000000001</v>
      </c>
      <c r="G47" s="27">
        <v>1777.3208999999999</v>
      </c>
      <c r="H47" s="27">
        <v>207.45679999999999</v>
      </c>
    </row>
    <row r="48" spans="1:8" ht="10.95" customHeight="1" x14ac:dyDescent="0.3">
      <c r="A48" s="1"/>
      <c r="B48" s="25" t="s">
        <v>852</v>
      </c>
      <c r="C48" s="26">
        <v>0</v>
      </c>
      <c r="D48" s="26">
        <v>7588.48</v>
      </c>
      <c r="E48" s="27">
        <v>1257.6130000000001</v>
      </c>
      <c r="F48" s="27">
        <v>4527.1063999999997</v>
      </c>
      <c r="G48" s="27">
        <v>1803.7606000000001</v>
      </c>
      <c r="H48" s="27">
        <v>218.25970000000001</v>
      </c>
    </row>
    <row r="49" spans="1:8" ht="10.95" customHeight="1" x14ac:dyDescent="0.3">
      <c r="A49" s="1"/>
      <c r="B49" s="25" t="s">
        <v>853</v>
      </c>
      <c r="C49" s="26">
        <v>0</v>
      </c>
      <c r="D49" s="26">
        <v>7563.52</v>
      </c>
      <c r="E49" s="27">
        <v>1242.3421000000001</v>
      </c>
      <c r="F49" s="27">
        <v>4528.8958000000002</v>
      </c>
      <c r="G49" s="27">
        <v>1792.2820999999999</v>
      </c>
      <c r="H49" s="27">
        <v>235.101</v>
      </c>
    </row>
    <row r="50" spans="1:8" ht="10.95" customHeight="1" x14ac:dyDescent="0.3">
      <c r="A50" s="1"/>
      <c r="B50" s="25" t="s">
        <v>854</v>
      </c>
      <c r="C50" s="26">
        <v>0</v>
      </c>
      <c r="D50" s="26">
        <v>7541.9480000000003</v>
      </c>
      <c r="E50" s="27">
        <v>1262.8105</v>
      </c>
      <c r="F50" s="27">
        <v>4486.7384000000002</v>
      </c>
      <c r="G50" s="27">
        <v>1792.3991000000001</v>
      </c>
      <c r="H50" s="27">
        <v>240.11420000000001</v>
      </c>
    </row>
    <row r="51" spans="1:8" ht="10.95" customHeight="1" x14ac:dyDescent="0.3">
      <c r="A51" s="1"/>
      <c r="B51" s="25" t="s">
        <v>855</v>
      </c>
      <c r="C51" s="26">
        <v>0</v>
      </c>
      <c r="D51" s="26">
        <v>7524.3540000000003</v>
      </c>
      <c r="E51" s="27">
        <v>1248.8997999999999</v>
      </c>
      <c r="F51" s="27">
        <v>4506.3526000000002</v>
      </c>
      <c r="G51" s="27">
        <v>1769.1016</v>
      </c>
      <c r="H51" s="27">
        <v>244.3193</v>
      </c>
    </row>
    <row r="52" spans="1:8" ht="10.95" customHeight="1" x14ac:dyDescent="0.3">
      <c r="A52" s="1"/>
      <c r="B52" s="25" t="s">
        <v>856</v>
      </c>
      <c r="C52" s="26">
        <v>0</v>
      </c>
      <c r="D52" s="26">
        <v>7538.4949999999999</v>
      </c>
      <c r="E52" s="27">
        <v>1198.3779999999999</v>
      </c>
      <c r="F52" s="27">
        <v>4583.8044</v>
      </c>
      <c r="G52" s="27">
        <v>1756.3126</v>
      </c>
      <c r="H52" s="27">
        <v>245.6704</v>
      </c>
    </row>
    <row r="53" spans="1:8" ht="10.95" customHeight="1" x14ac:dyDescent="0.3">
      <c r="A53" s="1"/>
      <c r="B53" s="25" t="s">
        <v>857</v>
      </c>
      <c r="C53" s="26">
        <v>0</v>
      </c>
      <c r="D53" s="26">
        <v>7268.0159999999996</v>
      </c>
      <c r="E53" s="27">
        <v>1118.4920999999999</v>
      </c>
      <c r="F53" s="27">
        <v>4426.3224</v>
      </c>
      <c r="G53" s="27">
        <v>1723.2014999999999</v>
      </c>
      <c r="H53" s="27">
        <v>263.15600000000001</v>
      </c>
    </row>
    <row r="54" spans="1:8" ht="10.95" customHeight="1" x14ac:dyDescent="0.3">
      <c r="A54" s="1"/>
      <c r="B54" s="25" t="s">
        <v>858</v>
      </c>
      <c r="C54" s="26">
        <v>0</v>
      </c>
      <c r="D54" s="26">
        <v>7052.3819999999996</v>
      </c>
      <c r="E54" s="27">
        <v>1094.2920999999999</v>
      </c>
      <c r="F54" s="27">
        <v>4301.1840000000002</v>
      </c>
      <c r="G54" s="27">
        <v>1656.9059</v>
      </c>
      <c r="H54" s="27">
        <v>262.02390000000003</v>
      </c>
    </row>
    <row r="55" spans="1:8" ht="10.95" customHeight="1" x14ac:dyDescent="0.3">
      <c r="A55" s="1"/>
      <c r="B55" s="25" t="s">
        <v>76</v>
      </c>
      <c r="C55" s="26">
        <v>0</v>
      </c>
      <c r="D55" s="26">
        <v>6926.6009999999997</v>
      </c>
      <c r="E55" s="27">
        <v>1082.2715000000001</v>
      </c>
      <c r="F55" s="27">
        <v>4158.5910999999996</v>
      </c>
      <c r="G55" s="27">
        <v>1685.7384</v>
      </c>
      <c r="H55" s="27">
        <v>269.77999999999997</v>
      </c>
    </row>
    <row r="56" spans="1:8" ht="16.95" customHeight="1" x14ac:dyDescent="0.3">
      <c r="A56" s="1"/>
      <c r="B56" s="28" t="s">
        <v>871</v>
      </c>
      <c r="C56" s="29">
        <v>0</v>
      </c>
      <c r="D56" s="29">
        <v>7841.7629999999999</v>
      </c>
      <c r="E56" s="30">
        <v>1297.2933</v>
      </c>
      <c r="F56" s="30">
        <v>4801.3437999999996</v>
      </c>
      <c r="G56" s="30">
        <v>1818.6044999999999</v>
      </c>
      <c r="H56" s="30">
        <v>269.77999999999997</v>
      </c>
    </row>
    <row r="57" spans="1:8" ht="16.95" customHeight="1" x14ac:dyDescent="0.3">
      <c r="A57" s="1"/>
      <c r="B57" s="28" t="s">
        <v>872</v>
      </c>
      <c r="C57" s="29">
        <v>0</v>
      </c>
      <c r="D57" s="29">
        <v>6366.0789999999997</v>
      </c>
      <c r="E57" s="30">
        <v>975.47230000000002</v>
      </c>
      <c r="F57" s="30">
        <v>3656.1158</v>
      </c>
      <c r="G57" s="30">
        <v>1656.9059</v>
      </c>
      <c r="H57" s="30">
        <v>193.9194</v>
      </c>
    </row>
    <row r="58" spans="1:8" ht="16.95" customHeight="1" x14ac:dyDescent="0.3">
      <c r="A58" s="1"/>
      <c r="B58" s="28" t="s">
        <v>873</v>
      </c>
      <c r="C58" s="29">
        <v>0</v>
      </c>
      <c r="D58" s="29">
        <v>7241.2149791666661</v>
      </c>
      <c r="E58" s="30">
        <v>1163.0366270833333</v>
      </c>
      <c r="F58" s="30">
        <v>4336.3886312499999</v>
      </c>
      <c r="G58" s="30">
        <v>1741.7897208333331</v>
      </c>
      <c r="H58" s="30">
        <v>226.58786458333333</v>
      </c>
    </row>
    <row r="59" spans="1:8" ht="16.95" customHeight="1" x14ac:dyDescent="0.3">
      <c r="A59" s="1"/>
      <c r="B59" s="23" t="s">
        <v>874</v>
      </c>
      <c r="C59" s="31">
        <v>0</v>
      </c>
      <c r="D59" s="31">
        <v>173789.15950000001</v>
      </c>
      <c r="E59" s="32">
        <v>27912.87905</v>
      </c>
      <c r="F59" s="32">
        <v>104073.32715</v>
      </c>
      <c r="G59" s="32">
        <v>41802.953300000001</v>
      </c>
      <c r="H59" s="32">
        <v>5438.1087500000003</v>
      </c>
    </row>
    <row r="60" spans="1:8" x14ac:dyDescent="0.3">
      <c r="A60" s="1"/>
      <c r="B60" s="1"/>
      <c r="C60" s="1"/>
      <c r="D60" s="1"/>
      <c r="E60" s="1"/>
      <c r="F60" s="1"/>
      <c r="G60" s="1"/>
      <c r="H60" s="1"/>
    </row>
    <row r="61" spans="1:8" ht="15.6" x14ac:dyDescent="0.3">
      <c r="A61" s="1"/>
      <c r="B61" s="33" t="s">
        <v>875</v>
      </c>
      <c r="C61" s="1"/>
      <c r="D61" s="1"/>
      <c r="E61" s="1"/>
      <c r="F61" s="1"/>
      <c r="G61" s="1"/>
      <c r="H61" s="1"/>
    </row>
    <row r="62" spans="1:8" ht="15.6" x14ac:dyDescent="0.3">
      <c r="A62" s="1"/>
      <c r="B62" s="33"/>
      <c r="C62" s="1"/>
      <c r="D62" s="1"/>
      <c r="E62" s="1"/>
      <c r="F62" s="1"/>
      <c r="G62" s="1"/>
      <c r="H62" s="1"/>
    </row>
    <row r="63" spans="1:8" x14ac:dyDescent="0.3">
      <c r="A63" s="1"/>
      <c r="B63" s="34"/>
      <c r="C63" s="34"/>
      <c r="D63" s="1" t="s">
        <v>876</v>
      </c>
      <c r="E63" s="35"/>
      <c r="F63" s="1"/>
      <c r="G63" s="1"/>
      <c r="H63" s="1"/>
    </row>
    <row r="64" spans="1:8" x14ac:dyDescent="0.3">
      <c r="A64" s="1"/>
      <c r="B64" s="36"/>
      <c r="C64" s="36"/>
      <c r="D64" s="1" t="s">
        <v>877</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878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8" t="s">
        <v>864</v>
      </c>
      <c r="C6" s="206" t="s">
        <v>879</v>
      </c>
      <c r="D6" s="206"/>
      <c r="E6" s="206"/>
      <c r="F6" s="206"/>
      <c r="G6" s="206"/>
      <c r="H6" s="206"/>
      <c r="I6" s="206"/>
      <c r="J6" s="206"/>
      <c r="K6" s="206"/>
      <c r="L6" s="206"/>
      <c r="M6" s="206"/>
      <c r="N6" s="206"/>
      <c r="O6" s="206"/>
      <c r="P6" s="206"/>
      <c r="Q6" s="206"/>
      <c r="R6" s="206"/>
      <c r="S6" s="206"/>
      <c r="T6" s="206"/>
      <c r="U6" s="206"/>
      <c r="V6" s="206"/>
      <c r="W6" s="206"/>
      <c r="X6" s="207" t="s">
        <v>880</v>
      </c>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7"/>
      <c r="BK6" s="207"/>
      <c r="BL6" s="207"/>
      <c r="BM6" s="207"/>
      <c r="BN6" s="207"/>
      <c r="BO6" s="207"/>
      <c r="BP6" s="206" t="s">
        <v>881</v>
      </c>
      <c r="BQ6" s="206"/>
      <c r="BR6" s="206"/>
      <c r="BS6" s="206"/>
      <c r="BT6" s="206"/>
      <c r="BU6" s="206"/>
      <c r="BV6" s="206"/>
      <c r="BW6" s="206"/>
      <c r="BX6" s="206"/>
      <c r="BY6" s="206"/>
      <c r="BZ6" s="206"/>
      <c r="CA6" s="206"/>
      <c r="CB6" s="206"/>
      <c r="CC6" s="206"/>
      <c r="CD6" s="206"/>
      <c r="CE6" s="206"/>
      <c r="CF6" s="206"/>
      <c r="CG6" s="206"/>
      <c r="CH6" s="206"/>
      <c r="CI6" s="206"/>
      <c r="CJ6" s="206"/>
      <c r="CK6" s="206"/>
      <c r="CL6" s="206"/>
      <c r="CM6" s="206"/>
      <c r="CN6" s="206"/>
      <c r="CO6" s="206"/>
      <c r="CP6" s="206"/>
      <c r="CQ6" s="206"/>
      <c r="CR6" s="206"/>
      <c r="CS6" s="206"/>
      <c r="CT6" s="206"/>
    </row>
    <row r="7" spans="1:98" ht="48.75" customHeight="1" x14ac:dyDescent="0.3">
      <c r="A7" s="1"/>
      <c r="B7" s="208"/>
      <c r="C7" s="38" t="s">
        <v>882</v>
      </c>
      <c r="D7" s="38" t="s">
        <v>883</v>
      </c>
      <c r="E7" s="38" t="s">
        <v>884</v>
      </c>
      <c r="F7" s="38" t="s">
        <v>885</v>
      </c>
      <c r="G7" s="38" t="s">
        <v>886</v>
      </c>
      <c r="H7" s="38" t="s">
        <v>887</v>
      </c>
      <c r="I7" s="38" t="s">
        <v>888</v>
      </c>
      <c r="J7" s="38" t="s">
        <v>889</v>
      </c>
      <c r="K7" s="38" t="s">
        <v>890</v>
      </c>
      <c r="L7" s="38" t="s">
        <v>891</v>
      </c>
      <c r="M7" s="38" t="s">
        <v>892</v>
      </c>
      <c r="N7" s="38" t="s">
        <v>893</v>
      </c>
      <c r="O7" s="38" t="s">
        <v>894</v>
      </c>
      <c r="P7" s="38" t="s">
        <v>895</v>
      </c>
      <c r="Q7" s="38" t="s">
        <v>896</v>
      </c>
      <c r="R7" s="38" t="s">
        <v>897</v>
      </c>
      <c r="S7" s="38" t="s">
        <v>898</v>
      </c>
      <c r="T7" s="38" t="s">
        <v>899</v>
      </c>
      <c r="U7" s="38" t="s">
        <v>900</v>
      </c>
      <c r="V7" s="38" t="s">
        <v>901</v>
      </c>
      <c r="W7" s="38" t="s">
        <v>902</v>
      </c>
      <c r="X7" s="39" t="s">
        <v>903</v>
      </c>
      <c r="Y7" s="39" t="s">
        <v>904</v>
      </c>
      <c r="Z7" s="39" t="s">
        <v>905</v>
      </c>
      <c r="AA7" s="39" t="s">
        <v>882</v>
      </c>
      <c r="AB7" s="39" t="s">
        <v>883</v>
      </c>
      <c r="AC7" s="39" t="s">
        <v>906</v>
      </c>
      <c r="AD7" s="39" t="s">
        <v>886</v>
      </c>
      <c r="AE7" s="39" t="s">
        <v>887</v>
      </c>
      <c r="AF7" s="39" t="s">
        <v>907</v>
      </c>
      <c r="AG7" s="39" t="s">
        <v>888</v>
      </c>
      <c r="AH7" s="39" t="s">
        <v>908</v>
      </c>
      <c r="AI7" s="39" t="s">
        <v>909</v>
      </c>
      <c r="AJ7" s="39" t="s">
        <v>910</v>
      </c>
      <c r="AK7" s="39" t="s">
        <v>911</v>
      </c>
      <c r="AL7" s="39" t="s">
        <v>912</v>
      </c>
      <c r="AM7" s="39" t="s">
        <v>913</v>
      </c>
      <c r="AN7" s="39" t="s">
        <v>361</v>
      </c>
      <c r="AO7" s="39" t="s">
        <v>914</v>
      </c>
      <c r="AP7" s="39" t="s">
        <v>365</v>
      </c>
      <c r="AQ7" s="39" t="s">
        <v>915</v>
      </c>
      <c r="AR7" s="39" t="s">
        <v>916</v>
      </c>
      <c r="AS7" s="39" t="s">
        <v>917</v>
      </c>
      <c r="AT7" s="39" t="s">
        <v>918</v>
      </c>
      <c r="AU7" s="39" t="s">
        <v>919</v>
      </c>
      <c r="AV7" s="39" t="s">
        <v>920</v>
      </c>
      <c r="AW7" s="39" t="s">
        <v>921</v>
      </c>
      <c r="AX7" s="39" t="s">
        <v>895</v>
      </c>
      <c r="AY7" s="39" t="s">
        <v>922</v>
      </c>
      <c r="AZ7" s="39" t="s">
        <v>923</v>
      </c>
      <c r="BA7" s="39" t="s">
        <v>924</v>
      </c>
      <c r="BB7" s="39" t="s">
        <v>896</v>
      </c>
      <c r="BC7" s="39" t="s">
        <v>925</v>
      </c>
      <c r="BD7" s="39" t="s">
        <v>898</v>
      </c>
      <c r="BE7" s="39" t="s">
        <v>926</v>
      </c>
      <c r="BF7" s="39" t="s">
        <v>927</v>
      </c>
      <c r="BG7" s="39" t="s">
        <v>928</v>
      </c>
      <c r="BH7" s="39" t="s">
        <v>929</v>
      </c>
      <c r="BI7" s="39" t="s">
        <v>930</v>
      </c>
      <c r="BJ7" s="39" t="s">
        <v>900</v>
      </c>
      <c r="BK7" s="39" t="s">
        <v>931</v>
      </c>
      <c r="BL7" s="39" t="s">
        <v>932</v>
      </c>
      <c r="BM7" s="39" t="s">
        <v>901</v>
      </c>
      <c r="BN7" s="39" t="s">
        <v>648</v>
      </c>
      <c r="BO7" s="39" t="s">
        <v>902</v>
      </c>
      <c r="BP7" s="38" t="s">
        <v>933</v>
      </c>
      <c r="BQ7" s="38" t="s">
        <v>882</v>
      </c>
      <c r="BR7" s="38" t="s">
        <v>934</v>
      </c>
      <c r="BS7" s="38" t="s">
        <v>935</v>
      </c>
      <c r="BT7" s="38" t="s">
        <v>936</v>
      </c>
      <c r="BU7" s="38" t="s">
        <v>937</v>
      </c>
      <c r="BV7" s="38" t="s">
        <v>938</v>
      </c>
      <c r="BW7" s="38" t="s">
        <v>939</v>
      </c>
      <c r="BX7" s="38" t="s">
        <v>940</v>
      </c>
      <c r="BY7" s="38" t="s">
        <v>888</v>
      </c>
      <c r="BZ7" s="38" t="s">
        <v>941</v>
      </c>
      <c r="CA7" s="38" t="s">
        <v>942</v>
      </c>
      <c r="CB7" s="38" t="s">
        <v>912</v>
      </c>
      <c r="CC7" s="38" t="s">
        <v>914</v>
      </c>
      <c r="CD7" s="38" t="s">
        <v>365</v>
      </c>
      <c r="CE7" s="38" t="s">
        <v>370</v>
      </c>
      <c r="CF7" s="38" t="s">
        <v>943</v>
      </c>
      <c r="CG7" s="38" t="s">
        <v>944</v>
      </c>
      <c r="CH7" s="38" t="s">
        <v>917</v>
      </c>
      <c r="CI7" s="38" t="s">
        <v>918</v>
      </c>
      <c r="CJ7" s="38" t="s">
        <v>919</v>
      </c>
      <c r="CK7" s="38" t="s">
        <v>921</v>
      </c>
      <c r="CL7" s="38" t="s">
        <v>945</v>
      </c>
      <c r="CM7" s="38" t="s">
        <v>896</v>
      </c>
      <c r="CN7" s="38" t="s">
        <v>898</v>
      </c>
      <c r="CO7" s="38" t="s">
        <v>946</v>
      </c>
      <c r="CP7" s="38" t="s">
        <v>494</v>
      </c>
      <c r="CQ7" s="38" t="s">
        <v>900</v>
      </c>
      <c r="CR7" s="38" t="s">
        <v>648</v>
      </c>
      <c r="CS7" s="38" t="s">
        <v>902</v>
      </c>
      <c r="CT7" s="38" t="s">
        <v>947</v>
      </c>
    </row>
    <row r="8" spans="1:98" ht="15.6" x14ac:dyDescent="0.3">
      <c r="A8" s="1"/>
      <c r="B8" s="40" t="s">
        <v>812</v>
      </c>
      <c r="C8" s="41"/>
      <c r="D8" s="41"/>
      <c r="E8" s="41">
        <v>29.923200000000001</v>
      </c>
      <c r="F8" s="41">
        <v>13</v>
      </c>
      <c r="G8" s="41"/>
      <c r="H8" s="41"/>
      <c r="I8" s="41"/>
      <c r="J8" s="41"/>
      <c r="K8" s="41"/>
      <c r="L8" s="41">
        <v>27.424399999999999</v>
      </c>
      <c r="M8" s="41">
        <v>14.025600000000001</v>
      </c>
      <c r="N8" s="41">
        <v>12.18</v>
      </c>
      <c r="O8" s="41">
        <v>33.642000000000003</v>
      </c>
      <c r="P8" s="41"/>
      <c r="Q8" s="41"/>
      <c r="R8" s="41">
        <v>52.018999999999998</v>
      </c>
      <c r="S8" s="41"/>
      <c r="T8" s="41">
        <v>47.032600000000002</v>
      </c>
      <c r="U8" s="41"/>
      <c r="V8" s="41">
        <v>0.9</v>
      </c>
      <c r="W8" s="41"/>
      <c r="X8" s="41">
        <v>158.11034000000001</v>
      </c>
      <c r="Y8" s="41"/>
      <c r="Z8" s="41">
        <v>6.4458799999999998</v>
      </c>
      <c r="AA8" s="41"/>
      <c r="AB8" s="41"/>
      <c r="AC8" s="41">
        <v>16.04</v>
      </c>
      <c r="AD8" s="41"/>
      <c r="AE8" s="41"/>
      <c r="AF8" s="41"/>
      <c r="AG8" s="41"/>
      <c r="AH8" s="41"/>
      <c r="AI8" s="41"/>
      <c r="AJ8" s="41">
        <v>5.33786</v>
      </c>
      <c r="AK8" s="41">
        <v>11.12</v>
      </c>
      <c r="AL8" s="41">
        <v>1.3566</v>
      </c>
      <c r="AM8" s="41">
        <v>49.646540000000002</v>
      </c>
      <c r="AN8" s="41">
        <v>91.793549999999996</v>
      </c>
      <c r="AO8" s="41">
        <v>26.798100000000002</v>
      </c>
      <c r="AP8" s="41">
        <v>0.81</v>
      </c>
      <c r="AQ8" s="41">
        <v>167.31</v>
      </c>
      <c r="AR8" s="41"/>
      <c r="AS8" s="41">
        <v>38.69988</v>
      </c>
      <c r="AT8" s="41">
        <v>33.994030000000002</v>
      </c>
      <c r="AU8" s="41"/>
      <c r="AV8" s="41">
        <v>196.47595000000001</v>
      </c>
      <c r="AW8" s="41">
        <v>36.433959999999999</v>
      </c>
      <c r="AX8" s="41"/>
      <c r="AY8" s="41"/>
      <c r="AZ8" s="41"/>
      <c r="BA8" s="41">
        <v>2.5</v>
      </c>
      <c r="BB8" s="41"/>
      <c r="BC8" s="41">
        <v>68.105459999999994</v>
      </c>
      <c r="BD8" s="41"/>
      <c r="BE8" s="41">
        <v>11.7</v>
      </c>
      <c r="BF8" s="41"/>
      <c r="BG8" s="41"/>
      <c r="BH8" s="41"/>
      <c r="BI8" s="41">
        <v>10.39626</v>
      </c>
      <c r="BJ8" s="41"/>
      <c r="BK8" s="41">
        <v>4.8281000000000001</v>
      </c>
      <c r="BL8" s="41"/>
      <c r="BM8" s="41">
        <v>6.3209999999999997</v>
      </c>
      <c r="BN8" s="41">
        <v>36.75</v>
      </c>
      <c r="BO8" s="41">
        <v>2.02</v>
      </c>
      <c r="BP8" s="41">
        <v>148.90434999999999</v>
      </c>
      <c r="BQ8" s="41"/>
      <c r="BR8" s="41">
        <v>5.40937</v>
      </c>
      <c r="BS8" s="41">
        <v>124.19052000000001</v>
      </c>
      <c r="BT8" s="41">
        <v>11.109209999999999</v>
      </c>
      <c r="BU8" s="41"/>
      <c r="BV8" s="41">
        <v>32.941600000000001</v>
      </c>
      <c r="BW8" s="41">
        <v>3.85819</v>
      </c>
      <c r="BX8" s="41"/>
      <c r="BY8" s="41"/>
      <c r="BZ8" s="41">
        <v>44.810699999999997</v>
      </c>
      <c r="CA8" s="41">
        <v>24.873460000000001</v>
      </c>
      <c r="CB8" s="41">
        <v>0.41620000000000001</v>
      </c>
      <c r="CC8" s="41">
        <v>0.68799999999999994</v>
      </c>
      <c r="CD8" s="41">
        <v>24.698979999999999</v>
      </c>
      <c r="CE8" s="41">
        <v>458.29845999999998</v>
      </c>
      <c r="CF8" s="41">
        <v>10.9102</v>
      </c>
      <c r="CG8" s="41">
        <v>147.51443</v>
      </c>
      <c r="CH8" s="41">
        <v>16.84845</v>
      </c>
      <c r="CI8" s="41"/>
      <c r="CJ8" s="41"/>
      <c r="CK8" s="41">
        <v>15.013</v>
      </c>
      <c r="CL8" s="41">
        <v>5.0022500000000001</v>
      </c>
      <c r="CM8" s="41"/>
      <c r="CN8" s="41"/>
      <c r="CO8" s="41">
        <v>16.38036</v>
      </c>
      <c r="CP8" s="41">
        <v>241.69</v>
      </c>
      <c r="CQ8" s="41"/>
      <c r="CR8" s="41">
        <v>40.917999999999999</v>
      </c>
      <c r="CS8" s="41"/>
      <c r="CT8" s="41">
        <v>39.39</v>
      </c>
    </row>
    <row r="9" spans="1:98" ht="15.6" x14ac:dyDescent="0.3">
      <c r="A9" s="1"/>
      <c r="B9" s="42" t="s">
        <v>813</v>
      </c>
      <c r="C9" s="43"/>
      <c r="D9" s="43"/>
      <c r="E9" s="43">
        <v>33.341529999999999</v>
      </c>
      <c r="F9" s="43">
        <v>12.647</v>
      </c>
      <c r="G9" s="43"/>
      <c r="H9" s="43"/>
      <c r="I9" s="43"/>
      <c r="J9" s="43"/>
      <c r="K9" s="43"/>
      <c r="L9" s="43">
        <v>27.273800000000001</v>
      </c>
      <c r="M9" s="43">
        <v>13.910399999999999</v>
      </c>
      <c r="N9" s="43">
        <v>12.56</v>
      </c>
      <c r="O9" s="43">
        <v>33.597999999999999</v>
      </c>
      <c r="P9" s="43"/>
      <c r="Q9" s="43"/>
      <c r="R9" s="43">
        <v>52.064999999999998</v>
      </c>
      <c r="S9" s="43"/>
      <c r="T9" s="43">
        <v>44.893599999999999</v>
      </c>
      <c r="U9" s="43"/>
      <c r="V9" s="43">
        <v>0.9</v>
      </c>
      <c r="W9" s="43"/>
      <c r="X9" s="43">
        <v>126.57286999999999</v>
      </c>
      <c r="Y9" s="43"/>
      <c r="Z9" s="43">
        <v>6.5717499999999998</v>
      </c>
      <c r="AA9" s="43"/>
      <c r="AB9" s="43"/>
      <c r="AC9" s="43">
        <v>16.649999999999999</v>
      </c>
      <c r="AD9" s="43"/>
      <c r="AE9" s="43"/>
      <c r="AF9" s="43"/>
      <c r="AG9" s="43"/>
      <c r="AH9" s="43"/>
      <c r="AI9" s="43"/>
      <c r="AJ9" s="43">
        <v>5.3343100000000003</v>
      </c>
      <c r="AK9" s="43">
        <v>11.02</v>
      </c>
      <c r="AL9" s="43">
        <v>1.0551999999999999</v>
      </c>
      <c r="AM9" s="43">
        <v>41.590769999999999</v>
      </c>
      <c r="AN9" s="43">
        <v>92.985810000000001</v>
      </c>
      <c r="AO9" s="43">
        <v>26.0427</v>
      </c>
      <c r="AP9" s="43">
        <v>0.7</v>
      </c>
      <c r="AQ9" s="43">
        <v>168.89</v>
      </c>
      <c r="AR9" s="43"/>
      <c r="AS9" s="43">
        <v>38.920380000000002</v>
      </c>
      <c r="AT9" s="43">
        <v>33.786200000000001</v>
      </c>
      <c r="AU9" s="43"/>
      <c r="AV9" s="43">
        <v>195.92487</v>
      </c>
      <c r="AW9" s="43">
        <v>35.917360000000002</v>
      </c>
      <c r="AX9" s="43"/>
      <c r="AY9" s="43"/>
      <c r="AZ9" s="43"/>
      <c r="BA9" s="43">
        <v>2.5</v>
      </c>
      <c r="BB9" s="43"/>
      <c r="BC9" s="43">
        <v>66.278559999999999</v>
      </c>
      <c r="BD9" s="43"/>
      <c r="BE9" s="43">
        <v>11.7</v>
      </c>
      <c r="BF9" s="43"/>
      <c r="BG9" s="43"/>
      <c r="BH9" s="43"/>
      <c r="BI9" s="43">
        <v>10.48836</v>
      </c>
      <c r="BJ9" s="43"/>
      <c r="BK9" s="43">
        <v>4.8956999999999997</v>
      </c>
      <c r="BL9" s="43"/>
      <c r="BM9" s="43">
        <v>6.2515999999999998</v>
      </c>
      <c r="BN9" s="43">
        <v>41.12</v>
      </c>
      <c r="BO9" s="43">
        <v>2.11</v>
      </c>
      <c r="BP9" s="43">
        <v>148.41317000000001</v>
      </c>
      <c r="BQ9" s="43"/>
      <c r="BR9" s="43">
        <v>5.36693</v>
      </c>
      <c r="BS9" s="43">
        <v>123.62345999999999</v>
      </c>
      <c r="BT9" s="43">
        <v>9.5310799999999993</v>
      </c>
      <c r="BU9" s="43"/>
      <c r="BV9" s="43">
        <v>31.812799999999999</v>
      </c>
      <c r="BW9" s="43">
        <v>3.9634800000000001</v>
      </c>
      <c r="BX9" s="43"/>
      <c r="BY9" s="43"/>
      <c r="BZ9" s="43">
        <v>44.734000000000002</v>
      </c>
      <c r="CA9" s="43">
        <v>24.886510000000001</v>
      </c>
      <c r="CB9" s="43">
        <v>0.39140000000000003</v>
      </c>
      <c r="CC9" s="43">
        <v>0.70499999999999996</v>
      </c>
      <c r="CD9" s="43">
        <v>25.231739999999999</v>
      </c>
      <c r="CE9" s="43">
        <v>458.35122000000001</v>
      </c>
      <c r="CF9" s="43">
        <v>10.8155</v>
      </c>
      <c r="CG9" s="43">
        <v>148.27065999999999</v>
      </c>
      <c r="CH9" s="43">
        <v>16.809989999999999</v>
      </c>
      <c r="CI9" s="43"/>
      <c r="CJ9" s="43"/>
      <c r="CK9" s="43">
        <v>15.198499999999999</v>
      </c>
      <c r="CL9" s="43">
        <v>5.0607199999999999</v>
      </c>
      <c r="CM9" s="43"/>
      <c r="CN9" s="43"/>
      <c r="CO9" s="43">
        <v>16.806049999999999</v>
      </c>
      <c r="CP9" s="43">
        <v>231.36</v>
      </c>
      <c r="CQ9" s="43"/>
      <c r="CR9" s="43">
        <v>41.335999999999999</v>
      </c>
      <c r="CS9" s="43"/>
      <c r="CT9" s="43">
        <v>39.503</v>
      </c>
    </row>
    <row r="10" spans="1:98" ht="15.6" x14ac:dyDescent="0.3">
      <c r="A10" s="1"/>
      <c r="B10" s="42" t="s">
        <v>814</v>
      </c>
      <c r="C10" s="43"/>
      <c r="D10" s="43"/>
      <c r="E10" s="43">
        <v>33.99588</v>
      </c>
      <c r="F10" s="43">
        <v>12.201000000000001</v>
      </c>
      <c r="G10" s="43"/>
      <c r="H10" s="43"/>
      <c r="I10" s="43"/>
      <c r="J10" s="43"/>
      <c r="K10" s="43"/>
      <c r="L10" s="43">
        <v>27.461600000000001</v>
      </c>
      <c r="M10" s="43">
        <v>14.0449</v>
      </c>
      <c r="N10" s="43">
        <v>13.44</v>
      </c>
      <c r="O10" s="43">
        <v>34.207999999999998</v>
      </c>
      <c r="P10" s="43"/>
      <c r="Q10" s="43"/>
      <c r="R10" s="43">
        <v>52.344000000000001</v>
      </c>
      <c r="S10" s="43"/>
      <c r="T10" s="43">
        <v>30.905799999999999</v>
      </c>
      <c r="U10" s="43"/>
      <c r="V10" s="43">
        <v>0.9</v>
      </c>
      <c r="W10" s="43"/>
      <c r="X10" s="43">
        <v>119.81173</v>
      </c>
      <c r="Y10" s="43"/>
      <c r="Z10" s="43">
        <v>6.4587300000000001</v>
      </c>
      <c r="AA10" s="43"/>
      <c r="AB10" s="43"/>
      <c r="AC10" s="43">
        <v>16.77</v>
      </c>
      <c r="AD10" s="43"/>
      <c r="AE10" s="43"/>
      <c r="AF10" s="43"/>
      <c r="AG10" s="43"/>
      <c r="AH10" s="43"/>
      <c r="AI10" s="43"/>
      <c r="AJ10" s="43">
        <v>5.31128</v>
      </c>
      <c r="AK10" s="43">
        <v>10.51</v>
      </c>
      <c r="AL10" s="43">
        <v>0.98019999999999996</v>
      </c>
      <c r="AM10" s="43">
        <v>51.259929999999997</v>
      </c>
      <c r="AN10" s="43">
        <v>92.673720000000003</v>
      </c>
      <c r="AO10" s="43">
        <v>26.579499999999999</v>
      </c>
      <c r="AP10" s="43">
        <v>0.64</v>
      </c>
      <c r="AQ10" s="43">
        <v>168.76</v>
      </c>
      <c r="AR10" s="43"/>
      <c r="AS10" s="43">
        <v>38.567039999999999</v>
      </c>
      <c r="AT10" s="43">
        <v>33.607460000000003</v>
      </c>
      <c r="AU10" s="43"/>
      <c r="AV10" s="43">
        <v>194.65460999999999</v>
      </c>
      <c r="AW10" s="43">
        <v>36.044110000000003</v>
      </c>
      <c r="AX10" s="43"/>
      <c r="AY10" s="43"/>
      <c r="AZ10" s="43"/>
      <c r="BA10" s="43">
        <v>2.6</v>
      </c>
      <c r="BB10" s="43"/>
      <c r="BC10" s="43">
        <v>70.594759999999994</v>
      </c>
      <c r="BD10" s="43"/>
      <c r="BE10" s="43">
        <v>11.7</v>
      </c>
      <c r="BF10" s="43"/>
      <c r="BG10" s="43"/>
      <c r="BH10" s="43"/>
      <c r="BI10" s="43">
        <v>10.088290000000001</v>
      </c>
      <c r="BJ10" s="43"/>
      <c r="BK10" s="43">
        <v>4.9884000000000004</v>
      </c>
      <c r="BL10" s="43"/>
      <c r="BM10" s="43">
        <v>6.5209999999999999</v>
      </c>
      <c r="BN10" s="43">
        <v>45.36</v>
      </c>
      <c r="BO10" s="43">
        <v>1.96</v>
      </c>
      <c r="BP10" s="43">
        <v>147.19336999999999</v>
      </c>
      <c r="BQ10" s="43"/>
      <c r="BR10" s="43">
        <v>5.6593999999999998</v>
      </c>
      <c r="BS10" s="43">
        <v>119.41045</v>
      </c>
      <c r="BT10" s="43">
        <v>10.75394</v>
      </c>
      <c r="BU10" s="43"/>
      <c r="BV10" s="43">
        <v>31.078499999999998</v>
      </c>
      <c r="BW10" s="43">
        <v>4.0072999999999999</v>
      </c>
      <c r="BX10" s="43"/>
      <c r="BY10" s="43"/>
      <c r="BZ10" s="43">
        <v>44.956200000000003</v>
      </c>
      <c r="CA10" s="43">
        <v>24.90616</v>
      </c>
      <c r="CB10" s="43">
        <v>0.38240000000000002</v>
      </c>
      <c r="CC10" s="43">
        <v>0.69699999999999995</v>
      </c>
      <c r="CD10" s="43">
        <v>27.030650000000001</v>
      </c>
      <c r="CE10" s="43">
        <v>458.68653</v>
      </c>
      <c r="CF10" s="43">
        <v>11.1229</v>
      </c>
      <c r="CG10" s="43">
        <v>145.84966</v>
      </c>
      <c r="CH10" s="43">
        <v>16.88842</v>
      </c>
      <c r="CI10" s="43"/>
      <c r="CJ10" s="43"/>
      <c r="CK10" s="43">
        <v>15.3376</v>
      </c>
      <c r="CL10" s="43">
        <v>5.1173299999999999</v>
      </c>
      <c r="CM10" s="43"/>
      <c r="CN10" s="43"/>
      <c r="CO10" s="43">
        <v>16.655950000000001</v>
      </c>
      <c r="CP10" s="43">
        <v>236.03</v>
      </c>
      <c r="CQ10" s="43"/>
      <c r="CR10" s="43">
        <v>41.277999999999999</v>
      </c>
      <c r="CS10" s="43"/>
      <c r="CT10" s="43">
        <v>39.177</v>
      </c>
    </row>
    <row r="11" spans="1:98" ht="15.6" x14ac:dyDescent="0.3">
      <c r="A11" s="1"/>
      <c r="B11" s="42" t="s">
        <v>815</v>
      </c>
      <c r="C11" s="43"/>
      <c r="D11" s="43"/>
      <c r="E11" s="43">
        <v>39.234160000000003</v>
      </c>
      <c r="F11" s="43">
        <v>12.829000000000001</v>
      </c>
      <c r="G11" s="43"/>
      <c r="H11" s="43"/>
      <c r="I11" s="43"/>
      <c r="J11" s="43"/>
      <c r="K11" s="43"/>
      <c r="L11" s="43">
        <v>27.48</v>
      </c>
      <c r="M11" s="43">
        <v>13.6729</v>
      </c>
      <c r="N11" s="43">
        <v>13.93</v>
      </c>
      <c r="O11" s="43">
        <v>33.866</v>
      </c>
      <c r="P11" s="43"/>
      <c r="Q11" s="43"/>
      <c r="R11" s="43">
        <v>52.121000000000002</v>
      </c>
      <c r="S11" s="43"/>
      <c r="T11" s="43">
        <v>48.933399999999999</v>
      </c>
      <c r="U11" s="43"/>
      <c r="V11" s="43">
        <v>0.8</v>
      </c>
      <c r="W11" s="43"/>
      <c r="X11" s="43">
        <v>86.741640000000004</v>
      </c>
      <c r="Y11" s="43"/>
      <c r="Z11" s="43">
        <v>6.1310399999999996</v>
      </c>
      <c r="AA11" s="43"/>
      <c r="AB11" s="43"/>
      <c r="AC11" s="43">
        <v>16.5</v>
      </c>
      <c r="AD11" s="43"/>
      <c r="AE11" s="43"/>
      <c r="AF11" s="43"/>
      <c r="AG11" s="43"/>
      <c r="AH11" s="43"/>
      <c r="AI11" s="43"/>
      <c r="AJ11" s="43">
        <v>5.2735900000000004</v>
      </c>
      <c r="AK11" s="43">
        <v>10.7</v>
      </c>
      <c r="AL11" s="43">
        <v>0.96140000000000003</v>
      </c>
      <c r="AM11" s="43">
        <v>51.96425</v>
      </c>
      <c r="AN11" s="43">
        <v>92.273169999999993</v>
      </c>
      <c r="AO11" s="43">
        <v>27.594200000000001</v>
      </c>
      <c r="AP11" s="43">
        <v>0.44</v>
      </c>
      <c r="AQ11" s="43">
        <v>168.44</v>
      </c>
      <c r="AR11" s="43"/>
      <c r="AS11" s="43">
        <v>38.783090000000001</v>
      </c>
      <c r="AT11" s="43">
        <v>33.947400000000002</v>
      </c>
      <c r="AU11" s="43"/>
      <c r="AV11" s="43">
        <v>194.25098</v>
      </c>
      <c r="AW11" s="43">
        <v>36.380740000000003</v>
      </c>
      <c r="AX11" s="43"/>
      <c r="AY11" s="43"/>
      <c r="AZ11" s="43"/>
      <c r="BA11" s="43">
        <v>2.2999999999999998</v>
      </c>
      <c r="BB11" s="43"/>
      <c r="BC11" s="43">
        <v>71.664140000000003</v>
      </c>
      <c r="BD11" s="43"/>
      <c r="BE11" s="43">
        <v>11.7</v>
      </c>
      <c r="BF11" s="43"/>
      <c r="BG11" s="43"/>
      <c r="BH11" s="43"/>
      <c r="BI11" s="43">
        <v>10.596030000000001</v>
      </c>
      <c r="BJ11" s="43"/>
      <c r="BK11" s="43">
        <v>4.9371499999999999</v>
      </c>
      <c r="BL11" s="43"/>
      <c r="BM11" s="43">
        <v>6.2130000000000001</v>
      </c>
      <c r="BN11" s="43">
        <v>44.94</v>
      </c>
      <c r="BO11" s="43">
        <v>1.93</v>
      </c>
      <c r="BP11" s="43">
        <v>145.39843999999999</v>
      </c>
      <c r="BQ11" s="43"/>
      <c r="BR11" s="43">
        <v>5.5750000000000002</v>
      </c>
      <c r="BS11" s="43">
        <v>119.85536</v>
      </c>
      <c r="BT11" s="43">
        <v>11.59639</v>
      </c>
      <c r="BU11" s="43"/>
      <c r="BV11" s="43">
        <v>30.047999999999998</v>
      </c>
      <c r="BW11" s="43">
        <v>3.7307000000000001</v>
      </c>
      <c r="BX11" s="43"/>
      <c r="BY11" s="43"/>
      <c r="BZ11" s="43">
        <v>45.342599999999997</v>
      </c>
      <c r="CA11" s="43">
        <v>24.935110000000002</v>
      </c>
      <c r="CB11" s="43">
        <v>0.378</v>
      </c>
      <c r="CC11" s="43">
        <v>0.67900000000000005</v>
      </c>
      <c r="CD11" s="43">
        <v>26.895219999999998</v>
      </c>
      <c r="CE11" s="43">
        <v>462.55002000000002</v>
      </c>
      <c r="CF11" s="43">
        <v>11.106199999999999</v>
      </c>
      <c r="CG11" s="43">
        <v>144.89955</v>
      </c>
      <c r="CH11" s="43">
        <v>16.53519</v>
      </c>
      <c r="CI11" s="43"/>
      <c r="CJ11" s="43"/>
      <c r="CK11" s="43">
        <v>15.4101</v>
      </c>
      <c r="CL11" s="43">
        <v>5.1471499999999999</v>
      </c>
      <c r="CM11" s="43"/>
      <c r="CN11" s="43"/>
      <c r="CO11" s="43">
        <v>16.436260000000001</v>
      </c>
      <c r="CP11" s="43">
        <v>228.99</v>
      </c>
      <c r="CQ11" s="43"/>
      <c r="CR11" s="43">
        <v>41.015000000000001</v>
      </c>
      <c r="CS11" s="43"/>
      <c r="CT11" s="43">
        <v>39.271000000000001</v>
      </c>
    </row>
    <row r="12" spans="1:98" ht="15.6" x14ac:dyDescent="0.3">
      <c r="A12" s="1"/>
      <c r="B12" s="42" t="s">
        <v>816</v>
      </c>
      <c r="C12" s="43"/>
      <c r="D12" s="43"/>
      <c r="E12" s="43">
        <v>40.242049999999999</v>
      </c>
      <c r="F12" s="43">
        <v>11.811</v>
      </c>
      <c r="G12" s="43"/>
      <c r="H12" s="43"/>
      <c r="I12" s="43"/>
      <c r="J12" s="43"/>
      <c r="K12" s="43"/>
      <c r="L12" s="43">
        <v>27.508900000000001</v>
      </c>
      <c r="M12" s="43">
        <v>13.5222</v>
      </c>
      <c r="N12" s="43">
        <v>13.93</v>
      </c>
      <c r="O12" s="43">
        <v>33.898000000000003</v>
      </c>
      <c r="P12" s="43"/>
      <c r="Q12" s="43"/>
      <c r="R12" s="43">
        <v>52.301000000000002</v>
      </c>
      <c r="S12" s="43"/>
      <c r="T12" s="43">
        <v>41.861199999999997</v>
      </c>
      <c r="U12" s="43"/>
      <c r="V12" s="43">
        <v>0.8</v>
      </c>
      <c r="W12" s="43"/>
      <c r="X12" s="43">
        <v>157.88544999999999</v>
      </c>
      <c r="Y12" s="43"/>
      <c r="Z12" s="43">
        <v>6.1154500000000001</v>
      </c>
      <c r="AA12" s="43"/>
      <c r="AB12" s="43"/>
      <c r="AC12" s="43">
        <v>17.03</v>
      </c>
      <c r="AD12" s="43"/>
      <c r="AE12" s="43"/>
      <c r="AF12" s="43"/>
      <c r="AG12" s="43"/>
      <c r="AH12" s="43"/>
      <c r="AI12" s="43"/>
      <c r="AJ12" s="43">
        <v>5.2218400000000003</v>
      </c>
      <c r="AK12" s="43">
        <v>10.64</v>
      </c>
      <c r="AL12" s="43">
        <v>0.92689999999999995</v>
      </c>
      <c r="AM12" s="43">
        <v>52.227240000000002</v>
      </c>
      <c r="AN12" s="43">
        <v>91.591290000000001</v>
      </c>
      <c r="AO12" s="43">
        <v>27.302399999999999</v>
      </c>
      <c r="AP12" s="43">
        <v>0.41</v>
      </c>
      <c r="AQ12" s="43">
        <v>167.54</v>
      </c>
      <c r="AR12" s="43"/>
      <c r="AS12" s="43">
        <v>38.341030000000003</v>
      </c>
      <c r="AT12" s="43">
        <v>33.819200000000002</v>
      </c>
      <c r="AU12" s="43"/>
      <c r="AV12" s="43">
        <v>194.57961</v>
      </c>
      <c r="AW12" s="43">
        <v>35.257669999999997</v>
      </c>
      <c r="AX12" s="43"/>
      <c r="AY12" s="43"/>
      <c r="AZ12" s="43"/>
      <c r="BA12" s="43">
        <v>2.5</v>
      </c>
      <c r="BB12" s="43"/>
      <c r="BC12" s="43">
        <v>72.362319999999997</v>
      </c>
      <c r="BD12" s="43"/>
      <c r="BE12" s="43">
        <v>11.7</v>
      </c>
      <c r="BF12" s="43"/>
      <c r="BG12" s="43"/>
      <c r="BH12" s="43"/>
      <c r="BI12" s="43">
        <v>10.371869999999999</v>
      </c>
      <c r="BJ12" s="43"/>
      <c r="BK12" s="43">
        <v>4.9032400000000003</v>
      </c>
      <c r="BL12" s="43"/>
      <c r="BM12" s="43">
        <v>6.5209999999999999</v>
      </c>
      <c r="BN12" s="43">
        <v>44.32</v>
      </c>
      <c r="BO12" s="43">
        <v>1.88</v>
      </c>
      <c r="BP12" s="43">
        <v>145.85615000000001</v>
      </c>
      <c r="BQ12" s="43"/>
      <c r="BR12" s="43">
        <v>5.4558999999999997</v>
      </c>
      <c r="BS12" s="43">
        <v>119.64910999999999</v>
      </c>
      <c r="BT12" s="43">
        <v>10.98245</v>
      </c>
      <c r="BU12" s="43"/>
      <c r="BV12" s="43">
        <v>30.331499999999998</v>
      </c>
      <c r="BW12" s="43">
        <v>3.87202</v>
      </c>
      <c r="BX12" s="43"/>
      <c r="BY12" s="43"/>
      <c r="BZ12" s="43">
        <v>43.343699999999998</v>
      </c>
      <c r="CA12" s="43">
        <v>24.959350000000001</v>
      </c>
      <c r="CB12" s="43">
        <v>0.36799999999999999</v>
      </c>
      <c r="CC12" s="43">
        <v>0.67200000000000004</v>
      </c>
      <c r="CD12" s="43">
        <v>27.685420000000001</v>
      </c>
      <c r="CE12" s="43">
        <v>458.72692999999998</v>
      </c>
      <c r="CF12" s="43">
        <v>11.325900000000001</v>
      </c>
      <c r="CG12" s="43">
        <v>138.01838000000001</v>
      </c>
      <c r="CH12" s="43">
        <v>16.726990000000001</v>
      </c>
      <c r="CI12" s="43"/>
      <c r="CJ12" s="43"/>
      <c r="CK12" s="43">
        <v>15.461399999999999</v>
      </c>
      <c r="CL12" s="43">
        <v>5.0238899999999997</v>
      </c>
      <c r="CM12" s="43"/>
      <c r="CN12" s="43"/>
      <c r="CO12" s="43">
        <v>16.811060000000001</v>
      </c>
      <c r="CP12" s="43">
        <v>235.58</v>
      </c>
      <c r="CQ12" s="43"/>
      <c r="CR12" s="43">
        <v>40.832000000000001</v>
      </c>
      <c r="CS12" s="43"/>
      <c r="CT12" s="43">
        <v>39.078000000000003</v>
      </c>
    </row>
    <row r="13" spans="1:98" ht="15.6" x14ac:dyDescent="0.3">
      <c r="A13" s="1"/>
      <c r="B13" s="42" t="s">
        <v>817</v>
      </c>
      <c r="C13" s="43"/>
      <c r="D13" s="43"/>
      <c r="E13" s="43">
        <v>40.31268</v>
      </c>
      <c r="F13" s="43">
        <v>12.004</v>
      </c>
      <c r="G13" s="43"/>
      <c r="H13" s="43"/>
      <c r="I13" s="43"/>
      <c r="J13" s="43"/>
      <c r="K13" s="43"/>
      <c r="L13" s="43">
        <v>27.572600000000001</v>
      </c>
      <c r="M13" s="43">
        <v>13.868399999999999</v>
      </c>
      <c r="N13" s="43">
        <v>14.13</v>
      </c>
      <c r="O13" s="43">
        <v>33.475999999999999</v>
      </c>
      <c r="P13" s="43"/>
      <c r="Q13" s="43"/>
      <c r="R13" s="43">
        <v>52.267000000000003</v>
      </c>
      <c r="S13" s="43"/>
      <c r="T13" s="43">
        <v>43.707599999999999</v>
      </c>
      <c r="U13" s="43"/>
      <c r="V13" s="43">
        <v>0.8</v>
      </c>
      <c r="W13" s="43"/>
      <c r="X13" s="43">
        <v>134.31589</v>
      </c>
      <c r="Y13" s="43"/>
      <c r="Z13" s="43">
        <v>6.2044499999999996</v>
      </c>
      <c r="AA13" s="43"/>
      <c r="AB13" s="43"/>
      <c r="AC13" s="43">
        <v>16.96</v>
      </c>
      <c r="AD13" s="43"/>
      <c r="AE13" s="43"/>
      <c r="AF13" s="43"/>
      <c r="AG13" s="43"/>
      <c r="AH13" s="43"/>
      <c r="AI13" s="43"/>
      <c r="AJ13" s="43">
        <v>4.8159200000000002</v>
      </c>
      <c r="AK13" s="43">
        <v>10.48</v>
      </c>
      <c r="AL13" s="43">
        <v>0.90759999999999996</v>
      </c>
      <c r="AM13" s="43">
        <v>52.233229999999999</v>
      </c>
      <c r="AN13" s="43">
        <v>92.34545</v>
      </c>
      <c r="AO13" s="43">
        <v>26.698399999999999</v>
      </c>
      <c r="AP13" s="43">
        <v>0.67</v>
      </c>
      <c r="AQ13" s="43">
        <v>168.58</v>
      </c>
      <c r="AR13" s="43"/>
      <c r="AS13" s="43">
        <v>38.351190000000003</v>
      </c>
      <c r="AT13" s="43">
        <v>33.240209999999998</v>
      </c>
      <c r="AU13" s="43"/>
      <c r="AV13" s="43">
        <v>195.53727000000001</v>
      </c>
      <c r="AW13" s="43">
        <v>36.332659999999997</v>
      </c>
      <c r="AX13" s="43"/>
      <c r="AY13" s="43"/>
      <c r="AZ13" s="43"/>
      <c r="BA13" s="43">
        <v>2.5</v>
      </c>
      <c r="BB13" s="43"/>
      <c r="BC13" s="43">
        <v>72.391829999999999</v>
      </c>
      <c r="BD13" s="43"/>
      <c r="BE13" s="43">
        <v>11.7</v>
      </c>
      <c r="BF13" s="43"/>
      <c r="BG13" s="43"/>
      <c r="BH13" s="43"/>
      <c r="BI13" s="43">
        <v>10.45974</v>
      </c>
      <c r="BJ13" s="43"/>
      <c r="BK13" s="43">
        <v>5.0310600000000001</v>
      </c>
      <c r="BL13" s="43"/>
      <c r="BM13" s="43">
        <v>6.2309999999999999</v>
      </c>
      <c r="BN13" s="43">
        <v>44.82</v>
      </c>
      <c r="BO13" s="43">
        <v>1.84</v>
      </c>
      <c r="BP13" s="43">
        <v>145.40528</v>
      </c>
      <c r="BQ13" s="43"/>
      <c r="BR13" s="43">
        <v>5.4463200000000001</v>
      </c>
      <c r="BS13" s="43">
        <v>124.15331999999999</v>
      </c>
      <c r="BT13" s="43">
        <v>11.15082</v>
      </c>
      <c r="BU13" s="43"/>
      <c r="BV13" s="43">
        <v>30.8995</v>
      </c>
      <c r="BW13" s="43">
        <v>3.9659300000000002</v>
      </c>
      <c r="BX13" s="43"/>
      <c r="BY13" s="43"/>
      <c r="BZ13" s="43">
        <v>41.860199999999999</v>
      </c>
      <c r="CA13" s="43">
        <v>24.98263</v>
      </c>
      <c r="CB13" s="43">
        <v>0.36080000000000001</v>
      </c>
      <c r="CC13" s="43">
        <v>0.68899999999999995</v>
      </c>
      <c r="CD13" s="43">
        <v>26.138549999999999</v>
      </c>
      <c r="CE13" s="43">
        <v>459.02627999999999</v>
      </c>
      <c r="CF13" s="43">
        <v>11.3178</v>
      </c>
      <c r="CG13" s="43">
        <v>140.78272000000001</v>
      </c>
      <c r="CH13" s="43">
        <v>17.42895</v>
      </c>
      <c r="CI13" s="43"/>
      <c r="CJ13" s="43"/>
      <c r="CK13" s="43">
        <v>15.374499999999999</v>
      </c>
      <c r="CL13" s="43">
        <v>4.8202499999999997</v>
      </c>
      <c r="CM13" s="43"/>
      <c r="CN13" s="43"/>
      <c r="CO13" s="43">
        <v>15.963469999999999</v>
      </c>
      <c r="CP13" s="43">
        <v>250.83</v>
      </c>
      <c r="CQ13" s="43"/>
      <c r="CR13" s="43">
        <v>40.526000000000003</v>
      </c>
      <c r="CS13" s="43"/>
      <c r="CT13" s="43">
        <v>39.009</v>
      </c>
    </row>
    <row r="14" spans="1:98" ht="15.6" x14ac:dyDescent="0.3">
      <c r="A14" s="1"/>
      <c r="B14" s="42" t="s">
        <v>818</v>
      </c>
      <c r="C14" s="43"/>
      <c r="D14" s="43"/>
      <c r="E14" s="43">
        <v>40.138950000000001</v>
      </c>
      <c r="F14" s="43">
        <v>12.952</v>
      </c>
      <c r="G14" s="43"/>
      <c r="H14" s="43"/>
      <c r="I14" s="43"/>
      <c r="J14" s="43"/>
      <c r="K14" s="43"/>
      <c r="L14" s="43">
        <v>27.3005</v>
      </c>
      <c r="M14" s="43">
        <v>13.357900000000001</v>
      </c>
      <c r="N14" s="43">
        <v>13.81</v>
      </c>
      <c r="O14" s="43">
        <v>33.116</v>
      </c>
      <c r="P14" s="43"/>
      <c r="Q14" s="43"/>
      <c r="R14" s="43">
        <v>52.228999999999999</v>
      </c>
      <c r="S14" s="43"/>
      <c r="T14" s="43">
        <v>40.433999999999997</v>
      </c>
      <c r="U14" s="43"/>
      <c r="V14" s="43">
        <v>0.8</v>
      </c>
      <c r="W14" s="43"/>
      <c r="X14" s="43">
        <v>116.93048</v>
      </c>
      <c r="Y14" s="43"/>
      <c r="Z14" s="43">
        <v>6.43567</v>
      </c>
      <c r="AA14" s="43"/>
      <c r="AB14" s="43"/>
      <c r="AC14" s="43">
        <v>17.48</v>
      </c>
      <c r="AD14" s="43"/>
      <c r="AE14" s="43"/>
      <c r="AF14" s="43"/>
      <c r="AG14" s="43"/>
      <c r="AH14" s="43"/>
      <c r="AI14" s="43"/>
      <c r="AJ14" s="43">
        <v>5.0571900000000003</v>
      </c>
      <c r="AK14" s="43">
        <v>10.76</v>
      </c>
      <c r="AL14" s="43">
        <v>0.8569</v>
      </c>
      <c r="AM14" s="43">
        <v>52.509210000000003</v>
      </c>
      <c r="AN14" s="43">
        <v>91.517790000000005</v>
      </c>
      <c r="AO14" s="43">
        <v>27.0671</v>
      </c>
      <c r="AP14" s="43">
        <v>0.48</v>
      </c>
      <c r="AQ14" s="43">
        <v>168.75</v>
      </c>
      <c r="AR14" s="43"/>
      <c r="AS14" s="43">
        <v>38.796559999999999</v>
      </c>
      <c r="AT14" s="43">
        <v>33.133429999999997</v>
      </c>
      <c r="AU14" s="43"/>
      <c r="AV14" s="43">
        <v>195.41946999999999</v>
      </c>
      <c r="AW14" s="43">
        <v>36.289790000000004</v>
      </c>
      <c r="AX14" s="43"/>
      <c r="AY14" s="43"/>
      <c r="AZ14" s="43"/>
      <c r="BA14" s="43">
        <v>2.5</v>
      </c>
      <c r="BB14" s="43"/>
      <c r="BC14" s="43">
        <v>72.471969999999999</v>
      </c>
      <c r="BD14" s="43"/>
      <c r="BE14" s="43">
        <v>11.7</v>
      </c>
      <c r="BF14" s="43"/>
      <c r="BG14" s="43"/>
      <c r="BH14" s="43"/>
      <c r="BI14" s="43">
        <v>10.38574</v>
      </c>
      <c r="BJ14" s="43"/>
      <c r="BK14" s="43">
        <v>4.8814599999999997</v>
      </c>
      <c r="BL14" s="43"/>
      <c r="BM14" s="43">
        <v>6.452</v>
      </c>
      <c r="BN14" s="43">
        <v>44.63</v>
      </c>
      <c r="BO14" s="43">
        <v>1.85</v>
      </c>
      <c r="BP14" s="43">
        <v>145.29327000000001</v>
      </c>
      <c r="BQ14" s="43"/>
      <c r="BR14" s="43">
        <v>5.6006600000000004</v>
      </c>
      <c r="BS14" s="43">
        <v>126.52678</v>
      </c>
      <c r="BT14" s="43">
        <v>10.4971</v>
      </c>
      <c r="BU14" s="43"/>
      <c r="BV14" s="43">
        <v>29.3874</v>
      </c>
      <c r="BW14" s="43">
        <v>4.0273599999999998</v>
      </c>
      <c r="BX14" s="43"/>
      <c r="BY14" s="43"/>
      <c r="BZ14" s="43">
        <v>42.6783</v>
      </c>
      <c r="CA14" s="43">
        <v>24.97636</v>
      </c>
      <c r="CB14" s="43">
        <v>0.35320000000000001</v>
      </c>
      <c r="CC14" s="43">
        <v>0.7</v>
      </c>
      <c r="CD14" s="43">
        <v>26.61224</v>
      </c>
      <c r="CE14" s="43">
        <v>464.09017</v>
      </c>
      <c r="CF14" s="43">
        <v>11.2478</v>
      </c>
      <c r="CG14" s="43">
        <v>133.28773000000001</v>
      </c>
      <c r="CH14" s="43">
        <v>16.694410000000001</v>
      </c>
      <c r="CI14" s="43"/>
      <c r="CJ14" s="43"/>
      <c r="CK14" s="43">
        <v>14.246700000000001</v>
      </c>
      <c r="CL14" s="43">
        <v>4.75413</v>
      </c>
      <c r="CM14" s="43"/>
      <c r="CN14" s="43"/>
      <c r="CO14" s="43">
        <v>16.00375</v>
      </c>
      <c r="CP14" s="43">
        <v>255.58</v>
      </c>
      <c r="CQ14" s="43"/>
      <c r="CR14" s="43">
        <v>40.029000000000003</v>
      </c>
      <c r="CS14" s="43"/>
      <c r="CT14" s="43">
        <v>38.991</v>
      </c>
    </row>
    <row r="15" spans="1:98" ht="15.6" x14ac:dyDescent="0.3">
      <c r="A15" s="1"/>
      <c r="B15" s="42" t="s">
        <v>819</v>
      </c>
      <c r="C15" s="43"/>
      <c r="D15" s="43"/>
      <c r="E15" s="43">
        <v>40.240499999999997</v>
      </c>
      <c r="F15" s="43">
        <v>12.65</v>
      </c>
      <c r="G15" s="43"/>
      <c r="H15" s="43"/>
      <c r="I15" s="43"/>
      <c r="J15" s="43"/>
      <c r="K15" s="43"/>
      <c r="L15" s="43">
        <v>27.005199999999999</v>
      </c>
      <c r="M15" s="43">
        <v>13.5731</v>
      </c>
      <c r="N15" s="43">
        <v>13.96</v>
      </c>
      <c r="O15" s="43">
        <v>32.938000000000002</v>
      </c>
      <c r="P15" s="43"/>
      <c r="Q15" s="43"/>
      <c r="R15" s="43">
        <v>52.771999999999998</v>
      </c>
      <c r="S15" s="43"/>
      <c r="T15" s="43">
        <v>44.1205</v>
      </c>
      <c r="U15" s="43"/>
      <c r="V15" s="43">
        <v>0.8</v>
      </c>
      <c r="W15" s="43"/>
      <c r="X15" s="43">
        <v>89.899699999999996</v>
      </c>
      <c r="Y15" s="43"/>
      <c r="Z15" s="43">
        <v>5.8396999999999997</v>
      </c>
      <c r="AA15" s="43"/>
      <c r="AB15" s="43"/>
      <c r="AC15" s="43">
        <v>17.600000000000001</v>
      </c>
      <c r="AD15" s="43"/>
      <c r="AE15" s="43"/>
      <c r="AF15" s="43"/>
      <c r="AG15" s="43"/>
      <c r="AH15" s="43"/>
      <c r="AI15" s="43"/>
      <c r="AJ15" s="43">
        <v>5.19055</v>
      </c>
      <c r="AK15" s="43">
        <v>10.46</v>
      </c>
      <c r="AL15" s="43">
        <v>0.85899999999999999</v>
      </c>
      <c r="AM15" s="43">
        <v>50.844549999999998</v>
      </c>
      <c r="AN15" s="43">
        <v>91.619889999999998</v>
      </c>
      <c r="AO15" s="43">
        <v>27.265599999999999</v>
      </c>
      <c r="AP15" s="43">
        <v>0.18</v>
      </c>
      <c r="AQ15" s="43">
        <v>167.73</v>
      </c>
      <c r="AR15" s="43"/>
      <c r="AS15" s="43">
        <v>38.431710000000002</v>
      </c>
      <c r="AT15" s="43">
        <v>32.583550000000002</v>
      </c>
      <c r="AU15" s="43"/>
      <c r="AV15" s="43">
        <v>194.72651999999999</v>
      </c>
      <c r="AW15" s="43">
        <v>36.036000000000001</v>
      </c>
      <c r="AX15" s="43"/>
      <c r="AY15" s="43"/>
      <c r="AZ15" s="43"/>
      <c r="BA15" s="43">
        <v>2.4</v>
      </c>
      <c r="BB15" s="43"/>
      <c r="BC15" s="43">
        <v>72.541849999999997</v>
      </c>
      <c r="BD15" s="43"/>
      <c r="BE15" s="43">
        <v>11.7</v>
      </c>
      <c r="BF15" s="43"/>
      <c r="BG15" s="43"/>
      <c r="BH15" s="43"/>
      <c r="BI15" s="43">
        <v>10.730880000000001</v>
      </c>
      <c r="BJ15" s="43"/>
      <c r="BK15" s="43">
        <v>4.8893700000000004</v>
      </c>
      <c r="BL15" s="43"/>
      <c r="BM15" s="43">
        <v>6.5209999999999999</v>
      </c>
      <c r="BN15" s="43">
        <v>46.64</v>
      </c>
      <c r="BO15" s="43">
        <v>1.72</v>
      </c>
      <c r="BP15" s="43">
        <v>144.65799000000001</v>
      </c>
      <c r="BQ15" s="43"/>
      <c r="BR15" s="43">
        <v>5.4719499999999996</v>
      </c>
      <c r="BS15" s="43">
        <v>124.58265</v>
      </c>
      <c r="BT15" s="43">
        <v>10.9343</v>
      </c>
      <c r="BU15" s="43"/>
      <c r="BV15" s="43">
        <v>29.6508</v>
      </c>
      <c r="BW15" s="43">
        <v>3.8865599999999998</v>
      </c>
      <c r="BX15" s="43"/>
      <c r="BY15" s="43"/>
      <c r="BZ15" s="43">
        <v>43.110300000000002</v>
      </c>
      <c r="CA15" s="43">
        <v>24.991700000000002</v>
      </c>
      <c r="CB15" s="43">
        <v>0.33889999999999998</v>
      </c>
      <c r="CC15" s="43">
        <v>0.70399999999999996</v>
      </c>
      <c r="CD15" s="43">
        <v>25.864190000000001</v>
      </c>
      <c r="CE15" s="43">
        <v>463.09629999999999</v>
      </c>
      <c r="CF15" s="43">
        <v>11.0259</v>
      </c>
      <c r="CG15" s="43">
        <v>139.74656999999999</v>
      </c>
      <c r="CH15" s="43">
        <v>17.294270000000001</v>
      </c>
      <c r="CI15" s="43"/>
      <c r="CJ15" s="43"/>
      <c r="CK15" s="43">
        <v>13.5268</v>
      </c>
      <c r="CL15" s="43">
        <v>4.6810799999999997</v>
      </c>
      <c r="CM15" s="43"/>
      <c r="CN15" s="43"/>
      <c r="CO15" s="43">
        <v>15.7148</v>
      </c>
      <c r="CP15" s="43">
        <v>258.63</v>
      </c>
      <c r="CQ15" s="43"/>
      <c r="CR15" s="43">
        <v>39.850999999999999</v>
      </c>
      <c r="CS15" s="43"/>
      <c r="CT15" s="43">
        <v>38.979999999999997</v>
      </c>
    </row>
    <row r="16" spans="1:98" ht="15.6" x14ac:dyDescent="0.3">
      <c r="A16" s="1"/>
      <c r="B16" s="42" t="s">
        <v>820</v>
      </c>
      <c r="C16" s="43"/>
      <c r="D16" s="43"/>
      <c r="E16" s="43">
        <v>38.891109999999998</v>
      </c>
      <c r="F16" s="43">
        <v>12.688000000000001</v>
      </c>
      <c r="G16" s="43"/>
      <c r="H16" s="43"/>
      <c r="I16" s="43"/>
      <c r="J16" s="43"/>
      <c r="K16" s="43"/>
      <c r="L16" s="43">
        <v>27.253900000000002</v>
      </c>
      <c r="M16" s="43">
        <v>14.092000000000001</v>
      </c>
      <c r="N16" s="43">
        <v>13.69</v>
      </c>
      <c r="O16" s="43">
        <v>33.79</v>
      </c>
      <c r="P16" s="43"/>
      <c r="Q16" s="43"/>
      <c r="R16" s="43">
        <v>52.91</v>
      </c>
      <c r="S16" s="43"/>
      <c r="T16" s="43">
        <v>39.833799999999997</v>
      </c>
      <c r="U16" s="43"/>
      <c r="V16" s="43">
        <v>0.8</v>
      </c>
      <c r="W16" s="43"/>
      <c r="X16" s="43">
        <v>123.13001</v>
      </c>
      <c r="Y16" s="43"/>
      <c r="Z16" s="43">
        <v>6.0413899999999998</v>
      </c>
      <c r="AA16" s="43"/>
      <c r="AB16" s="43"/>
      <c r="AC16" s="43">
        <v>16</v>
      </c>
      <c r="AD16" s="43"/>
      <c r="AE16" s="43"/>
      <c r="AF16" s="43"/>
      <c r="AG16" s="43"/>
      <c r="AH16" s="43"/>
      <c r="AI16" s="43"/>
      <c r="AJ16" s="43">
        <v>5.2815200000000004</v>
      </c>
      <c r="AK16" s="43">
        <v>11.2</v>
      </c>
      <c r="AL16" s="43">
        <v>0.85</v>
      </c>
      <c r="AM16" s="43">
        <v>51.313009999999998</v>
      </c>
      <c r="AN16" s="43">
        <v>90.982309999999998</v>
      </c>
      <c r="AO16" s="43">
        <v>27.4</v>
      </c>
      <c r="AP16" s="43">
        <v>1.65</v>
      </c>
      <c r="AQ16" s="43">
        <v>166.33</v>
      </c>
      <c r="AR16" s="43"/>
      <c r="AS16" s="43">
        <v>38.019500000000001</v>
      </c>
      <c r="AT16" s="43">
        <v>32.053519999999999</v>
      </c>
      <c r="AU16" s="43"/>
      <c r="AV16" s="43">
        <v>194.20122000000001</v>
      </c>
      <c r="AW16" s="43">
        <v>36.133249999999997</v>
      </c>
      <c r="AX16" s="43"/>
      <c r="AY16" s="43"/>
      <c r="AZ16" s="43"/>
      <c r="BA16" s="43">
        <v>2.44</v>
      </c>
      <c r="BB16" s="43"/>
      <c r="BC16" s="43">
        <v>72.275689999999997</v>
      </c>
      <c r="BD16" s="43"/>
      <c r="BE16" s="43">
        <v>11.7</v>
      </c>
      <c r="BF16" s="43"/>
      <c r="BG16" s="43"/>
      <c r="BH16" s="43"/>
      <c r="BI16" s="43">
        <v>10.770910000000001</v>
      </c>
      <c r="BJ16" s="43"/>
      <c r="BK16" s="43">
        <v>4.85975</v>
      </c>
      <c r="BL16" s="43"/>
      <c r="BM16" s="43">
        <v>6.3209999999999997</v>
      </c>
      <c r="BN16" s="43">
        <v>47.77</v>
      </c>
      <c r="BO16" s="43">
        <v>1.77</v>
      </c>
      <c r="BP16" s="43">
        <v>144.09184999999999</v>
      </c>
      <c r="BQ16" s="43"/>
      <c r="BR16" s="43">
        <v>5.5212599999999998</v>
      </c>
      <c r="BS16" s="43">
        <v>123.17731000000001</v>
      </c>
      <c r="BT16" s="43">
        <v>11.35844</v>
      </c>
      <c r="BU16" s="43"/>
      <c r="BV16" s="43">
        <v>30.216000000000001</v>
      </c>
      <c r="BW16" s="43">
        <v>3.9036599999999999</v>
      </c>
      <c r="BX16" s="43"/>
      <c r="BY16" s="43"/>
      <c r="BZ16" s="43">
        <v>41.935099999999998</v>
      </c>
      <c r="CA16" s="43">
        <v>25.267949999999999</v>
      </c>
      <c r="CB16" s="43">
        <v>0.3301</v>
      </c>
      <c r="CC16" s="43">
        <v>0.69699999999999995</v>
      </c>
      <c r="CD16" s="43">
        <v>24.87829</v>
      </c>
      <c r="CE16" s="43">
        <v>466.44416999999999</v>
      </c>
      <c r="CF16" s="43">
        <v>11.1836</v>
      </c>
      <c r="CG16" s="43">
        <v>134.72572</v>
      </c>
      <c r="CH16" s="43">
        <v>17.505710000000001</v>
      </c>
      <c r="CI16" s="43"/>
      <c r="CJ16" s="43"/>
      <c r="CK16" s="43">
        <v>13.438700000000001</v>
      </c>
      <c r="CL16" s="43">
        <v>4.8153300000000003</v>
      </c>
      <c r="CM16" s="43"/>
      <c r="CN16" s="43"/>
      <c r="CO16" s="43">
        <v>16.628060000000001</v>
      </c>
      <c r="CP16" s="43">
        <v>273.23</v>
      </c>
      <c r="CQ16" s="43"/>
      <c r="CR16" s="43">
        <v>40.271000000000001</v>
      </c>
      <c r="CS16" s="43"/>
      <c r="CT16" s="43">
        <v>38.984000000000002</v>
      </c>
    </row>
    <row r="17" spans="1:98" ht="15.6" x14ac:dyDescent="0.3">
      <c r="A17" s="1"/>
      <c r="B17" s="42" t="s">
        <v>821</v>
      </c>
      <c r="C17" s="43"/>
      <c r="D17" s="43"/>
      <c r="E17" s="43">
        <v>38.712490000000003</v>
      </c>
      <c r="F17" s="43">
        <v>11.375999999999999</v>
      </c>
      <c r="G17" s="43"/>
      <c r="H17" s="43"/>
      <c r="I17" s="43"/>
      <c r="J17" s="43"/>
      <c r="K17" s="43"/>
      <c r="L17" s="43">
        <v>26.375</v>
      </c>
      <c r="M17" s="43">
        <v>14.625400000000001</v>
      </c>
      <c r="N17" s="43">
        <v>13.54</v>
      </c>
      <c r="O17" s="43">
        <v>34.276000000000003</v>
      </c>
      <c r="P17" s="43"/>
      <c r="Q17" s="43"/>
      <c r="R17" s="43">
        <v>52.781999999999996</v>
      </c>
      <c r="S17" s="43"/>
      <c r="T17" s="43">
        <v>23.4953</v>
      </c>
      <c r="U17" s="43"/>
      <c r="V17" s="43">
        <v>0.8</v>
      </c>
      <c r="W17" s="43"/>
      <c r="X17" s="43">
        <v>143.50837999999999</v>
      </c>
      <c r="Y17" s="43"/>
      <c r="Z17" s="43">
        <v>6.2735799999999999</v>
      </c>
      <c r="AA17" s="43"/>
      <c r="AB17" s="43"/>
      <c r="AC17" s="43">
        <v>15.4</v>
      </c>
      <c r="AD17" s="43"/>
      <c r="AE17" s="43"/>
      <c r="AF17" s="43"/>
      <c r="AG17" s="43"/>
      <c r="AH17" s="43"/>
      <c r="AI17" s="43"/>
      <c r="AJ17" s="43">
        <v>5.03627</v>
      </c>
      <c r="AK17" s="43">
        <v>11.19</v>
      </c>
      <c r="AL17" s="43">
        <v>0.81930000000000003</v>
      </c>
      <c r="AM17" s="43">
        <v>51.235239999999997</v>
      </c>
      <c r="AN17" s="43">
        <v>103.17959</v>
      </c>
      <c r="AO17" s="43">
        <v>26.465199999999999</v>
      </c>
      <c r="AP17" s="43">
        <v>2.1</v>
      </c>
      <c r="AQ17" s="43">
        <v>166.91</v>
      </c>
      <c r="AR17" s="43"/>
      <c r="AS17" s="43">
        <v>36.660350000000001</v>
      </c>
      <c r="AT17" s="43">
        <v>31.619610000000002</v>
      </c>
      <c r="AU17" s="43"/>
      <c r="AV17" s="43">
        <v>194.86598000000001</v>
      </c>
      <c r="AW17" s="43">
        <v>34.920949999999998</v>
      </c>
      <c r="AX17" s="43"/>
      <c r="AY17" s="43"/>
      <c r="AZ17" s="43"/>
      <c r="BA17" s="43">
        <v>2.4</v>
      </c>
      <c r="BB17" s="43"/>
      <c r="BC17" s="43">
        <v>72.408140000000003</v>
      </c>
      <c r="BD17" s="43"/>
      <c r="BE17" s="43">
        <v>11.7</v>
      </c>
      <c r="BF17" s="43"/>
      <c r="BG17" s="43"/>
      <c r="BH17" s="43"/>
      <c r="BI17" s="43">
        <v>10.59258</v>
      </c>
      <c r="BJ17" s="43"/>
      <c r="BK17" s="43">
        <v>4.8436500000000002</v>
      </c>
      <c r="BL17" s="43"/>
      <c r="BM17" s="43">
        <v>6.5209999999999999</v>
      </c>
      <c r="BN17" s="43">
        <v>47.21</v>
      </c>
      <c r="BO17" s="43">
        <v>1.81</v>
      </c>
      <c r="BP17" s="43">
        <v>138.60355999999999</v>
      </c>
      <c r="BQ17" s="43"/>
      <c r="BR17" s="43">
        <v>5.4040699999999999</v>
      </c>
      <c r="BS17" s="43">
        <v>126.00156</v>
      </c>
      <c r="BT17" s="43">
        <v>10.51918</v>
      </c>
      <c r="BU17" s="43"/>
      <c r="BV17" s="43">
        <v>30.127199999999998</v>
      </c>
      <c r="BW17" s="43">
        <v>4.3754099999999996</v>
      </c>
      <c r="BX17" s="43"/>
      <c r="BY17" s="43"/>
      <c r="BZ17" s="43">
        <v>44.414000000000001</v>
      </c>
      <c r="CA17" s="43">
        <v>25.283100000000001</v>
      </c>
      <c r="CB17" s="43">
        <v>0.32990000000000003</v>
      </c>
      <c r="CC17" s="43">
        <v>0.70199999999999996</v>
      </c>
      <c r="CD17" s="43">
        <v>26.080359999999999</v>
      </c>
      <c r="CE17" s="43">
        <v>458.34757000000002</v>
      </c>
      <c r="CF17" s="43">
        <v>11.3713</v>
      </c>
      <c r="CG17" s="43">
        <v>139.4074</v>
      </c>
      <c r="CH17" s="43">
        <v>17.45298</v>
      </c>
      <c r="CI17" s="43"/>
      <c r="CJ17" s="43"/>
      <c r="CK17" s="43">
        <v>12.501200000000001</v>
      </c>
      <c r="CL17" s="43">
        <v>4.7896599999999996</v>
      </c>
      <c r="CM17" s="43"/>
      <c r="CN17" s="43"/>
      <c r="CO17" s="43">
        <v>15.256500000000001</v>
      </c>
      <c r="CP17" s="43">
        <v>277.77</v>
      </c>
      <c r="CQ17" s="43"/>
      <c r="CR17" s="43">
        <v>40.47</v>
      </c>
      <c r="CS17" s="43"/>
      <c r="CT17" s="43">
        <v>38.963000000000001</v>
      </c>
    </row>
    <row r="18" spans="1:98" ht="15.6" x14ac:dyDescent="0.3">
      <c r="A18" s="1"/>
      <c r="B18" s="42" t="s">
        <v>822</v>
      </c>
      <c r="C18" s="43"/>
      <c r="D18" s="43"/>
      <c r="E18" s="43">
        <v>39.144069999999999</v>
      </c>
      <c r="F18" s="43">
        <v>10.734999999999999</v>
      </c>
      <c r="G18" s="43"/>
      <c r="H18" s="43"/>
      <c r="I18" s="43"/>
      <c r="J18" s="43"/>
      <c r="K18" s="43"/>
      <c r="L18" s="43">
        <v>27.7379</v>
      </c>
      <c r="M18" s="43">
        <v>15.269</v>
      </c>
      <c r="N18" s="43">
        <v>13.9</v>
      </c>
      <c r="O18" s="43">
        <v>34.847999999999999</v>
      </c>
      <c r="P18" s="43"/>
      <c r="Q18" s="43"/>
      <c r="R18" s="43">
        <v>53.107999999999997</v>
      </c>
      <c r="S18" s="43"/>
      <c r="T18" s="43">
        <v>16.001200000000001</v>
      </c>
      <c r="U18" s="43"/>
      <c r="V18" s="43">
        <v>0.8</v>
      </c>
      <c r="W18" s="43"/>
      <c r="X18" s="43">
        <v>118.94314</v>
      </c>
      <c r="Y18" s="43"/>
      <c r="Z18" s="43">
        <v>6.5014200000000004</v>
      </c>
      <c r="AA18" s="43"/>
      <c r="AB18" s="43"/>
      <c r="AC18" s="43">
        <v>15.97</v>
      </c>
      <c r="AD18" s="43"/>
      <c r="AE18" s="43"/>
      <c r="AF18" s="43"/>
      <c r="AG18" s="43"/>
      <c r="AH18" s="43"/>
      <c r="AI18" s="43"/>
      <c r="AJ18" s="43">
        <v>5.0886500000000003</v>
      </c>
      <c r="AK18" s="43">
        <v>10.59</v>
      </c>
      <c r="AL18" s="43">
        <v>0.82220000000000004</v>
      </c>
      <c r="AM18" s="43">
        <v>48.940660000000001</v>
      </c>
      <c r="AN18" s="43">
        <v>94.967010000000002</v>
      </c>
      <c r="AO18" s="43">
        <v>26.2075</v>
      </c>
      <c r="AP18" s="43">
        <v>1.93</v>
      </c>
      <c r="AQ18" s="43">
        <v>167.1</v>
      </c>
      <c r="AR18" s="43"/>
      <c r="AS18" s="43">
        <v>35.981400000000001</v>
      </c>
      <c r="AT18" s="43">
        <v>31.70149</v>
      </c>
      <c r="AU18" s="43"/>
      <c r="AV18" s="43">
        <v>196.81819999999999</v>
      </c>
      <c r="AW18" s="43">
        <v>34.375279999999997</v>
      </c>
      <c r="AX18" s="43"/>
      <c r="AY18" s="43"/>
      <c r="AZ18" s="43"/>
      <c r="BA18" s="43">
        <v>2.4</v>
      </c>
      <c r="BB18" s="43"/>
      <c r="BC18" s="43">
        <v>72.495679999999993</v>
      </c>
      <c r="BD18" s="43"/>
      <c r="BE18" s="43">
        <v>11.7</v>
      </c>
      <c r="BF18" s="43"/>
      <c r="BG18" s="43"/>
      <c r="BH18" s="43"/>
      <c r="BI18" s="43">
        <v>10.44482</v>
      </c>
      <c r="BJ18" s="43"/>
      <c r="BK18" s="43">
        <v>4.93459</v>
      </c>
      <c r="BL18" s="43"/>
      <c r="BM18" s="43">
        <v>6.5640000000000001</v>
      </c>
      <c r="BN18" s="43">
        <v>46.26</v>
      </c>
      <c r="BO18" s="43">
        <v>1.71</v>
      </c>
      <c r="BP18" s="43">
        <v>139.45039</v>
      </c>
      <c r="BQ18" s="43"/>
      <c r="BR18" s="43">
        <v>5.4317799999999998</v>
      </c>
      <c r="BS18" s="43">
        <v>124.85189</v>
      </c>
      <c r="BT18" s="43">
        <v>10.02947</v>
      </c>
      <c r="BU18" s="43"/>
      <c r="BV18" s="43">
        <v>29.877700000000001</v>
      </c>
      <c r="BW18" s="43">
        <v>3.85894</v>
      </c>
      <c r="BX18" s="43"/>
      <c r="BY18" s="43"/>
      <c r="BZ18" s="43">
        <v>44.377699999999997</v>
      </c>
      <c r="CA18" s="43">
        <v>22.078279999999999</v>
      </c>
      <c r="CB18" s="43">
        <v>0.31809999999999999</v>
      </c>
      <c r="CC18" s="43">
        <v>0.68200000000000005</v>
      </c>
      <c r="CD18" s="43">
        <v>25.11637</v>
      </c>
      <c r="CE18" s="43">
        <v>461.24349999999998</v>
      </c>
      <c r="CF18" s="43">
        <v>10.968999999999999</v>
      </c>
      <c r="CG18" s="43">
        <v>133.68781999999999</v>
      </c>
      <c r="CH18" s="43">
        <v>17.738880000000002</v>
      </c>
      <c r="CI18" s="43"/>
      <c r="CJ18" s="43"/>
      <c r="CK18" s="43">
        <v>13.3331</v>
      </c>
      <c r="CL18" s="43">
        <v>4.7631100000000002</v>
      </c>
      <c r="CM18" s="43"/>
      <c r="CN18" s="43"/>
      <c r="CO18" s="43">
        <v>14.56734</v>
      </c>
      <c r="CP18" s="43">
        <v>274.17</v>
      </c>
      <c r="CQ18" s="43"/>
      <c r="CR18" s="43">
        <v>40.427</v>
      </c>
      <c r="CS18" s="43"/>
      <c r="CT18" s="43">
        <v>38.685000000000002</v>
      </c>
    </row>
    <row r="19" spans="1:98" ht="15.6" x14ac:dyDescent="0.3">
      <c r="A19" s="1"/>
      <c r="B19" s="42" t="s">
        <v>823</v>
      </c>
      <c r="C19" s="43"/>
      <c r="D19" s="43"/>
      <c r="E19" s="43">
        <v>39.388770000000001</v>
      </c>
      <c r="F19" s="43">
        <v>10.782</v>
      </c>
      <c r="G19" s="43"/>
      <c r="H19" s="43"/>
      <c r="I19" s="43"/>
      <c r="J19" s="43"/>
      <c r="K19" s="43"/>
      <c r="L19" s="43">
        <v>27.933700000000002</v>
      </c>
      <c r="M19" s="43">
        <v>14.244300000000001</v>
      </c>
      <c r="N19" s="43">
        <v>13.71</v>
      </c>
      <c r="O19" s="43">
        <v>33.828000000000003</v>
      </c>
      <c r="P19" s="43"/>
      <c r="Q19" s="43"/>
      <c r="R19" s="43">
        <v>53.026000000000003</v>
      </c>
      <c r="S19" s="43"/>
      <c r="T19" s="43">
        <v>14.903499999999999</v>
      </c>
      <c r="U19" s="43"/>
      <c r="V19" s="43">
        <v>0.8</v>
      </c>
      <c r="W19" s="43"/>
      <c r="X19" s="43">
        <v>121.92906000000001</v>
      </c>
      <c r="Y19" s="43"/>
      <c r="Z19" s="43">
        <v>6.4958</v>
      </c>
      <c r="AA19" s="43"/>
      <c r="AB19" s="43"/>
      <c r="AC19" s="43">
        <v>16.86</v>
      </c>
      <c r="AD19" s="43"/>
      <c r="AE19" s="43"/>
      <c r="AF19" s="43"/>
      <c r="AG19" s="43"/>
      <c r="AH19" s="43"/>
      <c r="AI19" s="43"/>
      <c r="AJ19" s="43">
        <v>5.1020799999999999</v>
      </c>
      <c r="AK19" s="43">
        <v>10.58</v>
      </c>
      <c r="AL19" s="43">
        <v>0.90459999999999996</v>
      </c>
      <c r="AM19" s="43">
        <v>48.899810000000002</v>
      </c>
      <c r="AN19" s="43">
        <v>114.34537</v>
      </c>
      <c r="AO19" s="43">
        <v>23.6328</v>
      </c>
      <c r="AP19" s="43">
        <v>1.54</v>
      </c>
      <c r="AQ19" s="43">
        <v>167.22</v>
      </c>
      <c r="AR19" s="43"/>
      <c r="AS19" s="43">
        <v>35.48603</v>
      </c>
      <c r="AT19" s="43">
        <v>31.811070000000001</v>
      </c>
      <c r="AU19" s="43"/>
      <c r="AV19" s="43">
        <v>197.74516</v>
      </c>
      <c r="AW19" s="43">
        <v>32.877870000000001</v>
      </c>
      <c r="AX19" s="43"/>
      <c r="AY19" s="43"/>
      <c r="AZ19" s="43"/>
      <c r="BA19" s="43">
        <v>2.4</v>
      </c>
      <c r="BB19" s="43"/>
      <c r="BC19" s="43">
        <v>72.316630000000004</v>
      </c>
      <c r="BD19" s="43"/>
      <c r="BE19" s="43">
        <v>11.7</v>
      </c>
      <c r="BF19" s="43"/>
      <c r="BG19" s="43"/>
      <c r="BH19" s="43"/>
      <c r="BI19" s="43">
        <v>10.60427</v>
      </c>
      <c r="BJ19" s="43"/>
      <c r="BK19" s="43">
        <v>4.8406799999999999</v>
      </c>
      <c r="BL19" s="43"/>
      <c r="BM19" s="43">
        <v>6.4509999999999996</v>
      </c>
      <c r="BN19" s="43">
        <v>45.29</v>
      </c>
      <c r="BO19" s="43">
        <v>1.91</v>
      </c>
      <c r="BP19" s="43">
        <v>148.20871</v>
      </c>
      <c r="BQ19" s="43"/>
      <c r="BR19" s="43">
        <v>5.2989800000000002</v>
      </c>
      <c r="BS19" s="43">
        <v>125.28581</v>
      </c>
      <c r="BT19" s="43">
        <v>10.355119999999999</v>
      </c>
      <c r="BU19" s="43"/>
      <c r="BV19" s="43">
        <v>27.565200000000001</v>
      </c>
      <c r="BW19" s="43">
        <v>3.6508500000000002</v>
      </c>
      <c r="BX19" s="43"/>
      <c r="BY19" s="43"/>
      <c r="BZ19" s="43">
        <v>44.140599999999999</v>
      </c>
      <c r="CA19" s="43">
        <v>25.221969999999999</v>
      </c>
      <c r="CB19" s="43">
        <v>0.3049</v>
      </c>
      <c r="CC19" s="43">
        <v>0.71599999999999997</v>
      </c>
      <c r="CD19" s="43">
        <v>24.844639999999998</v>
      </c>
      <c r="CE19" s="43">
        <v>464.88592</v>
      </c>
      <c r="CF19" s="43">
        <v>10.523199999999999</v>
      </c>
      <c r="CG19" s="43">
        <v>135.91959</v>
      </c>
      <c r="CH19" s="43">
        <v>17.4635</v>
      </c>
      <c r="CI19" s="43"/>
      <c r="CJ19" s="43"/>
      <c r="CK19" s="43">
        <v>14.7805</v>
      </c>
      <c r="CL19" s="43">
        <v>4.7710100000000004</v>
      </c>
      <c r="CM19" s="43"/>
      <c r="CN19" s="43"/>
      <c r="CO19" s="43">
        <v>13.737159999999999</v>
      </c>
      <c r="CP19" s="43">
        <v>273.14</v>
      </c>
      <c r="CQ19" s="43"/>
      <c r="CR19" s="43">
        <v>40.847000000000001</v>
      </c>
      <c r="CS19" s="43"/>
      <c r="CT19" s="43">
        <v>35.097999999999999</v>
      </c>
    </row>
    <row r="20" spans="1:98" ht="15.6" x14ac:dyDescent="0.3">
      <c r="A20" s="1"/>
      <c r="B20" s="42" t="s">
        <v>824</v>
      </c>
      <c r="C20" s="43"/>
      <c r="D20" s="43"/>
      <c r="E20" s="43">
        <v>38.191470000000002</v>
      </c>
      <c r="F20" s="43">
        <v>9.6669999999999998</v>
      </c>
      <c r="G20" s="43"/>
      <c r="H20" s="43"/>
      <c r="I20" s="43"/>
      <c r="J20" s="43"/>
      <c r="K20" s="43"/>
      <c r="L20" s="43">
        <v>27.556799999999999</v>
      </c>
      <c r="M20" s="43">
        <v>13.7011</v>
      </c>
      <c r="N20" s="43">
        <v>14.05</v>
      </c>
      <c r="O20" s="43">
        <v>33.158000000000001</v>
      </c>
      <c r="P20" s="43"/>
      <c r="Q20" s="43"/>
      <c r="R20" s="43">
        <v>52.460999999999999</v>
      </c>
      <c r="S20" s="43"/>
      <c r="T20" s="43">
        <v>13.410500000000001</v>
      </c>
      <c r="U20" s="43"/>
      <c r="V20" s="43">
        <v>0.8</v>
      </c>
      <c r="W20" s="43"/>
      <c r="X20" s="43">
        <v>103.40582000000001</v>
      </c>
      <c r="Y20" s="43"/>
      <c r="Z20" s="43">
        <v>6.3841299999999999</v>
      </c>
      <c r="AA20" s="43"/>
      <c r="AB20" s="43"/>
      <c r="AC20" s="43">
        <v>16.53</v>
      </c>
      <c r="AD20" s="43"/>
      <c r="AE20" s="43"/>
      <c r="AF20" s="43"/>
      <c r="AG20" s="43"/>
      <c r="AH20" s="43"/>
      <c r="AI20" s="43"/>
      <c r="AJ20" s="43">
        <v>5.0694299999999997</v>
      </c>
      <c r="AK20" s="43">
        <v>9.7100000000000009</v>
      </c>
      <c r="AL20" s="43">
        <v>1.1103000000000001</v>
      </c>
      <c r="AM20" s="43">
        <v>48.407249999999998</v>
      </c>
      <c r="AN20" s="43">
        <v>103.21861</v>
      </c>
      <c r="AO20" s="43">
        <v>22.825099999999999</v>
      </c>
      <c r="AP20" s="43">
        <v>0.55000000000000004</v>
      </c>
      <c r="AQ20" s="43">
        <v>168.32</v>
      </c>
      <c r="AR20" s="43"/>
      <c r="AS20" s="43">
        <v>34.752000000000002</v>
      </c>
      <c r="AT20" s="43">
        <v>31.509519999999998</v>
      </c>
      <c r="AU20" s="43"/>
      <c r="AV20" s="43">
        <v>197.38222999999999</v>
      </c>
      <c r="AW20" s="43">
        <v>32.5623</v>
      </c>
      <c r="AX20" s="43"/>
      <c r="AY20" s="43"/>
      <c r="AZ20" s="43"/>
      <c r="BA20" s="43">
        <v>2.4</v>
      </c>
      <c r="BB20" s="43"/>
      <c r="BC20" s="43">
        <v>72.157290000000003</v>
      </c>
      <c r="BD20" s="43"/>
      <c r="BE20" s="43">
        <v>11.7</v>
      </c>
      <c r="BF20" s="43"/>
      <c r="BG20" s="43"/>
      <c r="BH20" s="43"/>
      <c r="BI20" s="43">
        <v>10.78755</v>
      </c>
      <c r="BJ20" s="43"/>
      <c r="BK20" s="43">
        <v>4.7600199999999999</v>
      </c>
      <c r="BL20" s="43"/>
      <c r="BM20" s="43">
        <v>6.5209999999999999</v>
      </c>
      <c r="BN20" s="43">
        <v>47.41</v>
      </c>
      <c r="BO20" s="43">
        <v>1.82</v>
      </c>
      <c r="BP20" s="43">
        <v>147.32839999999999</v>
      </c>
      <c r="BQ20" s="43"/>
      <c r="BR20" s="43">
        <v>5.2420999999999998</v>
      </c>
      <c r="BS20" s="43">
        <v>127.81829</v>
      </c>
      <c r="BT20" s="43">
        <v>9.8563799999999997</v>
      </c>
      <c r="BU20" s="43"/>
      <c r="BV20" s="43">
        <v>27.011199999999999</v>
      </c>
      <c r="BW20" s="43">
        <v>3.6075599999999999</v>
      </c>
      <c r="BX20" s="43"/>
      <c r="BY20" s="43"/>
      <c r="BZ20" s="43">
        <v>43.744599999999998</v>
      </c>
      <c r="CA20" s="43">
        <v>25.092590000000001</v>
      </c>
      <c r="CB20" s="43">
        <v>0.32</v>
      </c>
      <c r="CC20" s="43">
        <v>0.72699999999999998</v>
      </c>
      <c r="CD20" s="43">
        <v>22.584910000000001</v>
      </c>
      <c r="CE20" s="43">
        <v>460.68230999999997</v>
      </c>
      <c r="CF20" s="43">
        <v>9.8859999999999992</v>
      </c>
      <c r="CG20" s="43">
        <v>130.48865000000001</v>
      </c>
      <c r="CH20" s="43">
        <v>17.230650000000001</v>
      </c>
      <c r="CI20" s="43"/>
      <c r="CJ20" s="43"/>
      <c r="CK20" s="43">
        <v>14.6158</v>
      </c>
      <c r="CL20" s="43">
        <v>4.6935200000000004</v>
      </c>
      <c r="CM20" s="43"/>
      <c r="CN20" s="43"/>
      <c r="CO20" s="43">
        <v>13.462</v>
      </c>
      <c r="CP20" s="43">
        <v>274.56</v>
      </c>
      <c r="CQ20" s="43"/>
      <c r="CR20" s="43">
        <v>40.197000000000003</v>
      </c>
      <c r="CS20" s="43"/>
      <c r="CT20" s="43">
        <v>24.158999999999999</v>
      </c>
    </row>
    <row r="21" spans="1:98" ht="15.6" x14ac:dyDescent="0.3">
      <c r="A21" s="1"/>
      <c r="B21" s="42" t="s">
        <v>825</v>
      </c>
      <c r="C21" s="43"/>
      <c r="D21" s="43"/>
      <c r="E21" s="43">
        <v>34.94276</v>
      </c>
      <c r="F21" s="43">
        <v>8.9860000000000007</v>
      </c>
      <c r="G21" s="43"/>
      <c r="H21" s="43"/>
      <c r="I21" s="43"/>
      <c r="J21" s="43"/>
      <c r="K21" s="43"/>
      <c r="L21" s="43">
        <v>28.199100000000001</v>
      </c>
      <c r="M21" s="43">
        <v>11.768700000000001</v>
      </c>
      <c r="N21" s="43">
        <v>13.68</v>
      </c>
      <c r="O21" s="43">
        <v>32.944000000000003</v>
      </c>
      <c r="P21" s="43"/>
      <c r="Q21" s="43"/>
      <c r="R21" s="43">
        <v>52.313000000000002</v>
      </c>
      <c r="S21" s="43"/>
      <c r="T21" s="43">
        <v>33.869</v>
      </c>
      <c r="U21" s="43"/>
      <c r="V21" s="43">
        <v>0.8</v>
      </c>
      <c r="W21" s="43"/>
      <c r="X21" s="43">
        <v>115.7928</v>
      </c>
      <c r="Y21" s="43"/>
      <c r="Z21" s="43">
        <v>6.4551600000000002</v>
      </c>
      <c r="AA21" s="43"/>
      <c r="AB21" s="43"/>
      <c r="AC21" s="43">
        <v>16.600000000000001</v>
      </c>
      <c r="AD21" s="43"/>
      <c r="AE21" s="43"/>
      <c r="AF21" s="43"/>
      <c r="AG21" s="43"/>
      <c r="AH21" s="43"/>
      <c r="AI21" s="43"/>
      <c r="AJ21" s="43">
        <v>4.9555300000000004</v>
      </c>
      <c r="AK21" s="43">
        <v>9.74</v>
      </c>
      <c r="AL21" s="43">
        <v>1.1995</v>
      </c>
      <c r="AM21" s="43">
        <v>43.712449999999997</v>
      </c>
      <c r="AN21" s="43">
        <v>100.39645</v>
      </c>
      <c r="AO21" s="43">
        <v>22.658200000000001</v>
      </c>
      <c r="AP21" s="43">
        <v>0.91</v>
      </c>
      <c r="AQ21" s="43">
        <v>164.21</v>
      </c>
      <c r="AR21" s="43"/>
      <c r="AS21" s="43">
        <v>31.949860000000001</v>
      </c>
      <c r="AT21" s="43">
        <v>31.984670000000001</v>
      </c>
      <c r="AU21" s="43"/>
      <c r="AV21" s="43">
        <v>194.20973000000001</v>
      </c>
      <c r="AW21" s="43">
        <v>32.166060000000002</v>
      </c>
      <c r="AX21" s="43"/>
      <c r="AY21" s="43"/>
      <c r="AZ21" s="43"/>
      <c r="BA21" s="43">
        <v>2.4</v>
      </c>
      <c r="BB21" s="43"/>
      <c r="BC21" s="43">
        <v>72.19162</v>
      </c>
      <c r="BD21" s="43"/>
      <c r="BE21" s="43">
        <v>11.4</v>
      </c>
      <c r="BF21" s="43"/>
      <c r="BG21" s="43"/>
      <c r="BH21" s="43"/>
      <c r="BI21" s="43">
        <v>10.5771</v>
      </c>
      <c r="BJ21" s="43"/>
      <c r="BK21" s="43">
        <v>4.9102600000000001</v>
      </c>
      <c r="BL21" s="43"/>
      <c r="BM21" s="43">
        <v>6.5229999999999997</v>
      </c>
      <c r="BN21" s="43">
        <v>47.83</v>
      </c>
      <c r="BO21" s="43">
        <v>1.85</v>
      </c>
      <c r="BP21" s="43">
        <v>149.79662999999999</v>
      </c>
      <c r="BQ21" s="43"/>
      <c r="BR21" s="43">
        <v>4.9272</v>
      </c>
      <c r="BS21" s="43">
        <v>123.04199</v>
      </c>
      <c r="BT21" s="43">
        <v>9.1218500000000002</v>
      </c>
      <c r="BU21" s="43"/>
      <c r="BV21" s="43">
        <v>26.320399999999999</v>
      </c>
      <c r="BW21" s="43">
        <v>3.8024800000000001</v>
      </c>
      <c r="BX21" s="43"/>
      <c r="BY21" s="43"/>
      <c r="BZ21" s="43">
        <v>44.674700000000001</v>
      </c>
      <c r="CA21" s="43">
        <v>25.126329999999999</v>
      </c>
      <c r="CB21" s="43">
        <v>0.3362</v>
      </c>
      <c r="CC21" s="43">
        <v>0.68</v>
      </c>
      <c r="CD21" s="43">
        <v>22.45974</v>
      </c>
      <c r="CE21" s="43">
        <v>460.03694000000002</v>
      </c>
      <c r="CF21" s="43">
        <v>9.7739999999999991</v>
      </c>
      <c r="CG21" s="43">
        <v>130.62665000000001</v>
      </c>
      <c r="CH21" s="43">
        <v>16.852540000000001</v>
      </c>
      <c r="CI21" s="43"/>
      <c r="CJ21" s="43"/>
      <c r="CK21" s="43">
        <v>15.0082</v>
      </c>
      <c r="CL21" s="43">
        <v>4.6640699999999997</v>
      </c>
      <c r="CM21" s="43"/>
      <c r="CN21" s="43"/>
      <c r="CO21" s="43">
        <v>12.70969</v>
      </c>
      <c r="CP21" s="43">
        <v>266.43</v>
      </c>
      <c r="CQ21" s="43"/>
      <c r="CR21" s="43">
        <v>38.866</v>
      </c>
      <c r="CS21" s="43"/>
      <c r="CT21" s="43">
        <v>18.292000000000002</v>
      </c>
    </row>
    <row r="22" spans="1:98" ht="15.6" x14ac:dyDescent="0.3">
      <c r="A22" s="1"/>
      <c r="B22" s="42" t="s">
        <v>826</v>
      </c>
      <c r="C22" s="43"/>
      <c r="D22" s="43"/>
      <c r="E22" s="43">
        <v>33.81044</v>
      </c>
      <c r="F22" s="43">
        <v>8.8919999999999995</v>
      </c>
      <c r="G22" s="43"/>
      <c r="H22" s="43"/>
      <c r="I22" s="43"/>
      <c r="J22" s="43"/>
      <c r="K22" s="43"/>
      <c r="L22" s="43">
        <v>27.885400000000001</v>
      </c>
      <c r="M22" s="43">
        <v>10.6593</v>
      </c>
      <c r="N22" s="43">
        <v>13.55</v>
      </c>
      <c r="O22" s="43">
        <v>32.972000000000001</v>
      </c>
      <c r="P22" s="43"/>
      <c r="Q22" s="43"/>
      <c r="R22" s="43">
        <v>52.308999999999997</v>
      </c>
      <c r="S22" s="43"/>
      <c r="T22" s="43">
        <v>36.9482</v>
      </c>
      <c r="U22" s="43"/>
      <c r="V22" s="43">
        <v>0.8</v>
      </c>
      <c r="W22" s="43"/>
      <c r="X22" s="43">
        <v>155.208</v>
      </c>
      <c r="Y22" s="43"/>
      <c r="Z22" s="43">
        <v>6.3734900000000003</v>
      </c>
      <c r="AA22" s="43"/>
      <c r="AB22" s="43"/>
      <c r="AC22" s="43">
        <v>16.23</v>
      </c>
      <c r="AD22" s="43"/>
      <c r="AE22" s="43"/>
      <c r="AF22" s="43"/>
      <c r="AG22" s="43"/>
      <c r="AH22" s="43"/>
      <c r="AI22" s="43"/>
      <c r="AJ22" s="43">
        <v>4.7631500000000004</v>
      </c>
      <c r="AK22" s="43">
        <v>10.06</v>
      </c>
      <c r="AL22" s="43">
        <v>1.3046</v>
      </c>
      <c r="AM22" s="43">
        <v>47.079320000000003</v>
      </c>
      <c r="AN22" s="43">
        <v>98.977810000000005</v>
      </c>
      <c r="AO22" s="43">
        <v>25.6907</v>
      </c>
      <c r="AP22" s="43">
        <v>0.73</v>
      </c>
      <c r="AQ22" s="43">
        <v>166.4</v>
      </c>
      <c r="AR22" s="43"/>
      <c r="AS22" s="43">
        <v>32.615099999999998</v>
      </c>
      <c r="AT22" s="43">
        <v>32.547609999999999</v>
      </c>
      <c r="AU22" s="43"/>
      <c r="AV22" s="43">
        <v>193.16136</v>
      </c>
      <c r="AW22" s="43">
        <v>32.487609999999997</v>
      </c>
      <c r="AX22" s="43"/>
      <c r="AY22" s="43"/>
      <c r="AZ22" s="43"/>
      <c r="BA22" s="43">
        <v>2.2000000000000002</v>
      </c>
      <c r="BB22" s="43"/>
      <c r="BC22" s="43">
        <v>72.406890000000004</v>
      </c>
      <c r="BD22" s="43"/>
      <c r="BE22" s="43">
        <v>11.4</v>
      </c>
      <c r="BF22" s="43"/>
      <c r="BG22" s="43"/>
      <c r="BH22" s="43"/>
      <c r="BI22" s="43">
        <v>10.562900000000001</v>
      </c>
      <c r="BJ22" s="43"/>
      <c r="BK22" s="43">
        <v>5.1072899999999999</v>
      </c>
      <c r="BL22" s="43"/>
      <c r="BM22" s="43">
        <v>6.3620000000000001</v>
      </c>
      <c r="BN22" s="43">
        <v>47.33</v>
      </c>
      <c r="BO22" s="43">
        <v>1.94</v>
      </c>
      <c r="BP22" s="43">
        <v>147.72198</v>
      </c>
      <c r="BQ22" s="43"/>
      <c r="BR22" s="43">
        <v>5.2693700000000003</v>
      </c>
      <c r="BS22" s="43">
        <v>122.01684</v>
      </c>
      <c r="BT22" s="43">
        <v>9.1877600000000008</v>
      </c>
      <c r="BU22" s="43"/>
      <c r="BV22" s="43">
        <v>27.893599999999999</v>
      </c>
      <c r="BW22" s="43">
        <v>3.7307000000000001</v>
      </c>
      <c r="BX22" s="43"/>
      <c r="BY22" s="43"/>
      <c r="BZ22" s="43">
        <v>44.039299999999997</v>
      </c>
      <c r="CA22" s="43">
        <v>25.084579999999999</v>
      </c>
      <c r="CB22" s="43">
        <v>0.40310000000000001</v>
      </c>
      <c r="CC22" s="43">
        <v>0.67100000000000004</v>
      </c>
      <c r="CD22" s="43">
        <v>24.895530000000001</v>
      </c>
      <c r="CE22" s="43">
        <v>466.21847000000002</v>
      </c>
      <c r="CF22" s="43">
        <v>10.1328</v>
      </c>
      <c r="CG22" s="43">
        <v>130.18324000000001</v>
      </c>
      <c r="CH22" s="43">
        <v>16.959019999999999</v>
      </c>
      <c r="CI22" s="43"/>
      <c r="CJ22" s="43"/>
      <c r="CK22" s="43">
        <v>14.6495</v>
      </c>
      <c r="CL22" s="43">
        <v>4.6275000000000004</v>
      </c>
      <c r="CM22" s="43"/>
      <c r="CN22" s="43"/>
      <c r="CO22" s="43">
        <v>13.108449999999999</v>
      </c>
      <c r="CP22" s="43">
        <v>262.61</v>
      </c>
      <c r="CQ22" s="43"/>
      <c r="CR22" s="43">
        <v>37.118000000000002</v>
      </c>
      <c r="CS22" s="43"/>
      <c r="CT22" s="43">
        <v>12.456</v>
      </c>
    </row>
    <row r="23" spans="1:98" ht="15.6" x14ac:dyDescent="0.3">
      <c r="A23" s="1"/>
      <c r="B23" s="42" t="s">
        <v>827</v>
      </c>
      <c r="C23" s="43"/>
      <c r="D23" s="43"/>
      <c r="E23" s="43">
        <v>34.559600000000003</v>
      </c>
      <c r="F23" s="43">
        <v>9.2330000000000005</v>
      </c>
      <c r="G23" s="43"/>
      <c r="H23" s="43"/>
      <c r="I23" s="43"/>
      <c r="J23" s="43"/>
      <c r="K23" s="43"/>
      <c r="L23" s="43">
        <v>27.9861</v>
      </c>
      <c r="M23" s="43">
        <v>10.687099999999999</v>
      </c>
      <c r="N23" s="43">
        <v>13.28</v>
      </c>
      <c r="O23" s="43">
        <v>32.576000000000001</v>
      </c>
      <c r="P23" s="43"/>
      <c r="Q23" s="43"/>
      <c r="R23" s="43">
        <v>52.738999999999997</v>
      </c>
      <c r="S23" s="43"/>
      <c r="T23" s="43">
        <v>15.865</v>
      </c>
      <c r="U23" s="43"/>
      <c r="V23" s="43">
        <v>0.8</v>
      </c>
      <c r="W23" s="43"/>
      <c r="X23" s="43">
        <v>140.64964000000001</v>
      </c>
      <c r="Y23" s="43"/>
      <c r="Z23" s="43">
        <v>6.8231099999999998</v>
      </c>
      <c r="AA23" s="43"/>
      <c r="AB23" s="43"/>
      <c r="AC23" s="43">
        <v>16.3</v>
      </c>
      <c r="AD23" s="43"/>
      <c r="AE23" s="43"/>
      <c r="AF23" s="43"/>
      <c r="AG23" s="43"/>
      <c r="AH23" s="43"/>
      <c r="AI23" s="43"/>
      <c r="AJ23" s="43">
        <v>4.8320100000000004</v>
      </c>
      <c r="AK23" s="43">
        <v>10.51</v>
      </c>
      <c r="AL23" s="43">
        <v>1.4207000000000001</v>
      </c>
      <c r="AM23" s="43">
        <v>47.942230000000002</v>
      </c>
      <c r="AN23" s="43">
        <v>102.63815</v>
      </c>
      <c r="AO23" s="43">
        <v>27.521899999999999</v>
      </c>
      <c r="AP23" s="43">
        <v>0.73</v>
      </c>
      <c r="AQ23" s="43">
        <v>160.22999999999999</v>
      </c>
      <c r="AR23" s="43"/>
      <c r="AS23" s="43">
        <v>33.406019999999998</v>
      </c>
      <c r="AT23" s="43">
        <v>32.252339999999997</v>
      </c>
      <c r="AU23" s="43"/>
      <c r="AV23" s="43">
        <v>192.95647</v>
      </c>
      <c r="AW23" s="43">
        <v>33.357900000000001</v>
      </c>
      <c r="AX23" s="43"/>
      <c r="AY23" s="43"/>
      <c r="AZ23" s="43"/>
      <c r="BA23" s="43">
        <v>2.4</v>
      </c>
      <c r="BB23" s="43"/>
      <c r="BC23" s="43">
        <v>71.938320000000004</v>
      </c>
      <c r="BD23" s="43"/>
      <c r="BE23" s="43">
        <v>11.4</v>
      </c>
      <c r="BF23" s="43"/>
      <c r="BG23" s="43"/>
      <c r="BH23" s="43"/>
      <c r="BI23" s="43">
        <v>10.944509999999999</v>
      </c>
      <c r="BJ23" s="43"/>
      <c r="BK23" s="43">
        <v>5.0925500000000001</v>
      </c>
      <c r="BL23" s="43"/>
      <c r="BM23" s="43">
        <v>6.5620000000000003</v>
      </c>
      <c r="BN23" s="43">
        <v>47.63</v>
      </c>
      <c r="BO23" s="43">
        <v>1.94</v>
      </c>
      <c r="BP23" s="43">
        <v>148.63074</v>
      </c>
      <c r="BQ23" s="43"/>
      <c r="BR23" s="43">
        <v>5.2228599999999998</v>
      </c>
      <c r="BS23" s="43">
        <v>120.48608</v>
      </c>
      <c r="BT23" s="43">
        <v>9.6956600000000002</v>
      </c>
      <c r="BU23" s="43"/>
      <c r="BV23" s="43">
        <v>29.2944</v>
      </c>
      <c r="BW23" s="43">
        <v>4.0072999999999999</v>
      </c>
      <c r="BX23" s="43"/>
      <c r="BY23" s="43"/>
      <c r="BZ23" s="43">
        <v>45.11</v>
      </c>
      <c r="CA23" s="43">
        <v>25.060860000000002</v>
      </c>
      <c r="CB23" s="43">
        <v>0.42570000000000002</v>
      </c>
      <c r="CC23" s="43">
        <v>0.66900000000000004</v>
      </c>
      <c r="CD23" s="43">
        <v>23.946110000000001</v>
      </c>
      <c r="CE23" s="43">
        <v>465.54692999999997</v>
      </c>
      <c r="CF23" s="43">
        <v>10.257099999999999</v>
      </c>
      <c r="CG23" s="43">
        <v>127.22985</v>
      </c>
      <c r="CH23" s="43">
        <v>17.304559999999999</v>
      </c>
      <c r="CI23" s="43"/>
      <c r="CJ23" s="43"/>
      <c r="CK23" s="43">
        <v>14.3018</v>
      </c>
      <c r="CL23" s="43">
        <v>4.6126100000000001</v>
      </c>
      <c r="CM23" s="43"/>
      <c r="CN23" s="43"/>
      <c r="CO23" s="43">
        <v>13.655390000000001</v>
      </c>
      <c r="CP23" s="43">
        <v>254.58</v>
      </c>
      <c r="CQ23" s="43"/>
      <c r="CR23" s="43">
        <v>37.506</v>
      </c>
      <c r="CS23" s="43"/>
      <c r="CT23" s="43">
        <v>8.452</v>
      </c>
    </row>
    <row r="24" spans="1:98" ht="15.6" x14ac:dyDescent="0.3">
      <c r="A24" s="1"/>
      <c r="B24" s="42" t="s">
        <v>828</v>
      </c>
      <c r="C24" s="43"/>
      <c r="D24" s="43"/>
      <c r="E24" s="43">
        <v>32.998260000000002</v>
      </c>
      <c r="F24" s="43">
        <v>11.08</v>
      </c>
      <c r="G24" s="43"/>
      <c r="H24" s="43"/>
      <c r="I24" s="43"/>
      <c r="J24" s="43"/>
      <c r="K24" s="43"/>
      <c r="L24" s="43">
        <v>27.836400000000001</v>
      </c>
      <c r="M24" s="43">
        <v>10.759600000000001</v>
      </c>
      <c r="N24" s="43">
        <v>13.26</v>
      </c>
      <c r="O24" s="43">
        <v>32.078000000000003</v>
      </c>
      <c r="P24" s="43"/>
      <c r="Q24" s="43"/>
      <c r="R24" s="43">
        <v>52.57</v>
      </c>
      <c r="S24" s="43"/>
      <c r="T24" s="43">
        <v>13.982900000000001</v>
      </c>
      <c r="U24" s="43"/>
      <c r="V24" s="43">
        <v>0.9</v>
      </c>
      <c r="W24" s="43"/>
      <c r="X24" s="43">
        <v>112.05815</v>
      </c>
      <c r="Y24" s="43"/>
      <c r="Z24" s="43">
        <v>7.1814999999999998</v>
      </c>
      <c r="AA24" s="43"/>
      <c r="AB24" s="43"/>
      <c r="AC24" s="43">
        <v>16.12</v>
      </c>
      <c r="AD24" s="43"/>
      <c r="AE24" s="43"/>
      <c r="AF24" s="43"/>
      <c r="AG24" s="43"/>
      <c r="AH24" s="43"/>
      <c r="AI24" s="43"/>
      <c r="AJ24" s="43">
        <v>5.1929299999999996</v>
      </c>
      <c r="AK24" s="43">
        <v>11.08</v>
      </c>
      <c r="AL24" s="43">
        <v>1.9331</v>
      </c>
      <c r="AM24" s="43">
        <v>48.196719999999999</v>
      </c>
      <c r="AN24" s="43">
        <v>113.85047</v>
      </c>
      <c r="AO24" s="43">
        <v>27.003599999999999</v>
      </c>
      <c r="AP24" s="43">
        <v>0.72</v>
      </c>
      <c r="AQ24" s="43">
        <v>168.34</v>
      </c>
      <c r="AR24" s="43"/>
      <c r="AS24" s="43">
        <v>33.6997</v>
      </c>
      <c r="AT24" s="43">
        <v>33.058120000000002</v>
      </c>
      <c r="AU24" s="43"/>
      <c r="AV24" s="43">
        <v>192.39600999999999</v>
      </c>
      <c r="AW24" s="43">
        <v>33.045140000000004</v>
      </c>
      <c r="AX24" s="43"/>
      <c r="AY24" s="43"/>
      <c r="AZ24" s="43"/>
      <c r="BA24" s="43">
        <v>2.5</v>
      </c>
      <c r="BB24" s="43"/>
      <c r="BC24" s="43">
        <v>72.525710000000004</v>
      </c>
      <c r="BD24" s="43"/>
      <c r="BE24" s="43">
        <v>11.4</v>
      </c>
      <c r="BF24" s="43"/>
      <c r="BG24" s="43"/>
      <c r="BH24" s="43"/>
      <c r="BI24" s="43">
        <v>12.02919</v>
      </c>
      <c r="BJ24" s="43"/>
      <c r="BK24" s="43">
        <v>5.1120099999999997</v>
      </c>
      <c r="BL24" s="43"/>
      <c r="BM24" s="43">
        <v>6.3209999999999997</v>
      </c>
      <c r="BN24" s="43">
        <v>49.02</v>
      </c>
      <c r="BO24" s="43">
        <v>2</v>
      </c>
      <c r="BP24" s="43">
        <v>130.06945999999999</v>
      </c>
      <c r="BQ24" s="43"/>
      <c r="BR24" s="43">
        <v>5.1227600000000004</v>
      </c>
      <c r="BS24" s="43">
        <v>120.13011</v>
      </c>
      <c r="BT24" s="43">
        <v>9.3468499999999999</v>
      </c>
      <c r="BU24" s="43"/>
      <c r="BV24" s="43">
        <v>29.144500000000001</v>
      </c>
      <c r="BW24" s="43">
        <v>3.7307000000000001</v>
      </c>
      <c r="BX24" s="43"/>
      <c r="BY24" s="43"/>
      <c r="BZ24" s="43">
        <v>43.9146</v>
      </c>
      <c r="CA24" s="43">
        <v>25.13381</v>
      </c>
      <c r="CB24" s="43">
        <v>0.46650000000000003</v>
      </c>
      <c r="CC24" s="43">
        <v>0.622</v>
      </c>
      <c r="CD24" s="43">
        <v>24.145440000000001</v>
      </c>
      <c r="CE24" s="43">
        <v>447.37347999999997</v>
      </c>
      <c r="CF24" s="43">
        <v>10.1656</v>
      </c>
      <c r="CG24" s="43">
        <v>132.77110999999999</v>
      </c>
      <c r="CH24" s="43">
        <v>17.142990000000001</v>
      </c>
      <c r="CI24" s="43"/>
      <c r="CJ24" s="43"/>
      <c r="CK24" s="43">
        <v>14.785600000000001</v>
      </c>
      <c r="CL24" s="43">
        <v>4.58148</v>
      </c>
      <c r="CM24" s="43"/>
      <c r="CN24" s="43"/>
      <c r="CO24" s="43">
        <v>14.585800000000001</v>
      </c>
      <c r="CP24" s="43">
        <v>255.41</v>
      </c>
      <c r="CQ24" s="43"/>
      <c r="CR24" s="43">
        <v>37.880000000000003</v>
      </c>
      <c r="CS24" s="43"/>
      <c r="CT24" s="43">
        <v>7.3819999999999997</v>
      </c>
    </row>
    <row r="25" spans="1:98" ht="15.6" x14ac:dyDescent="0.3">
      <c r="A25" s="1"/>
      <c r="B25" s="42" t="s">
        <v>829</v>
      </c>
      <c r="C25" s="43"/>
      <c r="D25" s="43"/>
      <c r="E25" s="43">
        <v>36.224049999999998</v>
      </c>
      <c r="F25" s="43">
        <v>12.35</v>
      </c>
      <c r="G25" s="43"/>
      <c r="H25" s="43"/>
      <c r="I25" s="43"/>
      <c r="J25" s="43"/>
      <c r="K25" s="43"/>
      <c r="L25" s="43">
        <v>28.0961</v>
      </c>
      <c r="M25" s="43">
        <v>10.7654</v>
      </c>
      <c r="N25" s="43">
        <v>13.33</v>
      </c>
      <c r="O25" s="43">
        <v>31.914000000000001</v>
      </c>
      <c r="P25" s="43"/>
      <c r="Q25" s="43"/>
      <c r="R25" s="43">
        <v>52.273000000000003</v>
      </c>
      <c r="S25" s="43"/>
      <c r="T25" s="43">
        <v>26.971800000000002</v>
      </c>
      <c r="U25" s="43"/>
      <c r="V25" s="43">
        <v>0.9</v>
      </c>
      <c r="W25" s="43"/>
      <c r="X25" s="43">
        <v>79.850930000000005</v>
      </c>
      <c r="Y25" s="43"/>
      <c r="Z25" s="43">
        <v>7.5620399999999997</v>
      </c>
      <c r="AA25" s="43"/>
      <c r="AB25" s="43"/>
      <c r="AC25" s="43">
        <v>16.25</v>
      </c>
      <c r="AD25" s="43"/>
      <c r="AE25" s="43"/>
      <c r="AF25" s="43"/>
      <c r="AG25" s="43"/>
      <c r="AH25" s="43"/>
      <c r="AI25" s="43"/>
      <c r="AJ25" s="43">
        <v>4.6838199999999999</v>
      </c>
      <c r="AK25" s="43">
        <v>10.57</v>
      </c>
      <c r="AL25" s="43">
        <v>2.2193999999999998</v>
      </c>
      <c r="AM25" s="43">
        <v>47.602519999999998</v>
      </c>
      <c r="AN25" s="43">
        <v>115.67522</v>
      </c>
      <c r="AO25" s="43">
        <v>27.305199999999999</v>
      </c>
      <c r="AP25" s="43">
        <v>0.63</v>
      </c>
      <c r="AQ25" s="43">
        <v>166.77</v>
      </c>
      <c r="AR25" s="43"/>
      <c r="AS25" s="43">
        <v>34.450119999999998</v>
      </c>
      <c r="AT25" s="43">
        <v>32.961019999999998</v>
      </c>
      <c r="AU25" s="43"/>
      <c r="AV25" s="43">
        <v>194.50467</v>
      </c>
      <c r="AW25" s="43">
        <v>33.720669999999998</v>
      </c>
      <c r="AX25" s="43"/>
      <c r="AY25" s="43"/>
      <c r="AZ25" s="43"/>
      <c r="BA25" s="43">
        <v>2.4</v>
      </c>
      <c r="BB25" s="43"/>
      <c r="BC25" s="43">
        <v>71.970179999999999</v>
      </c>
      <c r="BD25" s="43"/>
      <c r="BE25" s="43">
        <v>11.4</v>
      </c>
      <c r="BF25" s="43"/>
      <c r="BG25" s="43"/>
      <c r="BH25" s="43"/>
      <c r="BI25" s="43">
        <v>12.23705</v>
      </c>
      <c r="BJ25" s="43"/>
      <c r="BK25" s="43">
        <v>5.0873999999999997</v>
      </c>
      <c r="BL25" s="43"/>
      <c r="BM25" s="43">
        <v>6.5620000000000003</v>
      </c>
      <c r="BN25" s="43">
        <v>48.96</v>
      </c>
      <c r="BO25" s="43">
        <v>1.95</v>
      </c>
      <c r="BP25" s="43">
        <v>116.93979</v>
      </c>
      <c r="BQ25" s="43"/>
      <c r="BR25" s="43">
        <v>4.8581500000000002</v>
      </c>
      <c r="BS25" s="43">
        <v>119.25902000000001</v>
      </c>
      <c r="BT25" s="43">
        <v>10.11237</v>
      </c>
      <c r="BU25" s="43"/>
      <c r="BV25" s="43">
        <v>30.519400000000001</v>
      </c>
      <c r="BW25" s="43">
        <v>3.7307000000000001</v>
      </c>
      <c r="BX25" s="43"/>
      <c r="BY25" s="43"/>
      <c r="BZ25" s="43">
        <v>44.154699999999998</v>
      </c>
      <c r="CA25" s="43">
        <v>25.205069999999999</v>
      </c>
      <c r="CB25" s="43">
        <v>0.56369999999999998</v>
      </c>
      <c r="CC25" s="43">
        <v>0.69099999999999995</v>
      </c>
      <c r="CD25" s="43">
        <v>25.63664</v>
      </c>
      <c r="CE25" s="43">
        <v>441.56164000000001</v>
      </c>
      <c r="CF25" s="43">
        <v>9.9970999999999997</v>
      </c>
      <c r="CG25" s="43">
        <v>128.25415000000001</v>
      </c>
      <c r="CH25" s="43">
        <v>17.033770000000001</v>
      </c>
      <c r="CI25" s="43"/>
      <c r="CJ25" s="43"/>
      <c r="CK25" s="43">
        <v>15.6257</v>
      </c>
      <c r="CL25" s="43">
        <v>4.5899000000000001</v>
      </c>
      <c r="CM25" s="43"/>
      <c r="CN25" s="43"/>
      <c r="CO25" s="43">
        <v>14.611330000000001</v>
      </c>
      <c r="CP25" s="43">
        <v>261.22000000000003</v>
      </c>
      <c r="CQ25" s="43"/>
      <c r="CR25" s="43">
        <v>37.737000000000002</v>
      </c>
      <c r="CS25" s="43"/>
      <c r="CT25" s="43">
        <v>7.0659999999999998</v>
      </c>
    </row>
    <row r="26" spans="1:98" ht="15.6" x14ac:dyDescent="0.3">
      <c r="A26" s="1"/>
      <c r="B26" s="42" t="s">
        <v>830</v>
      </c>
      <c r="C26" s="43"/>
      <c r="D26" s="43"/>
      <c r="E26" s="43">
        <v>35.0884</v>
      </c>
      <c r="F26" s="43">
        <v>12.670999999999999</v>
      </c>
      <c r="G26" s="43"/>
      <c r="H26" s="43"/>
      <c r="I26" s="43"/>
      <c r="J26" s="43"/>
      <c r="K26" s="43"/>
      <c r="L26" s="43">
        <v>28.373799999999999</v>
      </c>
      <c r="M26" s="43">
        <v>10.8832</v>
      </c>
      <c r="N26" s="43">
        <v>13.28</v>
      </c>
      <c r="O26" s="43">
        <v>31.411999999999999</v>
      </c>
      <c r="P26" s="43"/>
      <c r="Q26" s="43"/>
      <c r="R26" s="43">
        <v>52.460999999999999</v>
      </c>
      <c r="S26" s="43"/>
      <c r="T26" s="43">
        <v>52.595799999999997</v>
      </c>
      <c r="U26" s="43"/>
      <c r="V26" s="43">
        <v>0.9</v>
      </c>
      <c r="W26" s="43"/>
      <c r="X26" s="43">
        <v>124.29634</v>
      </c>
      <c r="Y26" s="43"/>
      <c r="Z26" s="43">
        <v>7.3267899999999999</v>
      </c>
      <c r="AA26" s="43"/>
      <c r="AB26" s="43"/>
      <c r="AC26" s="43">
        <v>16.64</v>
      </c>
      <c r="AD26" s="43"/>
      <c r="AE26" s="43"/>
      <c r="AF26" s="43"/>
      <c r="AG26" s="43"/>
      <c r="AH26" s="43"/>
      <c r="AI26" s="43"/>
      <c r="AJ26" s="43">
        <v>4.0358400000000003</v>
      </c>
      <c r="AK26" s="43">
        <v>10.55</v>
      </c>
      <c r="AL26" s="43">
        <v>2.2385999999999999</v>
      </c>
      <c r="AM26" s="43">
        <v>45.257800000000003</v>
      </c>
      <c r="AN26" s="43">
        <v>116.24908000000001</v>
      </c>
      <c r="AO26" s="43">
        <v>27.418900000000001</v>
      </c>
      <c r="AP26" s="43">
        <v>0.44</v>
      </c>
      <c r="AQ26" s="43">
        <v>166.18</v>
      </c>
      <c r="AR26" s="43"/>
      <c r="AS26" s="43">
        <v>35.276589999999999</v>
      </c>
      <c r="AT26" s="43">
        <v>33.040089999999999</v>
      </c>
      <c r="AU26" s="43"/>
      <c r="AV26" s="43">
        <v>194.85120000000001</v>
      </c>
      <c r="AW26" s="43">
        <v>34.131250000000001</v>
      </c>
      <c r="AX26" s="43"/>
      <c r="AY26" s="43"/>
      <c r="AZ26" s="43"/>
      <c r="BA26" s="43">
        <v>2.5</v>
      </c>
      <c r="BB26" s="43"/>
      <c r="BC26" s="43">
        <v>71.292339999999996</v>
      </c>
      <c r="BD26" s="43"/>
      <c r="BE26" s="43">
        <v>11.4</v>
      </c>
      <c r="BF26" s="43"/>
      <c r="BG26" s="43"/>
      <c r="BH26" s="43"/>
      <c r="BI26" s="43">
        <v>12.072900000000001</v>
      </c>
      <c r="BJ26" s="43"/>
      <c r="BK26" s="43">
        <v>5.0603400000000001</v>
      </c>
      <c r="BL26" s="43"/>
      <c r="BM26" s="43">
        <v>6.532</v>
      </c>
      <c r="BN26" s="43">
        <v>48.7</v>
      </c>
      <c r="BO26" s="43">
        <v>1.89</v>
      </c>
      <c r="BP26" s="43">
        <v>114.84537</v>
      </c>
      <c r="BQ26" s="43"/>
      <c r="BR26" s="43">
        <v>4.9397000000000002</v>
      </c>
      <c r="BS26" s="43">
        <v>117.08446000000001</v>
      </c>
      <c r="BT26" s="43">
        <v>10.31997</v>
      </c>
      <c r="BU26" s="43"/>
      <c r="BV26" s="43">
        <v>31.782900000000001</v>
      </c>
      <c r="BW26" s="43">
        <v>3.87202</v>
      </c>
      <c r="BX26" s="43"/>
      <c r="BY26" s="43"/>
      <c r="BZ26" s="43">
        <v>44.476900000000001</v>
      </c>
      <c r="CA26" s="43">
        <v>25.169360000000001</v>
      </c>
      <c r="CB26" s="43">
        <v>0.68469999999999998</v>
      </c>
      <c r="CC26" s="43">
        <v>0.65100000000000002</v>
      </c>
      <c r="CD26" s="43">
        <v>27.422920000000001</v>
      </c>
      <c r="CE26" s="43">
        <v>428.80255</v>
      </c>
      <c r="CF26" s="43">
        <v>10.1083</v>
      </c>
      <c r="CG26" s="43">
        <v>128.62108000000001</v>
      </c>
      <c r="CH26" s="43">
        <v>17.4864</v>
      </c>
      <c r="CI26" s="43"/>
      <c r="CJ26" s="43"/>
      <c r="CK26" s="43">
        <v>15.788</v>
      </c>
      <c r="CL26" s="43">
        <v>4.56935</v>
      </c>
      <c r="CM26" s="43"/>
      <c r="CN26" s="43"/>
      <c r="CO26" s="43">
        <v>14.798590000000001</v>
      </c>
      <c r="CP26" s="43">
        <v>267.77999999999997</v>
      </c>
      <c r="CQ26" s="43"/>
      <c r="CR26" s="43">
        <v>37.515000000000001</v>
      </c>
      <c r="CS26" s="43"/>
      <c r="CT26" s="43">
        <v>6.7009999999999996</v>
      </c>
    </row>
    <row r="27" spans="1:98" ht="15.6" x14ac:dyDescent="0.3">
      <c r="A27" s="1"/>
      <c r="B27" s="42" t="s">
        <v>831</v>
      </c>
      <c r="C27" s="43"/>
      <c r="D27" s="43"/>
      <c r="E27" s="43">
        <v>35.018819999999998</v>
      </c>
      <c r="F27" s="43">
        <v>11.818</v>
      </c>
      <c r="G27" s="43"/>
      <c r="H27" s="43"/>
      <c r="I27" s="43"/>
      <c r="J27" s="43"/>
      <c r="K27" s="43"/>
      <c r="L27" s="43">
        <v>28.377700000000001</v>
      </c>
      <c r="M27" s="43">
        <v>11.2691</v>
      </c>
      <c r="N27" s="43">
        <v>13.42</v>
      </c>
      <c r="O27" s="43">
        <v>29.588000000000001</v>
      </c>
      <c r="P27" s="43"/>
      <c r="Q27" s="43"/>
      <c r="R27" s="43">
        <v>51.988</v>
      </c>
      <c r="S27" s="43"/>
      <c r="T27" s="43">
        <v>46.531799999999997</v>
      </c>
      <c r="U27" s="43"/>
      <c r="V27" s="43">
        <v>0.9</v>
      </c>
      <c r="W27" s="43"/>
      <c r="X27" s="43">
        <v>104.63733999999999</v>
      </c>
      <c r="Y27" s="43"/>
      <c r="Z27" s="43">
        <v>7.3747600000000002</v>
      </c>
      <c r="AA27" s="43"/>
      <c r="AB27" s="43"/>
      <c r="AC27" s="43">
        <v>16.2</v>
      </c>
      <c r="AD27" s="43"/>
      <c r="AE27" s="43"/>
      <c r="AF27" s="43"/>
      <c r="AG27" s="43"/>
      <c r="AH27" s="43"/>
      <c r="AI27" s="43"/>
      <c r="AJ27" s="43">
        <v>4.1829499999999999</v>
      </c>
      <c r="AK27" s="43">
        <v>10.26</v>
      </c>
      <c r="AL27" s="43">
        <v>2.6202999999999999</v>
      </c>
      <c r="AM27" s="43">
        <v>45.890569999999997</v>
      </c>
      <c r="AN27" s="43">
        <v>108.05237</v>
      </c>
      <c r="AO27" s="43">
        <v>27.976700000000001</v>
      </c>
      <c r="AP27" s="43">
        <v>0.24</v>
      </c>
      <c r="AQ27" s="43">
        <v>166.46</v>
      </c>
      <c r="AR27" s="43"/>
      <c r="AS27" s="43">
        <v>35.098170000000003</v>
      </c>
      <c r="AT27" s="43">
        <v>32.648569999999999</v>
      </c>
      <c r="AU27" s="43"/>
      <c r="AV27" s="43">
        <v>196.06205</v>
      </c>
      <c r="AW27" s="43">
        <v>34.381659999999997</v>
      </c>
      <c r="AX27" s="43"/>
      <c r="AY27" s="43"/>
      <c r="AZ27" s="43"/>
      <c r="BA27" s="43">
        <v>1.8</v>
      </c>
      <c r="BB27" s="43"/>
      <c r="BC27" s="43">
        <v>71.546890000000005</v>
      </c>
      <c r="BD27" s="43"/>
      <c r="BE27" s="43">
        <v>11.4</v>
      </c>
      <c r="BF27" s="43"/>
      <c r="BG27" s="43"/>
      <c r="BH27" s="43"/>
      <c r="BI27" s="43">
        <v>12.309839999999999</v>
      </c>
      <c r="BJ27" s="43"/>
      <c r="BK27" s="43">
        <v>5.1910600000000002</v>
      </c>
      <c r="BL27" s="43"/>
      <c r="BM27" s="43">
        <v>6.3209999999999997</v>
      </c>
      <c r="BN27" s="43">
        <v>48.48</v>
      </c>
      <c r="BO27" s="43">
        <v>2.15</v>
      </c>
      <c r="BP27" s="43">
        <v>107.54615</v>
      </c>
      <c r="BQ27" s="43"/>
      <c r="BR27" s="43">
        <v>4.9500200000000003</v>
      </c>
      <c r="BS27" s="43">
        <v>117.98045999999999</v>
      </c>
      <c r="BT27" s="43">
        <v>10.25751</v>
      </c>
      <c r="BU27" s="43"/>
      <c r="BV27" s="43">
        <v>31.180499999999999</v>
      </c>
      <c r="BW27" s="43">
        <v>3.9659300000000002</v>
      </c>
      <c r="BX27" s="43"/>
      <c r="BY27" s="43"/>
      <c r="BZ27" s="43">
        <v>42.995199999999997</v>
      </c>
      <c r="CA27" s="43">
        <v>25.251460000000002</v>
      </c>
      <c r="CB27" s="43">
        <v>0.87780000000000002</v>
      </c>
      <c r="CC27" s="43">
        <v>0.66600000000000004</v>
      </c>
      <c r="CD27" s="43">
        <v>27.006049999999998</v>
      </c>
      <c r="CE27" s="43">
        <v>425.41784000000001</v>
      </c>
      <c r="CF27" s="43">
        <v>10.2768</v>
      </c>
      <c r="CG27" s="43">
        <v>101.92386999999999</v>
      </c>
      <c r="CH27" s="43">
        <v>16.516159999999999</v>
      </c>
      <c r="CI27" s="43"/>
      <c r="CJ27" s="43"/>
      <c r="CK27" s="43">
        <v>16.3813</v>
      </c>
      <c r="CL27" s="43">
        <v>4.5415700000000001</v>
      </c>
      <c r="CM27" s="43"/>
      <c r="CN27" s="43"/>
      <c r="CO27" s="43">
        <v>15.04889</v>
      </c>
      <c r="CP27" s="43">
        <v>268.94</v>
      </c>
      <c r="CQ27" s="43"/>
      <c r="CR27" s="43">
        <v>37.274999999999999</v>
      </c>
      <c r="CS27" s="43"/>
      <c r="CT27" s="43">
        <v>6.4589999999999996</v>
      </c>
    </row>
    <row r="28" spans="1:98" ht="15.6" x14ac:dyDescent="0.3">
      <c r="A28" s="1"/>
      <c r="B28" s="42" t="s">
        <v>832</v>
      </c>
      <c r="C28" s="43"/>
      <c r="D28" s="43"/>
      <c r="E28" s="43">
        <v>34.763269999999999</v>
      </c>
      <c r="F28" s="43">
        <v>12.359</v>
      </c>
      <c r="G28" s="43"/>
      <c r="H28" s="43"/>
      <c r="I28" s="43"/>
      <c r="J28" s="43"/>
      <c r="K28" s="43"/>
      <c r="L28" s="43">
        <v>28.318100000000001</v>
      </c>
      <c r="M28" s="43">
        <v>10.7021</v>
      </c>
      <c r="N28" s="43">
        <v>13.47</v>
      </c>
      <c r="O28" s="43">
        <v>28.776</v>
      </c>
      <c r="P28" s="43"/>
      <c r="Q28" s="43"/>
      <c r="R28" s="43">
        <v>51.841000000000001</v>
      </c>
      <c r="S28" s="43"/>
      <c r="T28" s="43">
        <v>31.608899999999998</v>
      </c>
      <c r="U28" s="43"/>
      <c r="V28" s="43">
        <v>0.8</v>
      </c>
      <c r="W28" s="43"/>
      <c r="X28" s="43">
        <v>83.814610000000002</v>
      </c>
      <c r="Y28" s="43"/>
      <c r="Z28" s="43">
        <v>7.6154999999999999</v>
      </c>
      <c r="AA28" s="43"/>
      <c r="AB28" s="43"/>
      <c r="AC28" s="43">
        <v>15.95</v>
      </c>
      <c r="AD28" s="43"/>
      <c r="AE28" s="43"/>
      <c r="AF28" s="43"/>
      <c r="AG28" s="43"/>
      <c r="AH28" s="43"/>
      <c r="AI28" s="43"/>
      <c r="AJ28" s="43">
        <v>4.0119499999999997</v>
      </c>
      <c r="AK28" s="43">
        <v>10.26</v>
      </c>
      <c r="AL28" s="43">
        <v>3.2252000000000001</v>
      </c>
      <c r="AM28" s="43">
        <v>46.897759999999998</v>
      </c>
      <c r="AN28" s="43">
        <v>113.92771999999999</v>
      </c>
      <c r="AO28" s="43">
        <v>28.630099999999999</v>
      </c>
      <c r="AP28" s="43">
        <v>0.57999999999999996</v>
      </c>
      <c r="AQ28" s="43">
        <v>166.77</v>
      </c>
      <c r="AR28" s="43"/>
      <c r="AS28" s="43">
        <v>37.489199999999997</v>
      </c>
      <c r="AT28" s="43">
        <v>32.686529999999998</v>
      </c>
      <c r="AU28" s="43"/>
      <c r="AV28" s="43">
        <v>195.71942999999999</v>
      </c>
      <c r="AW28" s="43">
        <v>34.463929999999998</v>
      </c>
      <c r="AX28" s="43"/>
      <c r="AY28" s="43"/>
      <c r="AZ28" s="43"/>
      <c r="BA28" s="43">
        <v>1.5</v>
      </c>
      <c r="BB28" s="43"/>
      <c r="BC28" s="43">
        <v>71.549239999999998</v>
      </c>
      <c r="BD28" s="43"/>
      <c r="BE28" s="43">
        <v>11.4</v>
      </c>
      <c r="BF28" s="43"/>
      <c r="BG28" s="43"/>
      <c r="BH28" s="43"/>
      <c r="BI28" s="43">
        <v>12.61556</v>
      </c>
      <c r="BJ28" s="43"/>
      <c r="BK28" s="43">
        <v>5.1659699999999997</v>
      </c>
      <c r="BL28" s="43"/>
      <c r="BM28" s="43">
        <v>6.2515999999999998</v>
      </c>
      <c r="BN28" s="43">
        <v>48.71</v>
      </c>
      <c r="BO28" s="43">
        <v>2.09</v>
      </c>
      <c r="BP28" s="43">
        <v>99.779859999999999</v>
      </c>
      <c r="BQ28" s="43"/>
      <c r="BR28" s="43">
        <v>4.9676999999999998</v>
      </c>
      <c r="BS28" s="43">
        <v>118.13057000000001</v>
      </c>
      <c r="BT28" s="43">
        <v>10.76807</v>
      </c>
      <c r="BU28" s="43"/>
      <c r="BV28" s="43">
        <v>32.6858</v>
      </c>
      <c r="BW28" s="43">
        <v>3.7307000000000001</v>
      </c>
      <c r="BX28" s="43"/>
      <c r="BY28" s="43"/>
      <c r="BZ28" s="43">
        <v>42.4724</v>
      </c>
      <c r="CA28" s="43">
        <v>25.235240000000001</v>
      </c>
      <c r="CB28" s="43">
        <v>1.2124999999999999</v>
      </c>
      <c r="CC28" s="43">
        <v>0.63800000000000001</v>
      </c>
      <c r="CD28" s="43">
        <v>27.944939999999999</v>
      </c>
      <c r="CE28" s="43">
        <v>420.06720000000001</v>
      </c>
      <c r="CF28" s="43">
        <v>10.443099999999999</v>
      </c>
      <c r="CG28" s="43">
        <v>90.258170000000007</v>
      </c>
      <c r="CH28" s="43">
        <v>16.44125</v>
      </c>
      <c r="CI28" s="43"/>
      <c r="CJ28" s="43"/>
      <c r="CK28" s="43">
        <v>16.255600000000001</v>
      </c>
      <c r="CL28" s="43">
        <v>4.5590700000000002</v>
      </c>
      <c r="CM28" s="43"/>
      <c r="CN28" s="43"/>
      <c r="CO28" s="43">
        <v>16.452000000000002</v>
      </c>
      <c r="CP28" s="43">
        <v>259.75</v>
      </c>
      <c r="CQ28" s="43"/>
      <c r="CR28" s="43">
        <v>37.264000000000003</v>
      </c>
      <c r="CS28" s="43"/>
      <c r="CT28" s="43">
        <v>6.12</v>
      </c>
    </row>
    <row r="29" spans="1:98" ht="15.6" x14ac:dyDescent="0.3">
      <c r="A29" s="1"/>
      <c r="B29" s="42" t="s">
        <v>833</v>
      </c>
      <c r="C29" s="43"/>
      <c r="D29" s="43"/>
      <c r="E29" s="43">
        <v>34.414580000000001</v>
      </c>
      <c r="F29" s="43">
        <v>13.042999999999999</v>
      </c>
      <c r="G29" s="43"/>
      <c r="H29" s="43"/>
      <c r="I29" s="43"/>
      <c r="J29" s="43"/>
      <c r="K29" s="43"/>
      <c r="L29" s="43">
        <v>28.303100000000001</v>
      </c>
      <c r="M29" s="43">
        <v>10.871499999999999</v>
      </c>
      <c r="N29" s="43">
        <v>13.45</v>
      </c>
      <c r="O29" s="43">
        <v>29.102</v>
      </c>
      <c r="P29" s="43"/>
      <c r="Q29" s="43"/>
      <c r="R29" s="43">
        <v>52.651000000000003</v>
      </c>
      <c r="S29" s="43"/>
      <c r="T29" s="43">
        <v>47.0625</v>
      </c>
      <c r="U29" s="43"/>
      <c r="V29" s="43">
        <v>0.8</v>
      </c>
      <c r="W29" s="43"/>
      <c r="X29" s="43">
        <v>120.70291</v>
      </c>
      <c r="Y29" s="43"/>
      <c r="Z29" s="43">
        <v>7.6698199999999996</v>
      </c>
      <c r="AA29" s="43"/>
      <c r="AB29" s="43"/>
      <c r="AC29" s="43">
        <v>15.56</v>
      </c>
      <c r="AD29" s="43"/>
      <c r="AE29" s="43"/>
      <c r="AF29" s="43"/>
      <c r="AG29" s="43"/>
      <c r="AH29" s="43"/>
      <c r="AI29" s="43"/>
      <c r="AJ29" s="43">
        <v>4.3253700000000004</v>
      </c>
      <c r="AK29" s="43">
        <v>10.26</v>
      </c>
      <c r="AL29" s="43">
        <v>3.4805999999999999</v>
      </c>
      <c r="AM29" s="43">
        <v>47.607660000000003</v>
      </c>
      <c r="AN29" s="43">
        <v>107.14306000000001</v>
      </c>
      <c r="AO29" s="43">
        <v>28.022200000000002</v>
      </c>
      <c r="AP29" s="43">
        <v>1</v>
      </c>
      <c r="AQ29" s="43">
        <v>166.18</v>
      </c>
      <c r="AR29" s="43"/>
      <c r="AS29" s="43">
        <v>37.745310000000003</v>
      </c>
      <c r="AT29" s="43">
        <v>31.625769999999999</v>
      </c>
      <c r="AU29" s="43"/>
      <c r="AV29" s="43">
        <v>195.26401999999999</v>
      </c>
      <c r="AW29" s="43">
        <v>34.24241</v>
      </c>
      <c r="AX29" s="43"/>
      <c r="AY29" s="43"/>
      <c r="AZ29" s="43"/>
      <c r="BA29" s="43">
        <v>1.5</v>
      </c>
      <c r="BB29" s="43"/>
      <c r="BC29" s="43">
        <v>72.28398</v>
      </c>
      <c r="BD29" s="43"/>
      <c r="BE29" s="43">
        <v>11.4</v>
      </c>
      <c r="BF29" s="43"/>
      <c r="BG29" s="43"/>
      <c r="BH29" s="43"/>
      <c r="BI29" s="43">
        <v>12.802379999999999</v>
      </c>
      <c r="BJ29" s="43"/>
      <c r="BK29" s="43">
        <v>5.1117999999999997</v>
      </c>
      <c r="BL29" s="43"/>
      <c r="BM29" s="43">
        <v>6.5209999999999999</v>
      </c>
      <c r="BN29" s="43">
        <v>48.61</v>
      </c>
      <c r="BO29" s="43">
        <v>2.12</v>
      </c>
      <c r="BP29" s="43">
        <v>99.136080000000007</v>
      </c>
      <c r="BQ29" s="43"/>
      <c r="BR29" s="43">
        <v>5.0030200000000002</v>
      </c>
      <c r="BS29" s="43">
        <v>124.25894</v>
      </c>
      <c r="BT29" s="43">
        <v>9.3182100000000005</v>
      </c>
      <c r="BU29" s="43"/>
      <c r="BV29" s="43">
        <v>31.220300000000002</v>
      </c>
      <c r="BW29" s="43">
        <v>3.87202</v>
      </c>
      <c r="BX29" s="43"/>
      <c r="BY29" s="43"/>
      <c r="BZ29" s="43">
        <v>41.8367</v>
      </c>
      <c r="CA29" s="43">
        <v>25.259869999999999</v>
      </c>
      <c r="CB29" s="43">
        <v>1.3831</v>
      </c>
      <c r="CC29" s="43">
        <v>0.71899999999999997</v>
      </c>
      <c r="CD29" s="43">
        <v>29.157979999999998</v>
      </c>
      <c r="CE29" s="43">
        <v>414.41921000000002</v>
      </c>
      <c r="CF29" s="43">
        <v>10.714600000000001</v>
      </c>
      <c r="CG29" s="43">
        <v>92.493340000000003</v>
      </c>
      <c r="CH29" s="43">
        <v>16.673079999999999</v>
      </c>
      <c r="CI29" s="43"/>
      <c r="CJ29" s="43"/>
      <c r="CK29" s="43">
        <v>16.424199999999999</v>
      </c>
      <c r="CL29" s="43">
        <v>4.6102100000000004</v>
      </c>
      <c r="CM29" s="43"/>
      <c r="CN29" s="43"/>
      <c r="CO29" s="43">
        <v>15.41563</v>
      </c>
      <c r="CP29" s="43">
        <v>256.08</v>
      </c>
      <c r="CQ29" s="43"/>
      <c r="CR29" s="43">
        <v>36.26</v>
      </c>
      <c r="CS29" s="43"/>
      <c r="CT29" s="43">
        <v>6.5229999999999997</v>
      </c>
    </row>
    <row r="30" spans="1:98" ht="15.6" x14ac:dyDescent="0.3">
      <c r="A30" s="1"/>
      <c r="B30" s="42" t="s">
        <v>834</v>
      </c>
      <c r="C30" s="43"/>
      <c r="D30" s="43"/>
      <c r="E30" s="43">
        <v>30.178840000000001</v>
      </c>
      <c r="F30" s="43">
        <v>12.202</v>
      </c>
      <c r="G30" s="43"/>
      <c r="H30" s="43"/>
      <c r="I30" s="43"/>
      <c r="J30" s="43"/>
      <c r="K30" s="43"/>
      <c r="L30" s="43">
        <v>28.3977</v>
      </c>
      <c r="M30" s="43">
        <v>10.8805</v>
      </c>
      <c r="N30" s="43">
        <v>13.51</v>
      </c>
      <c r="O30" s="43">
        <v>31.244</v>
      </c>
      <c r="P30" s="43"/>
      <c r="Q30" s="43"/>
      <c r="R30" s="43">
        <v>52.39</v>
      </c>
      <c r="S30" s="43"/>
      <c r="T30" s="43">
        <v>46.339799999999997</v>
      </c>
      <c r="U30" s="43"/>
      <c r="V30" s="43">
        <v>0.8</v>
      </c>
      <c r="W30" s="43"/>
      <c r="X30" s="43">
        <v>135.60266999999999</v>
      </c>
      <c r="Y30" s="43"/>
      <c r="Z30" s="43">
        <v>6.78573</v>
      </c>
      <c r="AA30" s="43"/>
      <c r="AB30" s="43"/>
      <c r="AC30" s="43">
        <v>15</v>
      </c>
      <c r="AD30" s="43"/>
      <c r="AE30" s="43"/>
      <c r="AF30" s="43"/>
      <c r="AG30" s="43"/>
      <c r="AH30" s="43"/>
      <c r="AI30" s="43"/>
      <c r="AJ30" s="43">
        <v>4.6141800000000002</v>
      </c>
      <c r="AK30" s="43">
        <v>10.26</v>
      </c>
      <c r="AL30" s="43">
        <v>3.8915999999999999</v>
      </c>
      <c r="AM30" s="43">
        <v>48.092480000000002</v>
      </c>
      <c r="AN30" s="43">
        <v>103.52549</v>
      </c>
      <c r="AO30" s="43">
        <v>27.4419</v>
      </c>
      <c r="AP30" s="43">
        <v>0.9</v>
      </c>
      <c r="AQ30" s="43">
        <v>165.97</v>
      </c>
      <c r="AR30" s="43"/>
      <c r="AS30" s="43">
        <v>37.314770000000003</v>
      </c>
      <c r="AT30" s="43">
        <v>32.236750000000001</v>
      </c>
      <c r="AU30" s="43"/>
      <c r="AV30" s="43">
        <v>191.90315000000001</v>
      </c>
      <c r="AW30" s="43">
        <v>34.47052</v>
      </c>
      <c r="AX30" s="43"/>
      <c r="AY30" s="43"/>
      <c r="AZ30" s="43"/>
      <c r="BA30" s="43">
        <v>1.4</v>
      </c>
      <c r="BB30" s="43"/>
      <c r="BC30" s="43">
        <v>72.182230000000004</v>
      </c>
      <c r="BD30" s="43"/>
      <c r="BE30" s="43">
        <v>11.4</v>
      </c>
      <c r="BF30" s="43"/>
      <c r="BG30" s="43"/>
      <c r="BH30" s="43"/>
      <c r="BI30" s="43">
        <v>12.981960000000001</v>
      </c>
      <c r="BJ30" s="43"/>
      <c r="BK30" s="43">
        <v>5.0583900000000002</v>
      </c>
      <c r="BL30" s="43"/>
      <c r="BM30" s="43">
        <v>6.2130000000000001</v>
      </c>
      <c r="BN30" s="43">
        <v>48.61</v>
      </c>
      <c r="BO30" s="43">
        <v>2.21</v>
      </c>
      <c r="BP30" s="43">
        <v>97.163439999999994</v>
      </c>
      <c r="BQ30" s="43"/>
      <c r="BR30" s="43">
        <v>5.0343400000000003</v>
      </c>
      <c r="BS30" s="43">
        <v>120.61452</v>
      </c>
      <c r="BT30" s="43">
        <v>7.9286599999999998</v>
      </c>
      <c r="BU30" s="43"/>
      <c r="BV30" s="43">
        <v>31.1065</v>
      </c>
      <c r="BW30" s="43">
        <v>3.9659300000000002</v>
      </c>
      <c r="BX30" s="43"/>
      <c r="BY30" s="43"/>
      <c r="BZ30" s="43">
        <v>41.5334</v>
      </c>
      <c r="CA30" s="43">
        <v>25.266770000000001</v>
      </c>
      <c r="CB30" s="43">
        <v>1.4510000000000001</v>
      </c>
      <c r="CC30" s="43">
        <v>0.64600000000000002</v>
      </c>
      <c r="CD30" s="43">
        <v>27.46771</v>
      </c>
      <c r="CE30" s="43">
        <v>411.63234999999997</v>
      </c>
      <c r="CF30" s="43">
        <v>10.660299999999999</v>
      </c>
      <c r="CG30" s="43">
        <v>110.27097999999999</v>
      </c>
      <c r="CH30" s="43">
        <v>16.436509999999998</v>
      </c>
      <c r="CI30" s="43"/>
      <c r="CJ30" s="43"/>
      <c r="CK30" s="43">
        <v>17.241900000000001</v>
      </c>
      <c r="CL30" s="43">
        <v>4.6992099999999999</v>
      </c>
      <c r="CM30" s="43"/>
      <c r="CN30" s="43"/>
      <c r="CO30" s="43">
        <v>16.523540000000001</v>
      </c>
      <c r="CP30" s="43">
        <v>271.41000000000003</v>
      </c>
      <c r="CQ30" s="43"/>
      <c r="CR30" s="43">
        <v>36.295000000000002</v>
      </c>
      <c r="CS30" s="43"/>
      <c r="CT30" s="43">
        <v>6.5519999999999996</v>
      </c>
    </row>
    <row r="31" spans="1:98" ht="15.6" x14ac:dyDescent="0.3">
      <c r="A31" s="1"/>
      <c r="B31" s="42" t="s">
        <v>835</v>
      </c>
      <c r="C31" s="43"/>
      <c r="D31" s="43"/>
      <c r="E31" s="43">
        <v>30.06147</v>
      </c>
      <c r="F31" s="43">
        <v>11.612</v>
      </c>
      <c r="G31" s="43"/>
      <c r="H31" s="43"/>
      <c r="I31" s="43"/>
      <c r="J31" s="43"/>
      <c r="K31" s="43"/>
      <c r="L31" s="43">
        <v>28.4846</v>
      </c>
      <c r="M31" s="43">
        <v>10.779</v>
      </c>
      <c r="N31" s="43">
        <v>13.3</v>
      </c>
      <c r="O31" s="43">
        <v>33.576000000000001</v>
      </c>
      <c r="P31" s="43"/>
      <c r="Q31" s="43"/>
      <c r="R31" s="43">
        <v>52.615000000000002</v>
      </c>
      <c r="S31" s="43"/>
      <c r="T31" s="43">
        <v>41.637599999999999</v>
      </c>
      <c r="U31" s="43"/>
      <c r="V31" s="43">
        <v>0.8</v>
      </c>
      <c r="W31" s="43"/>
      <c r="X31" s="43">
        <v>151.922</v>
      </c>
      <c r="Y31" s="43"/>
      <c r="Z31" s="43">
        <v>7.1416300000000001</v>
      </c>
      <c r="AA31" s="43"/>
      <c r="AB31" s="43"/>
      <c r="AC31" s="43">
        <v>14.84</v>
      </c>
      <c r="AD31" s="43"/>
      <c r="AE31" s="43"/>
      <c r="AF31" s="43"/>
      <c r="AG31" s="43"/>
      <c r="AH31" s="43"/>
      <c r="AI31" s="43"/>
      <c r="AJ31" s="43">
        <v>4.59483</v>
      </c>
      <c r="AK31" s="43">
        <v>10.26</v>
      </c>
      <c r="AL31" s="43">
        <v>3.9916</v>
      </c>
      <c r="AM31" s="43">
        <v>47.523110000000003</v>
      </c>
      <c r="AN31" s="43">
        <v>105.37006</v>
      </c>
      <c r="AO31" s="43">
        <v>26.874600000000001</v>
      </c>
      <c r="AP31" s="43">
        <v>0.73</v>
      </c>
      <c r="AQ31" s="43">
        <v>166.54</v>
      </c>
      <c r="AR31" s="43"/>
      <c r="AS31" s="43">
        <v>37.478900000000003</v>
      </c>
      <c r="AT31" s="43">
        <v>32.628819999999997</v>
      </c>
      <c r="AU31" s="43"/>
      <c r="AV31" s="43">
        <v>191.33183</v>
      </c>
      <c r="AW31" s="43">
        <v>34.490009999999998</v>
      </c>
      <c r="AX31" s="43"/>
      <c r="AY31" s="43"/>
      <c r="AZ31" s="43"/>
      <c r="BA31" s="43">
        <v>1.4</v>
      </c>
      <c r="BB31" s="43"/>
      <c r="BC31" s="43">
        <v>71.313959999999994</v>
      </c>
      <c r="BD31" s="43"/>
      <c r="BE31" s="43">
        <v>11.4</v>
      </c>
      <c r="BF31" s="43"/>
      <c r="BG31" s="43"/>
      <c r="BH31" s="43"/>
      <c r="BI31" s="43">
        <v>13.292070000000001</v>
      </c>
      <c r="BJ31" s="43"/>
      <c r="BK31" s="43">
        <v>5.0857799999999997</v>
      </c>
      <c r="BL31" s="43"/>
      <c r="BM31" s="43">
        <v>6.5209999999999999</v>
      </c>
      <c r="BN31" s="43">
        <v>46.69</v>
      </c>
      <c r="BO31" s="43">
        <v>2.0499999999999998</v>
      </c>
      <c r="BP31" s="43">
        <v>97.087819999999994</v>
      </c>
      <c r="BQ31" s="43"/>
      <c r="BR31" s="43">
        <v>4.9890999999999996</v>
      </c>
      <c r="BS31" s="43">
        <v>118.85281000000001</v>
      </c>
      <c r="BT31" s="43">
        <v>8.1849799999999995</v>
      </c>
      <c r="BU31" s="43"/>
      <c r="BV31" s="43">
        <v>31.339099999999998</v>
      </c>
      <c r="BW31" s="43">
        <v>3.9659300000000002</v>
      </c>
      <c r="BX31" s="43"/>
      <c r="BY31" s="43"/>
      <c r="BZ31" s="43">
        <v>41.201799999999999</v>
      </c>
      <c r="CA31" s="43">
        <v>25.257770000000001</v>
      </c>
      <c r="CB31" s="43">
        <v>1.4538</v>
      </c>
      <c r="CC31" s="43">
        <v>0.77900000000000003</v>
      </c>
      <c r="CD31" s="43">
        <v>26.42191</v>
      </c>
      <c r="CE31" s="43">
        <v>413.46812</v>
      </c>
      <c r="CF31" s="43">
        <v>10.651899999999999</v>
      </c>
      <c r="CG31" s="43">
        <v>129.46168</v>
      </c>
      <c r="CH31" s="43">
        <v>17.362279999999998</v>
      </c>
      <c r="CI31" s="43"/>
      <c r="CJ31" s="43"/>
      <c r="CK31" s="43">
        <v>17.2197</v>
      </c>
      <c r="CL31" s="43">
        <v>4.8236699999999999</v>
      </c>
      <c r="CM31" s="43"/>
      <c r="CN31" s="43"/>
      <c r="CO31" s="43">
        <v>15.75558</v>
      </c>
      <c r="CP31" s="43">
        <v>274.38</v>
      </c>
      <c r="CQ31" s="43"/>
      <c r="CR31" s="43">
        <v>36.76</v>
      </c>
      <c r="CS31" s="43"/>
      <c r="CT31" s="43">
        <v>6.415</v>
      </c>
    </row>
    <row r="32" spans="1:98" ht="15.6" x14ac:dyDescent="0.3">
      <c r="A32" s="1"/>
      <c r="B32" s="42" t="s">
        <v>836</v>
      </c>
      <c r="C32" s="43"/>
      <c r="D32" s="43"/>
      <c r="E32" s="43">
        <v>29.72128</v>
      </c>
      <c r="F32" s="43">
        <v>10.879</v>
      </c>
      <c r="G32" s="43"/>
      <c r="H32" s="43"/>
      <c r="I32" s="43"/>
      <c r="J32" s="43"/>
      <c r="K32" s="43"/>
      <c r="L32" s="43">
        <v>28.607700000000001</v>
      </c>
      <c r="M32" s="43">
        <v>11.410399999999999</v>
      </c>
      <c r="N32" s="43">
        <v>12.74</v>
      </c>
      <c r="O32" s="43">
        <v>34.020000000000003</v>
      </c>
      <c r="P32" s="43"/>
      <c r="Q32" s="43"/>
      <c r="R32" s="43">
        <v>52.372999999999998</v>
      </c>
      <c r="S32" s="43"/>
      <c r="T32" s="43">
        <v>44.5625</v>
      </c>
      <c r="U32" s="43"/>
      <c r="V32" s="43">
        <v>0.8</v>
      </c>
      <c r="W32" s="43"/>
      <c r="X32" s="43">
        <v>43.172339999999998</v>
      </c>
      <c r="Y32" s="43"/>
      <c r="Z32" s="43">
        <v>7.5971299999999999</v>
      </c>
      <c r="AA32" s="43"/>
      <c r="AB32" s="43"/>
      <c r="AC32" s="43">
        <v>15.13</v>
      </c>
      <c r="AD32" s="43"/>
      <c r="AE32" s="43"/>
      <c r="AF32" s="43"/>
      <c r="AG32" s="43"/>
      <c r="AH32" s="43"/>
      <c r="AI32" s="43"/>
      <c r="AJ32" s="43">
        <v>4.63246</v>
      </c>
      <c r="AK32" s="43">
        <v>10.26</v>
      </c>
      <c r="AL32" s="43">
        <v>3.8736999999999999</v>
      </c>
      <c r="AM32" s="43">
        <v>46.854019999999998</v>
      </c>
      <c r="AN32" s="43">
        <v>101.22284000000001</v>
      </c>
      <c r="AO32" s="43">
        <v>26.1906</v>
      </c>
      <c r="AP32" s="43">
        <v>0.78</v>
      </c>
      <c r="AQ32" s="43">
        <v>165.27</v>
      </c>
      <c r="AR32" s="43"/>
      <c r="AS32" s="43">
        <v>36.512839999999997</v>
      </c>
      <c r="AT32" s="43">
        <v>32.156779999999998</v>
      </c>
      <c r="AU32" s="43"/>
      <c r="AV32" s="43">
        <v>191.45770999999999</v>
      </c>
      <c r="AW32" s="43">
        <v>34.147179999999999</v>
      </c>
      <c r="AX32" s="43"/>
      <c r="AY32" s="43"/>
      <c r="AZ32" s="43"/>
      <c r="BA32" s="43">
        <v>1.4</v>
      </c>
      <c r="BB32" s="43"/>
      <c r="BC32" s="43">
        <v>71.135620000000003</v>
      </c>
      <c r="BD32" s="43"/>
      <c r="BE32" s="43">
        <v>11.4</v>
      </c>
      <c r="BF32" s="43"/>
      <c r="BG32" s="43"/>
      <c r="BH32" s="43"/>
      <c r="BI32" s="43">
        <v>13.473240000000001</v>
      </c>
      <c r="BJ32" s="43"/>
      <c r="BK32" s="43">
        <v>5.0056799999999999</v>
      </c>
      <c r="BL32" s="43"/>
      <c r="BM32" s="43">
        <v>6.2309999999999999</v>
      </c>
      <c r="BN32" s="43">
        <v>47.83</v>
      </c>
      <c r="BO32" s="43">
        <v>2.0099999999999998</v>
      </c>
      <c r="BP32" s="43">
        <v>122.17518</v>
      </c>
      <c r="BQ32" s="43"/>
      <c r="BR32" s="43">
        <v>4.7875500000000004</v>
      </c>
      <c r="BS32" s="43">
        <v>115.55016999999999</v>
      </c>
      <c r="BT32" s="43">
        <v>8.39269</v>
      </c>
      <c r="BU32" s="43"/>
      <c r="BV32" s="43">
        <v>30.618500000000001</v>
      </c>
      <c r="BW32" s="43">
        <v>3.87202</v>
      </c>
      <c r="BX32" s="43"/>
      <c r="BY32" s="43"/>
      <c r="BZ32" s="43">
        <v>41.493099999999998</v>
      </c>
      <c r="CA32" s="43">
        <v>25.257429999999999</v>
      </c>
      <c r="CB32" s="43">
        <v>1.4752000000000001</v>
      </c>
      <c r="CC32" s="43">
        <v>0.78900000000000003</v>
      </c>
      <c r="CD32" s="43">
        <v>25.013660000000002</v>
      </c>
      <c r="CE32" s="43">
        <v>412.02296000000001</v>
      </c>
      <c r="CF32" s="43">
        <v>10.6927</v>
      </c>
      <c r="CG32" s="43">
        <v>130.15828999999999</v>
      </c>
      <c r="CH32" s="43">
        <v>17.082270000000001</v>
      </c>
      <c r="CI32" s="43"/>
      <c r="CJ32" s="43"/>
      <c r="CK32" s="43">
        <v>15.752700000000001</v>
      </c>
      <c r="CL32" s="43">
        <v>4.7305799999999998</v>
      </c>
      <c r="CM32" s="43"/>
      <c r="CN32" s="43"/>
      <c r="CO32" s="43">
        <v>15.52886</v>
      </c>
      <c r="CP32" s="43">
        <v>269.14</v>
      </c>
      <c r="CQ32" s="43"/>
      <c r="CR32" s="43">
        <v>35.936</v>
      </c>
      <c r="CS32" s="43"/>
      <c r="CT32" s="43">
        <v>6.53</v>
      </c>
    </row>
    <row r="33" spans="1:98" ht="15.6" x14ac:dyDescent="0.3">
      <c r="A33" s="1"/>
      <c r="B33" s="42" t="s">
        <v>837</v>
      </c>
      <c r="C33" s="43"/>
      <c r="D33" s="43"/>
      <c r="E33" s="43">
        <v>29.355720000000002</v>
      </c>
      <c r="F33" s="43">
        <v>10.852</v>
      </c>
      <c r="G33" s="43"/>
      <c r="H33" s="43"/>
      <c r="I33" s="43"/>
      <c r="J33" s="43"/>
      <c r="K33" s="43"/>
      <c r="L33" s="43">
        <v>27.988299999999999</v>
      </c>
      <c r="M33" s="43">
        <v>13.995699999999999</v>
      </c>
      <c r="N33" s="43">
        <v>11.85</v>
      </c>
      <c r="O33" s="43">
        <v>34.012</v>
      </c>
      <c r="P33" s="43"/>
      <c r="Q33" s="43"/>
      <c r="R33" s="43">
        <v>52.145000000000003</v>
      </c>
      <c r="S33" s="43"/>
      <c r="T33" s="43">
        <v>38.3401</v>
      </c>
      <c r="U33" s="43"/>
      <c r="V33" s="43">
        <v>0.9</v>
      </c>
      <c r="W33" s="43"/>
      <c r="X33" s="43">
        <v>32.240340000000003</v>
      </c>
      <c r="Y33" s="43"/>
      <c r="Z33" s="43">
        <v>7.7717200000000002</v>
      </c>
      <c r="AA33" s="43"/>
      <c r="AB33" s="43"/>
      <c r="AC33" s="43">
        <v>15.63</v>
      </c>
      <c r="AD33" s="43"/>
      <c r="AE33" s="43"/>
      <c r="AF33" s="43"/>
      <c r="AG33" s="43"/>
      <c r="AH33" s="43"/>
      <c r="AI33" s="43"/>
      <c r="AJ33" s="43">
        <v>4.6611399999999996</v>
      </c>
      <c r="AK33" s="43">
        <v>10.26</v>
      </c>
      <c r="AL33" s="43">
        <v>3.9763999999999999</v>
      </c>
      <c r="AM33" s="43">
        <v>45.014890000000001</v>
      </c>
      <c r="AN33" s="43">
        <v>102.44859</v>
      </c>
      <c r="AO33" s="43">
        <v>25.577400000000001</v>
      </c>
      <c r="AP33" s="43">
        <v>0.64</v>
      </c>
      <c r="AQ33" s="43">
        <v>164.72</v>
      </c>
      <c r="AR33" s="43"/>
      <c r="AS33" s="43">
        <v>35.838940000000001</v>
      </c>
      <c r="AT33" s="43">
        <v>31.75479</v>
      </c>
      <c r="AU33" s="43"/>
      <c r="AV33" s="43">
        <v>191.62842000000001</v>
      </c>
      <c r="AW33" s="43">
        <v>34.197130000000001</v>
      </c>
      <c r="AX33" s="43"/>
      <c r="AY33" s="43"/>
      <c r="AZ33" s="43"/>
      <c r="BA33" s="43">
        <v>1.4</v>
      </c>
      <c r="BB33" s="43"/>
      <c r="BC33" s="43">
        <v>70.620590000000007</v>
      </c>
      <c r="BD33" s="43"/>
      <c r="BE33" s="43">
        <v>11.4</v>
      </c>
      <c r="BF33" s="43"/>
      <c r="BG33" s="43"/>
      <c r="BH33" s="43"/>
      <c r="BI33" s="43">
        <v>13.4513</v>
      </c>
      <c r="BJ33" s="43"/>
      <c r="BK33" s="43">
        <v>4.9304100000000002</v>
      </c>
      <c r="BL33" s="43"/>
      <c r="BM33" s="43">
        <v>6.452</v>
      </c>
      <c r="BN33" s="43">
        <v>48.13</v>
      </c>
      <c r="BO33" s="43">
        <v>2.02</v>
      </c>
      <c r="BP33" s="43">
        <v>138.08940000000001</v>
      </c>
      <c r="BQ33" s="43"/>
      <c r="BR33" s="43">
        <v>5.1230700000000002</v>
      </c>
      <c r="BS33" s="43">
        <v>117.26898</v>
      </c>
      <c r="BT33" s="43">
        <v>8.6095600000000001</v>
      </c>
      <c r="BU33" s="43"/>
      <c r="BV33" s="43">
        <v>30.079799999999999</v>
      </c>
      <c r="BW33" s="43">
        <v>4.0072999999999999</v>
      </c>
      <c r="BX33" s="43"/>
      <c r="BY33" s="43"/>
      <c r="BZ33" s="43">
        <v>41.773200000000003</v>
      </c>
      <c r="CA33" s="43">
        <v>25.270299999999999</v>
      </c>
      <c r="CB33" s="43">
        <v>1.4894000000000001</v>
      </c>
      <c r="CC33" s="43">
        <v>0.77700000000000002</v>
      </c>
      <c r="CD33" s="43">
        <v>25.807829999999999</v>
      </c>
      <c r="CE33" s="43">
        <v>417.8252</v>
      </c>
      <c r="CF33" s="43">
        <v>10.5298</v>
      </c>
      <c r="CG33" s="43">
        <v>132.1217</v>
      </c>
      <c r="CH33" s="43">
        <v>15.88564</v>
      </c>
      <c r="CI33" s="43"/>
      <c r="CJ33" s="43"/>
      <c r="CK33" s="43">
        <v>16.457999999999998</v>
      </c>
      <c r="CL33" s="43">
        <v>4.6105099999999997</v>
      </c>
      <c r="CM33" s="43"/>
      <c r="CN33" s="43"/>
      <c r="CO33" s="43">
        <v>14.46058</v>
      </c>
      <c r="CP33" s="43">
        <v>267.93</v>
      </c>
      <c r="CQ33" s="43"/>
      <c r="CR33" s="43">
        <v>35.704999999999998</v>
      </c>
      <c r="CS33" s="43"/>
      <c r="CT33" s="43">
        <v>6.984</v>
      </c>
    </row>
    <row r="34" spans="1:98" ht="15.6" x14ac:dyDescent="0.3">
      <c r="A34" s="1"/>
      <c r="B34" s="42" t="s">
        <v>838</v>
      </c>
      <c r="C34" s="43"/>
      <c r="D34" s="43"/>
      <c r="E34" s="43">
        <v>29.122299999999999</v>
      </c>
      <c r="F34" s="43">
        <v>11.672000000000001</v>
      </c>
      <c r="G34" s="43"/>
      <c r="H34" s="43"/>
      <c r="I34" s="43"/>
      <c r="J34" s="43"/>
      <c r="K34" s="43"/>
      <c r="L34" s="43">
        <v>27.830400000000001</v>
      </c>
      <c r="M34" s="43">
        <v>13.8597</v>
      </c>
      <c r="N34" s="43">
        <v>12.95</v>
      </c>
      <c r="O34" s="43">
        <v>33.642000000000003</v>
      </c>
      <c r="P34" s="43"/>
      <c r="Q34" s="43"/>
      <c r="R34" s="43">
        <v>52.499000000000002</v>
      </c>
      <c r="S34" s="43"/>
      <c r="T34" s="43">
        <v>36.413499999999999</v>
      </c>
      <c r="U34" s="43"/>
      <c r="V34" s="43">
        <v>0.9</v>
      </c>
      <c r="W34" s="43"/>
      <c r="X34" s="43">
        <v>73.675409999999999</v>
      </c>
      <c r="Y34" s="43"/>
      <c r="Z34" s="43">
        <v>7.9294799999999999</v>
      </c>
      <c r="AA34" s="43"/>
      <c r="AB34" s="43"/>
      <c r="AC34" s="43">
        <v>14.88</v>
      </c>
      <c r="AD34" s="43"/>
      <c r="AE34" s="43"/>
      <c r="AF34" s="43"/>
      <c r="AG34" s="43"/>
      <c r="AH34" s="43"/>
      <c r="AI34" s="43"/>
      <c r="AJ34" s="43">
        <v>5.46631</v>
      </c>
      <c r="AK34" s="43">
        <v>10.26</v>
      </c>
      <c r="AL34" s="43">
        <v>4.0415000000000001</v>
      </c>
      <c r="AM34" s="43">
        <v>48.298900000000003</v>
      </c>
      <c r="AN34" s="43">
        <v>112.49267999999999</v>
      </c>
      <c r="AO34" s="43">
        <v>26.548300000000001</v>
      </c>
      <c r="AP34" s="43">
        <v>0.45</v>
      </c>
      <c r="AQ34" s="43">
        <v>165.78</v>
      </c>
      <c r="AR34" s="43"/>
      <c r="AS34" s="43">
        <v>37.290979999999998</v>
      </c>
      <c r="AT34" s="43">
        <v>32.139800000000001</v>
      </c>
      <c r="AU34" s="43"/>
      <c r="AV34" s="43">
        <v>191.87545</v>
      </c>
      <c r="AW34" s="43">
        <v>34.195430000000002</v>
      </c>
      <c r="AX34" s="43"/>
      <c r="AY34" s="43"/>
      <c r="AZ34" s="43"/>
      <c r="BA34" s="43">
        <v>1.3</v>
      </c>
      <c r="BB34" s="43"/>
      <c r="BC34" s="43">
        <v>69.888050000000007</v>
      </c>
      <c r="BD34" s="43"/>
      <c r="BE34" s="43">
        <v>11.4</v>
      </c>
      <c r="BF34" s="43"/>
      <c r="BG34" s="43"/>
      <c r="BH34" s="43"/>
      <c r="BI34" s="43">
        <v>13.779</v>
      </c>
      <c r="BJ34" s="43"/>
      <c r="BK34" s="43">
        <v>4.9447599999999996</v>
      </c>
      <c r="BL34" s="43"/>
      <c r="BM34" s="43">
        <v>6.5209999999999999</v>
      </c>
      <c r="BN34" s="43">
        <v>45.87</v>
      </c>
      <c r="BO34" s="43">
        <v>2.08</v>
      </c>
      <c r="BP34" s="43">
        <v>134.25896</v>
      </c>
      <c r="BQ34" s="43"/>
      <c r="BR34" s="43">
        <v>5.4128999999999996</v>
      </c>
      <c r="BS34" s="43">
        <v>116.92887</v>
      </c>
      <c r="BT34" s="43">
        <v>9.6430500000000006</v>
      </c>
      <c r="BU34" s="43"/>
      <c r="BV34" s="43">
        <v>30.7134</v>
      </c>
      <c r="BW34" s="43">
        <v>3.7307000000000001</v>
      </c>
      <c r="BX34" s="43"/>
      <c r="BY34" s="43"/>
      <c r="BZ34" s="43">
        <v>41.999099999999999</v>
      </c>
      <c r="CA34" s="43">
        <v>25.217089999999999</v>
      </c>
      <c r="CB34" s="43">
        <v>1.5109999999999999</v>
      </c>
      <c r="CC34" s="43">
        <v>0.78700000000000003</v>
      </c>
      <c r="CD34" s="43">
        <v>25.902850000000001</v>
      </c>
      <c r="CE34" s="43">
        <v>433.03606000000002</v>
      </c>
      <c r="CF34" s="43">
        <v>10.231999999999999</v>
      </c>
      <c r="CG34" s="43">
        <v>129.45739</v>
      </c>
      <c r="CH34" s="43">
        <v>17.102879999999999</v>
      </c>
      <c r="CI34" s="43"/>
      <c r="CJ34" s="43"/>
      <c r="CK34" s="43">
        <v>16.548200000000001</v>
      </c>
      <c r="CL34" s="43">
        <v>4.6691900000000004</v>
      </c>
      <c r="CM34" s="43"/>
      <c r="CN34" s="43"/>
      <c r="CO34" s="43">
        <v>15.60059</v>
      </c>
      <c r="CP34" s="43">
        <v>263.2</v>
      </c>
      <c r="CQ34" s="43"/>
      <c r="CR34" s="43">
        <v>36.741</v>
      </c>
      <c r="CS34" s="43"/>
      <c r="CT34" s="43">
        <v>7.3680000000000003</v>
      </c>
    </row>
    <row r="35" spans="1:98" ht="15.6" x14ac:dyDescent="0.3">
      <c r="A35" s="1"/>
      <c r="B35" s="42" t="s">
        <v>839</v>
      </c>
      <c r="C35" s="43"/>
      <c r="D35" s="43"/>
      <c r="E35" s="43">
        <v>28.348289999999999</v>
      </c>
      <c r="F35" s="43">
        <v>12.622999999999999</v>
      </c>
      <c r="G35" s="43"/>
      <c r="H35" s="43"/>
      <c r="I35" s="43"/>
      <c r="J35" s="43"/>
      <c r="K35" s="43"/>
      <c r="L35" s="43">
        <v>28.733699999999999</v>
      </c>
      <c r="M35" s="43">
        <v>14.2014</v>
      </c>
      <c r="N35" s="43">
        <v>13.28</v>
      </c>
      <c r="O35" s="43">
        <v>34.334000000000003</v>
      </c>
      <c r="P35" s="43"/>
      <c r="Q35" s="43"/>
      <c r="R35" s="43">
        <v>52.54</v>
      </c>
      <c r="S35" s="43"/>
      <c r="T35" s="43">
        <v>33.527500000000003</v>
      </c>
      <c r="U35" s="43"/>
      <c r="V35" s="43">
        <v>0.9</v>
      </c>
      <c r="W35" s="43"/>
      <c r="X35" s="43">
        <v>118.76763</v>
      </c>
      <c r="Y35" s="43"/>
      <c r="Z35" s="43">
        <v>8.0714199999999998</v>
      </c>
      <c r="AA35" s="43"/>
      <c r="AB35" s="43"/>
      <c r="AC35" s="43">
        <v>14.56</v>
      </c>
      <c r="AD35" s="43"/>
      <c r="AE35" s="43"/>
      <c r="AF35" s="43"/>
      <c r="AG35" s="43"/>
      <c r="AH35" s="43"/>
      <c r="AI35" s="43"/>
      <c r="AJ35" s="43">
        <v>5.7646800000000002</v>
      </c>
      <c r="AK35" s="43">
        <v>10.26</v>
      </c>
      <c r="AL35" s="43">
        <v>3.9771000000000001</v>
      </c>
      <c r="AM35" s="43">
        <v>48.215949999999999</v>
      </c>
      <c r="AN35" s="43">
        <v>114.27540999999999</v>
      </c>
      <c r="AO35" s="43">
        <v>27.412500000000001</v>
      </c>
      <c r="AP35" s="43">
        <v>0.73</v>
      </c>
      <c r="AQ35" s="43">
        <v>165.23</v>
      </c>
      <c r="AR35" s="43"/>
      <c r="AS35" s="43">
        <v>37.516010000000001</v>
      </c>
      <c r="AT35" s="43">
        <v>32.681060000000002</v>
      </c>
      <c r="AU35" s="43"/>
      <c r="AV35" s="43">
        <v>191.69022000000001</v>
      </c>
      <c r="AW35" s="43">
        <v>34.604599999999998</v>
      </c>
      <c r="AX35" s="43"/>
      <c r="AY35" s="43"/>
      <c r="AZ35" s="43"/>
      <c r="BA35" s="43">
        <v>1.3</v>
      </c>
      <c r="BB35" s="43"/>
      <c r="BC35" s="43">
        <v>71.328019999999995</v>
      </c>
      <c r="BD35" s="43"/>
      <c r="BE35" s="43">
        <v>11.4</v>
      </c>
      <c r="BF35" s="43"/>
      <c r="BG35" s="43"/>
      <c r="BH35" s="43"/>
      <c r="BI35" s="43">
        <v>13.69759</v>
      </c>
      <c r="BJ35" s="43"/>
      <c r="BK35" s="43">
        <v>5.1018299999999996</v>
      </c>
      <c r="BL35" s="43"/>
      <c r="BM35" s="43">
        <v>6.3209999999999997</v>
      </c>
      <c r="BN35" s="43">
        <v>47.43</v>
      </c>
      <c r="BO35" s="43">
        <v>2.14</v>
      </c>
      <c r="BP35" s="43">
        <v>133.33188000000001</v>
      </c>
      <c r="BQ35" s="43"/>
      <c r="BR35" s="43">
        <v>5.2929899999999996</v>
      </c>
      <c r="BS35" s="43">
        <v>120.55091</v>
      </c>
      <c r="BT35" s="43">
        <v>7.8041200000000002</v>
      </c>
      <c r="BU35" s="43"/>
      <c r="BV35" s="43">
        <v>31.7057</v>
      </c>
      <c r="BW35" s="43">
        <v>3.87202</v>
      </c>
      <c r="BX35" s="43"/>
      <c r="BY35" s="43"/>
      <c r="BZ35" s="43">
        <v>43.678400000000003</v>
      </c>
      <c r="CA35" s="43">
        <v>25.28537</v>
      </c>
      <c r="CB35" s="43">
        <v>1.522</v>
      </c>
      <c r="CC35" s="43">
        <v>0.75</v>
      </c>
      <c r="CD35" s="43">
        <v>26.172180000000001</v>
      </c>
      <c r="CE35" s="43">
        <v>429.32310000000001</v>
      </c>
      <c r="CF35" s="43">
        <v>10.2546</v>
      </c>
      <c r="CG35" s="43">
        <v>131.71825999999999</v>
      </c>
      <c r="CH35" s="43">
        <v>16.616540000000001</v>
      </c>
      <c r="CI35" s="43"/>
      <c r="CJ35" s="43"/>
      <c r="CK35" s="43">
        <v>16.164100000000001</v>
      </c>
      <c r="CL35" s="43">
        <v>4.7883300000000002</v>
      </c>
      <c r="CM35" s="43"/>
      <c r="CN35" s="43"/>
      <c r="CO35" s="43">
        <v>16.650040000000001</v>
      </c>
      <c r="CP35" s="43">
        <v>284.39999999999998</v>
      </c>
      <c r="CQ35" s="43"/>
      <c r="CR35" s="43">
        <v>37.067</v>
      </c>
      <c r="CS35" s="43"/>
      <c r="CT35" s="43">
        <v>7.5220000000000002</v>
      </c>
    </row>
    <row r="36" spans="1:98" ht="15.6" x14ac:dyDescent="0.3">
      <c r="A36" s="1"/>
      <c r="B36" s="42" t="s">
        <v>840</v>
      </c>
      <c r="C36" s="43"/>
      <c r="D36" s="43"/>
      <c r="E36" s="43">
        <v>28.414719999999999</v>
      </c>
      <c r="F36" s="43">
        <v>12.64</v>
      </c>
      <c r="G36" s="43"/>
      <c r="H36" s="43"/>
      <c r="I36" s="43"/>
      <c r="J36" s="43"/>
      <c r="K36" s="43"/>
      <c r="L36" s="43">
        <v>28.389399999999998</v>
      </c>
      <c r="M36" s="43">
        <v>14.363200000000001</v>
      </c>
      <c r="N36" s="43">
        <v>13.18</v>
      </c>
      <c r="O36" s="43">
        <v>34.408000000000001</v>
      </c>
      <c r="P36" s="43"/>
      <c r="Q36" s="43"/>
      <c r="R36" s="43">
        <v>52.701999999999998</v>
      </c>
      <c r="S36" s="43"/>
      <c r="T36" s="43">
        <v>36.302500000000002</v>
      </c>
      <c r="U36" s="43"/>
      <c r="V36" s="43">
        <v>0.9</v>
      </c>
      <c r="W36" s="43"/>
      <c r="X36" s="43">
        <v>95.829340000000002</v>
      </c>
      <c r="Y36" s="43"/>
      <c r="Z36" s="43">
        <v>8.0329300000000003</v>
      </c>
      <c r="AA36" s="43"/>
      <c r="AB36" s="43"/>
      <c r="AC36" s="43">
        <v>14.93</v>
      </c>
      <c r="AD36" s="43"/>
      <c r="AE36" s="43"/>
      <c r="AF36" s="43"/>
      <c r="AG36" s="43"/>
      <c r="AH36" s="43"/>
      <c r="AI36" s="43"/>
      <c r="AJ36" s="43">
        <v>5.7564599999999997</v>
      </c>
      <c r="AK36" s="43">
        <v>10.26</v>
      </c>
      <c r="AL36" s="43">
        <v>4.0038</v>
      </c>
      <c r="AM36" s="43">
        <v>46.425930000000001</v>
      </c>
      <c r="AN36" s="43">
        <v>114.85124999999999</v>
      </c>
      <c r="AO36" s="43">
        <v>27.138000000000002</v>
      </c>
      <c r="AP36" s="43">
        <v>0.86</v>
      </c>
      <c r="AQ36" s="43">
        <v>164.72</v>
      </c>
      <c r="AR36" s="43"/>
      <c r="AS36" s="43">
        <v>37.993090000000002</v>
      </c>
      <c r="AT36" s="43">
        <v>33.291240000000002</v>
      </c>
      <c r="AU36" s="43"/>
      <c r="AV36" s="43">
        <v>191.84365</v>
      </c>
      <c r="AW36" s="43">
        <v>35.024439999999998</v>
      </c>
      <c r="AX36" s="43"/>
      <c r="AY36" s="43"/>
      <c r="AZ36" s="43"/>
      <c r="BA36" s="43">
        <v>2.2999999999999998</v>
      </c>
      <c r="BB36" s="43"/>
      <c r="BC36" s="43">
        <v>71.808899999999994</v>
      </c>
      <c r="BD36" s="43"/>
      <c r="BE36" s="43">
        <v>11.4</v>
      </c>
      <c r="BF36" s="43"/>
      <c r="BG36" s="43"/>
      <c r="BH36" s="43"/>
      <c r="BI36" s="43">
        <v>13.99823</v>
      </c>
      <c r="BJ36" s="43"/>
      <c r="BK36" s="43">
        <v>4.8803999999999998</v>
      </c>
      <c r="BL36" s="43"/>
      <c r="BM36" s="43">
        <v>6.5209999999999999</v>
      </c>
      <c r="BN36" s="43">
        <v>46.58</v>
      </c>
      <c r="BO36" s="43">
        <v>2.06</v>
      </c>
      <c r="BP36" s="43">
        <v>133.85054</v>
      </c>
      <c r="BQ36" s="43"/>
      <c r="BR36" s="43">
        <v>5.1519599999999999</v>
      </c>
      <c r="BS36" s="43">
        <v>121.31215</v>
      </c>
      <c r="BT36" s="43">
        <v>9.3551000000000002</v>
      </c>
      <c r="BU36" s="43"/>
      <c r="BV36" s="43">
        <v>33.261499999999998</v>
      </c>
      <c r="BW36" s="43">
        <v>3.9659300000000002</v>
      </c>
      <c r="BX36" s="43"/>
      <c r="BY36" s="43"/>
      <c r="BZ36" s="43">
        <v>45.476199999999999</v>
      </c>
      <c r="CA36" s="43">
        <v>25.262630000000001</v>
      </c>
      <c r="CB36" s="43">
        <v>1.5205</v>
      </c>
      <c r="CC36" s="43">
        <v>0.746</v>
      </c>
      <c r="CD36" s="43">
        <v>26.24736</v>
      </c>
      <c r="CE36" s="43">
        <v>426.70085</v>
      </c>
      <c r="CF36" s="43">
        <v>10.5245</v>
      </c>
      <c r="CG36" s="43">
        <v>131.97003000000001</v>
      </c>
      <c r="CH36" s="43">
        <v>16.283239999999999</v>
      </c>
      <c r="CI36" s="43"/>
      <c r="CJ36" s="43"/>
      <c r="CK36" s="43">
        <v>16.962700000000002</v>
      </c>
      <c r="CL36" s="43">
        <v>4.9177499999999998</v>
      </c>
      <c r="CM36" s="43"/>
      <c r="CN36" s="43"/>
      <c r="CO36" s="43">
        <v>16.660720000000001</v>
      </c>
      <c r="CP36" s="43">
        <v>283.52999999999997</v>
      </c>
      <c r="CQ36" s="43"/>
      <c r="CR36" s="43">
        <v>36.741999999999997</v>
      </c>
      <c r="CS36" s="43"/>
      <c r="CT36" s="43">
        <v>8.0939999999999994</v>
      </c>
    </row>
    <row r="37" spans="1:98" ht="15.6" x14ac:dyDescent="0.3">
      <c r="A37" s="1"/>
      <c r="B37" s="42" t="s">
        <v>841</v>
      </c>
      <c r="C37" s="43"/>
      <c r="D37" s="43"/>
      <c r="E37" s="43">
        <v>28.421489999999999</v>
      </c>
      <c r="F37" s="43">
        <v>12.625</v>
      </c>
      <c r="G37" s="43"/>
      <c r="H37" s="43"/>
      <c r="I37" s="43"/>
      <c r="J37" s="43"/>
      <c r="K37" s="43"/>
      <c r="L37" s="43">
        <v>28.560199999999998</v>
      </c>
      <c r="M37" s="43">
        <v>14.217599999999999</v>
      </c>
      <c r="N37" s="43">
        <v>13.06</v>
      </c>
      <c r="O37" s="43">
        <v>33.667999999999999</v>
      </c>
      <c r="P37" s="43"/>
      <c r="Q37" s="43"/>
      <c r="R37" s="43">
        <v>52.654000000000003</v>
      </c>
      <c r="S37" s="43"/>
      <c r="T37" s="43">
        <v>39.635100000000001</v>
      </c>
      <c r="U37" s="43"/>
      <c r="V37" s="43">
        <v>0.9</v>
      </c>
      <c r="W37" s="43"/>
      <c r="X37" s="43">
        <v>41.572139999999997</v>
      </c>
      <c r="Y37" s="43"/>
      <c r="Z37" s="43">
        <v>8.0729900000000008</v>
      </c>
      <c r="AA37" s="43"/>
      <c r="AB37" s="43"/>
      <c r="AC37" s="43">
        <v>14.94</v>
      </c>
      <c r="AD37" s="43"/>
      <c r="AE37" s="43"/>
      <c r="AF37" s="43"/>
      <c r="AG37" s="43"/>
      <c r="AH37" s="43"/>
      <c r="AI37" s="43"/>
      <c r="AJ37" s="43">
        <v>6.2199600000000004</v>
      </c>
      <c r="AK37" s="43">
        <v>10.26</v>
      </c>
      <c r="AL37" s="43">
        <v>4.0814000000000004</v>
      </c>
      <c r="AM37" s="43">
        <v>46.976579999999998</v>
      </c>
      <c r="AN37" s="43">
        <v>116.06171000000001</v>
      </c>
      <c r="AO37" s="43">
        <v>26.968699999999998</v>
      </c>
      <c r="AP37" s="43">
        <v>0.97</v>
      </c>
      <c r="AQ37" s="43">
        <v>163.54</v>
      </c>
      <c r="AR37" s="43"/>
      <c r="AS37" s="43">
        <v>38.310960000000001</v>
      </c>
      <c r="AT37" s="43">
        <v>33.630960000000002</v>
      </c>
      <c r="AU37" s="43"/>
      <c r="AV37" s="43">
        <v>191.91941</v>
      </c>
      <c r="AW37" s="43">
        <v>34.661540000000002</v>
      </c>
      <c r="AX37" s="43"/>
      <c r="AY37" s="43"/>
      <c r="AZ37" s="43"/>
      <c r="BA37" s="43">
        <v>2.2000000000000002</v>
      </c>
      <c r="BB37" s="43"/>
      <c r="BC37" s="43">
        <v>71.777749999999997</v>
      </c>
      <c r="BD37" s="43"/>
      <c r="BE37" s="43">
        <v>11</v>
      </c>
      <c r="BF37" s="43"/>
      <c r="BG37" s="43"/>
      <c r="BH37" s="43"/>
      <c r="BI37" s="43">
        <v>13.78668</v>
      </c>
      <c r="BJ37" s="43"/>
      <c r="BK37" s="43">
        <v>4.9580200000000003</v>
      </c>
      <c r="BL37" s="43"/>
      <c r="BM37" s="43">
        <v>6.5640000000000001</v>
      </c>
      <c r="BN37" s="43">
        <v>46.91</v>
      </c>
      <c r="BO37" s="43">
        <v>2.1</v>
      </c>
      <c r="BP37" s="43">
        <v>140.60444000000001</v>
      </c>
      <c r="BQ37" s="43"/>
      <c r="BR37" s="43">
        <v>4.7843</v>
      </c>
      <c r="BS37" s="43">
        <v>120.70211</v>
      </c>
      <c r="BT37" s="43">
        <v>11.966699999999999</v>
      </c>
      <c r="BU37" s="43"/>
      <c r="BV37" s="43">
        <v>34.060200000000002</v>
      </c>
      <c r="BW37" s="43">
        <v>4.0273599999999998</v>
      </c>
      <c r="BX37" s="43"/>
      <c r="BY37" s="43"/>
      <c r="BZ37" s="43">
        <v>44.858400000000003</v>
      </c>
      <c r="CA37" s="43">
        <v>25.281410000000001</v>
      </c>
      <c r="CB37" s="43">
        <v>1.5094000000000001</v>
      </c>
      <c r="CC37" s="43">
        <v>0.77400000000000002</v>
      </c>
      <c r="CD37" s="43">
        <v>28.21902</v>
      </c>
      <c r="CE37" s="43">
        <v>421.21267</v>
      </c>
      <c r="CF37" s="43">
        <v>10.7798</v>
      </c>
      <c r="CG37" s="43">
        <v>132.95921000000001</v>
      </c>
      <c r="CH37" s="43">
        <v>16.543320000000001</v>
      </c>
      <c r="CI37" s="43"/>
      <c r="CJ37" s="43"/>
      <c r="CK37" s="43">
        <v>17.180599999999998</v>
      </c>
      <c r="CL37" s="43">
        <v>4.8793499999999996</v>
      </c>
      <c r="CM37" s="43"/>
      <c r="CN37" s="43"/>
      <c r="CO37" s="43">
        <v>16.739370000000001</v>
      </c>
      <c r="CP37" s="43">
        <v>281.06</v>
      </c>
      <c r="CQ37" s="43"/>
      <c r="CR37" s="43">
        <v>36.469000000000001</v>
      </c>
      <c r="CS37" s="43"/>
      <c r="CT37" s="43">
        <v>8.8949999999999996</v>
      </c>
    </row>
    <row r="38" spans="1:98" ht="15.6" x14ac:dyDescent="0.3">
      <c r="A38" s="1"/>
      <c r="B38" s="42" t="s">
        <v>842</v>
      </c>
      <c r="C38" s="43"/>
      <c r="D38" s="43"/>
      <c r="E38" s="43">
        <v>28.846730000000001</v>
      </c>
      <c r="F38" s="43">
        <v>13.04</v>
      </c>
      <c r="G38" s="43"/>
      <c r="H38" s="43"/>
      <c r="I38" s="43"/>
      <c r="J38" s="43"/>
      <c r="K38" s="43"/>
      <c r="L38" s="43">
        <v>28.984500000000001</v>
      </c>
      <c r="M38" s="43">
        <v>14.2158</v>
      </c>
      <c r="N38" s="43">
        <v>13.4</v>
      </c>
      <c r="O38" s="43">
        <v>34.106000000000002</v>
      </c>
      <c r="P38" s="43"/>
      <c r="Q38" s="43"/>
      <c r="R38" s="43">
        <v>52.555999999999997</v>
      </c>
      <c r="S38" s="43"/>
      <c r="T38" s="43">
        <v>46.6571</v>
      </c>
      <c r="U38" s="43"/>
      <c r="V38" s="43">
        <v>0.9</v>
      </c>
      <c r="W38" s="43"/>
      <c r="X38" s="43">
        <v>35.425379999999997</v>
      </c>
      <c r="Y38" s="43"/>
      <c r="Z38" s="43">
        <v>8.1040500000000009</v>
      </c>
      <c r="AA38" s="43"/>
      <c r="AB38" s="43"/>
      <c r="AC38" s="43">
        <v>15.53</v>
      </c>
      <c r="AD38" s="43"/>
      <c r="AE38" s="43"/>
      <c r="AF38" s="43"/>
      <c r="AG38" s="43"/>
      <c r="AH38" s="43"/>
      <c r="AI38" s="43"/>
      <c r="AJ38" s="43">
        <v>6.1652199999999997</v>
      </c>
      <c r="AK38" s="43">
        <v>10.26</v>
      </c>
      <c r="AL38" s="43">
        <v>4.0705999999999998</v>
      </c>
      <c r="AM38" s="43">
        <v>47.165909999999997</v>
      </c>
      <c r="AN38" s="43">
        <v>116.53086</v>
      </c>
      <c r="AO38" s="43">
        <v>27.4421</v>
      </c>
      <c r="AP38" s="43">
        <v>0.6</v>
      </c>
      <c r="AQ38" s="43">
        <v>163.69</v>
      </c>
      <c r="AR38" s="43"/>
      <c r="AS38" s="43">
        <v>38.787709999999997</v>
      </c>
      <c r="AT38" s="43">
        <v>33.573999999999998</v>
      </c>
      <c r="AU38" s="43"/>
      <c r="AV38" s="43">
        <v>192.75827000000001</v>
      </c>
      <c r="AW38" s="43">
        <v>34.686399999999999</v>
      </c>
      <c r="AX38" s="43"/>
      <c r="AY38" s="43"/>
      <c r="AZ38" s="43"/>
      <c r="BA38" s="43">
        <v>2.2000000000000002</v>
      </c>
      <c r="BB38" s="43"/>
      <c r="BC38" s="43">
        <v>71.616339999999994</v>
      </c>
      <c r="BD38" s="43"/>
      <c r="BE38" s="43">
        <v>11</v>
      </c>
      <c r="BF38" s="43"/>
      <c r="BG38" s="43"/>
      <c r="BH38" s="43"/>
      <c r="BI38" s="43">
        <v>13.42708</v>
      </c>
      <c r="BJ38" s="43"/>
      <c r="BK38" s="43">
        <v>5.0882500000000004</v>
      </c>
      <c r="BL38" s="43"/>
      <c r="BM38" s="43">
        <v>6.4509999999999996</v>
      </c>
      <c r="BN38" s="43">
        <v>46.93</v>
      </c>
      <c r="BO38" s="43">
        <v>1.97</v>
      </c>
      <c r="BP38" s="43">
        <v>143.00558000000001</v>
      </c>
      <c r="BQ38" s="43"/>
      <c r="BR38" s="43">
        <v>5.0938400000000001</v>
      </c>
      <c r="BS38" s="43">
        <v>119.26788999999999</v>
      </c>
      <c r="BT38" s="43">
        <v>11.500769999999999</v>
      </c>
      <c r="BU38" s="43"/>
      <c r="BV38" s="43">
        <v>33.834899999999998</v>
      </c>
      <c r="BW38" s="43">
        <v>3.8865599999999998</v>
      </c>
      <c r="BX38" s="43"/>
      <c r="BY38" s="43"/>
      <c r="BZ38" s="43">
        <v>45.868200000000002</v>
      </c>
      <c r="CA38" s="43">
        <v>25.250109999999999</v>
      </c>
      <c r="CB38" s="43">
        <v>1.4916</v>
      </c>
      <c r="CC38" s="43">
        <v>0.751</v>
      </c>
      <c r="CD38" s="43">
        <v>27.129249999999999</v>
      </c>
      <c r="CE38" s="43">
        <v>415.43740000000003</v>
      </c>
      <c r="CF38" s="43">
        <v>10.7217</v>
      </c>
      <c r="CG38" s="43">
        <v>135.81401</v>
      </c>
      <c r="CH38" s="43">
        <v>17.001270000000002</v>
      </c>
      <c r="CI38" s="43"/>
      <c r="CJ38" s="43"/>
      <c r="CK38" s="43">
        <v>17.459299999999999</v>
      </c>
      <c r="CL38" s="43">
        <v>4.8567900000000002</v>
      </c>
      <c r="CM38" s="43"/>
      <c r="CN38" s="43"/>
      <c r="CO38" s="43">
        <v>17.229520000000001</v>
      </c>
      <c r="CP38" s="43">
        <v>281.89</v>
      </c>
      <c r="CQ38" s="43"/>
      <c r="CR38" s="43">
        <v>36.713999999999999</v>
      </c>
      <c r="CS38" s="43"/>
      <c r="CT38" s="43">
        <v>10.323</v>
      </c>
    </row>
    <row r="39" spans="1:98" ht="15.6" x14ac:dyDescent="0.3">
      <c r="A39" s="1"/>
      <c r="B39" s="42" t="s">
        <v>843</v>
      </c>
      <c r="C39" s="43"/>
      <c r="D39" s="43"/>
      <c r="E39" s="43">
        <v>30.692209999999999</v>
      </c>
      <c r="F39" s="43">
        <v>12.999000000000001</v>
      </c>
      <c r="G39" s="43"/>
      <c r="H39" s="43"/>
      <c r="I39" s="43"/>
      <c r="J39" s="43"/>
      <c r="K39" s="43"/>
      <c r="L39" s="43">
        <v>28.620100000000001</v>
      </c>
      <c r="M39" s="43">
        <v>14.642899999999999</v>
      </c>
      <c r="N39" s="43">
        <v>12.86</v>
      </c>
      <c r="O39" s="43">
        <v>34.804000000000002</v>
      </c>
      <c r="P39" s="43"/>
      <c r="Q39" s="43"/>
      <c r="R39" s="43">
        <v>52.545000000000002</v>
      </c>
      <c r="S39" s="43"/>
      <c r="T39" s="43">
        <v>47.1751</v>
      </c>
      <c r="U39" s="43"/>
      <c r="V39" s="43">
        <v>0.8</v>
      </c>
      <c r="W39" s="43"/>
      <c r="X39" s="43">
        <v>37.735259999999997</v>
      </c>
      <c r="Y39" s="43"/>
      <c r="Z39" s="43">
        <v>8.2647999999999993</v>
      </c>
      <c r="AA39" s="43"/>
      <c r="AB39" s="43"/>
      <c r="AC39" s="43">
        <v>16.13</v>
      </c>
      <c r="AD39" s="43"/>
      <c r="AE39" s="43"/>
      <c r="AF39" s="43"/>
      <c r="AG39" s="43"/>
      <c r="AH39" s="43"/>
      <c r="AI39" s="43"/>
      <c r="AJ39" s="43">
        <v>6.4605899999999998</v>
      </c>
      <c r="AK39" s="43">
        <v>10.26</v>
      </c>
      <c r="AL39" s="43">
        <v>4.0003000000000002</v>
      </c>
      <c r="AM39" s="43">
        <v>45.887160000000002</v>
      </c>
      <c r="AN39" s="43">
        <v>108.09424</v>
      </c>
      <c r="AO39" s="43">
        <v>27.077500000000001</v>
      </c>
      <c r="AP39" s="43">
        <v>0.23</v>
      </c>
      <c r="AQ39" s="43">
        <v>164.69</v>
      </c>
      <c r="AR39" s="43"/>
      <c r="AS39" s="43">
        <v>37.320830000000001</v>
      </c>
      <c r="AT39" s="43">
        <v>33.203040000000001</v>
      </c>
      <c r="AU39" s="43"/>
      <c r="AV39" s="43">
        <v>192.45314999999999</v>
      </c>
      <c r="AW39" s="43">
        <v>35.246090000000002</v>
      </c>
      <c r="AX39" s="43"/>
      <c r="AY39" s="43"/>
      <c r="AZ39" s="43"/>
      <c r="BA39" s="43">
        <v>2.2000000000000002</v>
      </c>
      <c r="BB39" s="43"/>
      <c r="BC39" s="43">
        <v>72.227819999999994</v>
      </c>
      <c r="BD39" s="43"/>
      <c r="BE39" s="43">
        <v>11</v>
      </c>
      <c r="BF39" s="43"/>
      <c r="BG39" s="43"/>
      <c r="BH39" s="43"/>
      <c r="BI39" s="43">
        <v>13.58863</v>
      </c>
      <c r="BJ39" s="43"/>
      <c r="BK39" s="43">
        <v>5.00624</v>
      </c>
      <c r="BL39" s="43"/>
      <c r="BM39" s="43">
        <v>6.5209999999999999</v>
      </c>
      <c r="BN39" s="43">
        <v>47.29</v>
      </c>
      <c r="BO39" s="43">
        <v>2.0299999999999998</v>
      </c>
      <c r="BP39" s="43">
        <v>144.46256</v>
      </c>
      <c r="BQ39" s="43"/>
      <c r="BR39" s="43">
        <v>5.2211499999999997</v>
      </c>
      <c r="BS39" s="43">
        <v>114.80211</v>
      </c>
      <c r="BT39" s="43">
        <v>11.9566</v>
      </c>
      <c r="BU39" s="43"/>
      <c r="BV39" s="43">
        <v>33.273299999999999</v>
      </c>
      <c r="BW39" s="43">
        <v>3.9036599999999999</v>
      </c>
      <c r="BX39" s="43"/>
      <c r="BY39" s="43"/>
      <c r="BZ39" s="43">
        <v>45.447000000000003</v>
      </c>
      <c r="CA39" s="43">
        <v>25.17801</v>
      </c>
      <c r="CB39" s="43">
        <v>1.4734</v>
      </c>
      <c r="CC39" s="43">
        <v>0.84299999999999997</v>
      </c>
      <c r="CD39" s="43">
        <v>28.54373</v>
      </c>
      <c r="CE39" s="43">
        <v>429.63020999999998</v>
      </c>
      <c r="CF39" s="43">
        <v>10.755699999999999</v>
      </c>
      <c r="CG39" s="43">
        <v>136.63808</v>
      </c>
      <c r="CH39" s="43">
        <v>16.92005</v>
      </c>
      <c r="CI39" s="43"/>
      <c r="CJ39" s="43"/>
      <c r="CK39" s="43">
        <v>17.4712</v>
      </c>
      <c r="CL39" s="43">
        <v>5.0339999999999998</v>
      </c>
      <c r="CM39" s="43"/>
      <c r="CN39" s="43"/>
      <c r="CO39" s="43">
        <v>16.880130000000001</v>
      </c>
      <c r="CP39" s="43">
        <v>282.17</v>
      </c>
      <c r="CQ39" s="43"/>
      <c r="CR39" s="43">
        <v>35.131</v>
      </c>
      <c r="CS39" s="43"/>
      <c r="CT39" s="43">
        <v>13.85</v>
      </c>
    </row>
    <row r="40" spans="1:98" ht="15.6" x14ac:dyDescent="0.3">
      <c r="A40" s="1"/>
      <c r="B40" s="42" t="s">
        <v>844</v>
      </c>
      <c r="C40" s="43"/>
      <c r="D40" s="43"/>
      <c r="E40" s="43">
        <v>29.209759999999999</v>
      </c>
      <c r="F40" s="43">
        <v>12.827</v>
      </c>
      <c r="G40" s="43"/>
      <c r="H40" s="43"/>
      <c r="I40" s="43"/>
      <c r="J40" s="43"/>
      <c r="K40" s="43"/>
      <c r="L40" s="43">
        <v>28.758099999999999</v>
      </c>
      <c r="M40" s="43">
        <v>14.944000000000001</v>
      </c>
      <c r="N40" s="43">
        <v>12.87</v>
      </c>
      <c r="O40" s="43">
        <v>34.454000000000001</v>
      </c>
      <c r="P40" s="43"/>
      <c r="Q40" s="43"/>
      <c r="R40" s="43">
        <v>52.457999999999998</v>
      </c>
      <c r="S40" s="43"/>
      <c r="T40" s="43">
        <v>33.842500000000001</v>
      </c>
      <c r="U40" s="43"/>
      <c r="V40" s="43">
        <v>0.8</v>
      </c>
      <c r="W40" s="43"/>
      <c r="X40" s="43">
        <v>36.574539999999999</v>
      </c>
      <c r="Y40" s="43"/>
      <c r="Z40" s="43">
        <v>8.1987299999999994</v>
      </c>
      <c r="AA40" s="43"/>
      <c r="AB40" s="43"/>
      <c r="AC40" s="43">
        <v>16.61</v>
      </c>
      <c r="AD40" s="43"/>
      <c r="AE40" s="43"/>
      <c r="AF40" s="43"/>
      <c r="AG40" s="43"/>
      <c r="AH40" s="43"/>
      <c r="AI40" s="43"/>
      <c r="AJ40" s="43">
        <v>6.2238600000000002</v>
      </c>
      <c r="AK40" s="43">
        <v>10.26</v>
      </c>
      <c r="AL40" s="43">
        <v>4.0534999999999997</v>
      </c>
      <c r="AM40" s="43">
        <v>47.413890000000002</v>
      </c>
      <c r="AN40" s="43">
        <v>104.40394999999999</v>
      </c>
      <c r="AO40" s="43">
        <v>26.839099999999998</v>
      </c>
      <c r="AP40" s="43">
        <v>0.37</v>
      </c>
      <c r="AQ40" s="43">
        <v>165.14</v>
      </c>
      <c r="AR40" s="43"/>
      <c r="AS40" s="43">
        <v>37.218510000000002</v>
      </c>
      <c r="AT40" s="43">
        <v>32.377389999999998</v>
      </c>
      <c r="AU40" s="43"/>
      <c r="AV40" s="43">
        <v>192.38898</v>
      </c>
      <c r="AW40" s="43">
        <v>35.154960000000003</v>
      </c>
      <c r="AX40" s="43"/>
      <c r="AY40" s="43"/>
      <c r="AZ40" s="43"/>
      <c r="BA40" s="43">
        <v>2.2999999999999998</v>
      </c>
      <c r="BB40" s="43"/>
      <c r="BC40" s="43">
        <v>71.114320000000006</v>
      </c>
      <c r="BD40" s="43"/>
      <c r="BE40" s="43">
        <v>11</v>
      </c>
      <c r="BF40" s="43"/>
      <c r="BG40" s="43"/>
      <c r="BH40" s="43"/>
      <c r="BI40" s="43">
        <v>14.12651</v>
      </c>
      <c r="BJ40" s="43"/>
      <c r="BK40" s="43">
        <v>4.93316</v>
      </c>
      <c r="BL40" s="43"/>
      <c r="BM40" s="43">
        <v>6.5229999999999997</v>
      </c>
      <c r="BN40" s="43">
        <v>43.74</v>
      </c>
      <c r="BO40" s="43">
        <v>2.0699999999999998</v>
      </c>
      <c r="BP40" s="43">
        <v>144.01499000000001</v>
      </c>
      <c r="BQ40" s="43"/>
      <c r="BR40" s="43">
        <v>5.0350900000000003</v>
      </c>
      <c r="BS40" s="43">
        <v>113.25924000000001</v>
      </c>
      <c r="BT40" s="43">
        <v>11.43286</v>
      </c>
      <c r="BU40" s="43"/>
      <c r="BV40" s="43">
        <v>32.83</v>
      </c>
      <c r="BW40" s="43">
        <v>4.3754099999999996</v>
      </c>
      <c r="BX40" s="43"/>
      <c r="BY40" s="43"/>
      <c r="BZ40" s="43">
        <v>45.362400000000001</v>
      </c>
      <c r="CA40" s="43">
        <v>25.173999999999999</v>
      </c>
      <c r="CB40" s="43">
        <v>1.4694</v>
      </c>
      <c r="CC40" s="43">
        <v>0.752</v>
      </c>
      <c r="CD40" s="43">
        <v>28.584209999999999</v>
      </c>
      <c r="CE40" s="43">
        <v>411.00216999999998</v>
      </c>
      <c r="CF40" s="43">
        <v>10.677099999999999</v>
      </c>
      <c r="CG40" s="43">
        <v>137.05874</v>
      </c>
      <c r="CH40" s="43">
        <v>16.440390000000001</v>
      </c>
      <c r="CI40" s="43"/>
      <c r="CJ40" s="43"/>
      <c r="CK40" s="43">
        <v>19.372399999999999</v>
      </c>
      <c r="CL40" s="43">
        <v>4.7876799999999999</v>
      </c>
      <c r="CM40" s="43"/>
      <c r="CN40" s="43"/>
      <c r="CO40" s="43">
        <v>16.355709999999998</v>
      </c>
      <c r="CP40" s="43">
        <v>278.36</v>
      </c>
      <c r="CQ40" s="43"/>
      <c r="CR40" s="43">
        <v>37.014000000000003</v>
      </c>
      <c r="CS40" s="43"/>
      <c r="CT40" s="43">
        <v>13.462</v>
      </c>
    </row>
    <row r="41" spans="1:98" ht="15.6" x14ac:dyDescent="0.3">
      <c r="A41" s="1"/>
      <c r="B41" s="42" t="s">
        <v>845</v>
      </c>
      <c r="C41" s="43"/>
      <c r="D41" s="43"/>
      <c r="E41" s="43">
        <v>29.13439</v>
      </c>
      <c r="F41" s="43">
        <v>12.212999999999999</v>
      </c>
      <c r="G41" s="43"/>
      <c r="H41" s="43"/>
      <c r="I41" s="43"/>
      <c r="J41" s="43"/>
      <c r="K41" s="43"/>
      <c r="L41" s="43">
        <v>28.7639</v>
      </c>
      <c r="M41" s="43">
        <v>14.776</v>
      </c>
      <c r="N41" s="43">
        <v>13.45</v>
      </c>
      <c r="O41" s="43">
        <v>33.612000000000002</v>
      </c>
      <c r="P41" s="43"/>
      <c r="Q41" s="43"/>
      <c r="R41" s="43">
        <v>53.363999999999997</v>
      </c>
      <c r="S41" s="43"/>
      <c r="T41" s="43">
        <v>31.634599999999999</v>
      </c>
      <c r="U41" s="43"/>
      <c r="V41" s="43">
        <v>0.8</v>
      </c>
      <c r="W41" s="43"/>
      <c r="X41" s="43">
        <v>34.939770000000003</v>
      </c>
      <c r="Y41" s="43"/>
      <c r="Z41" s="43">
        <v>8.0855200000000007</v>
      </c>
      <c r="AA41" s="43"/>
      <c r="AB41" s="43"/>
      <c r="AC41" s="43">
        <v>17.22</v>
      </c>
      <c r="AD41" s="43"/>
      <c r="AE41" s="43"/>
      <c r="AF41" s="43"/>
      <c r="AG41" s="43"/>
      <c r="AH41" s="43"/>
      <c r="AI41" s="43"/>
      <c r="AJ41" s="43">
        <v>5.8655799999999996</v>
      </c>
      <c r="AK41" s="43">
        <v>10.26</v>
      </c>
      <c r="AL41" s="43">
        <v>4.1032000000000002</v>
      </c>
      <c r="AM41" s="43">
        <v>48.522930000000002</v>
      </c>
      <c r="AN41" s="43">
        <v>105.15143999999999</v>
      </c>
      <c r="AO41" s="43">
        <v>27.0502</v>
      </c>
      <c r="AP41" s="43">
        <v>0.4</v>
      </c>
      <c r="AQ41" s="43">
        <v>162.08000000000001</v>
      </c>
      <c r="AR41" s="43"/>
      <c r="AS41" s="43">
        <v>37.089840000000002</v>
      </c>
      <c r="AT41" s="43">
        <v>32.383339999999997</v>
      </c>
      <c r="AU41" s="43"/>
      <c r="AV41" s="43">
        <v>194.81960000000001</v>
      </c>
      <c r="AW41" s="43">
        <v>33.782769999999999</v>
      </c>
      <c r="AX41" s="43"/>
      <c r="AY41" s="43"/>
      <c r="AZ41" s="43"/>
      <c r="BA41" s="43">
        <v>2.4</v>
      </c>
      <c r="BB41" s="43"/>
      <c r="BC41" s="43">
        <v>71.19614</v>
      </c>
      <c r="BD41" s="43"/>
      <c r="BE41" s="43">
        <v>11</v>
      </c>
      <c r="BF41" s="43"/>
      <c r="BG41" s="43"/>
      <c r="BH41" s="43"/>
      <c r="BI41" s="43">
        <v>13.901479999999999</v>
      </c>
      <c r="BJ41" s="43"/>
      <c r="BK41" s="43">
        <v>4.7753100000000002</v>
      </c>
      <c r="BL41" s="43"/>
      <c r="BM41" s="43">
        <v>6.3620000000000001</v>
      </c>
      <c r="BN41" s="43">
        <v>42.87</v>
      </c>
      <c r="BO41" s="43">
        <v>2.2799999999999998</v>
      </c>
      <c r="BP41" s="43">
        <v>143.54586</v>
      </c>
      <c r="BQ41" s="43"/>
      <c r="BR41" s="43">
        <v>5.0288899999999996</v>
      </c>
      <c r="BS41" s="43">
        <v>113.93380000000001</v>
      </c>
      <c r="BT41" s="43">
        <v>11.36021</v>
      </c>
      <c r="BU41" s="43"/>
      <c r="BV41" s="43">
        <v>32.588799999999999</v>
      </c>
      <c r="BW41" s="43">
        <v>3.85894</v>
      </c>
      <c r="BX41" s="43"/>
      <c r="BY41" s="43"/>
      <c r="BZ41" s="43">
        <v>45.5944</v>
      </c>
      <c r="CA41" s="43">
        <v>25.084129999999998</v>
      </c>
      <c r="CB41" s="43">
        <v>1.4731000000000001</v>
      </c>
      <c r="CC41" s="43">
        <v>0.80200000000000005</v>
      </c>
      <c r="CD41" s="43">
        <v>26.17681</v>
      </c>
      <c r="CE41" s="43">
        <v>407.36462999999998</v>
      </c>
      <c r="CF41" s="43">
        <v>10.418799999999999</v>
      </c>
      <c r="CG41" s="43">
        <v>133.82310000000001</v>
      </c>
      <c r="CH41" s="43">
        <v>16.787980000000001</v>
      </c>
      <c r="CI41" s="43"/>
      <c r="CJ41" s="43"/>
      <c r="CK41" s="43">
        <v>19.0776</v>
      </c>
      <c r="CL41" s="43">
        <v>4.8590900000000001</v>
      </c>
      <c r="CM41" s="43"/>
      <c r="CN41" s="43"/>
      <c r="CO41" s="43">
        <v>16.005929999999999</v>
      </c>
      <c r="CP41" s="43">
        <v>274.89999999999998</v>
      </c>
      <c r="CQ41" s="43"/>
      <c r="CR41" s="43">
        <v>37.356999999999999</v>
      </c>
      <c r="CS41" s="43"/>
      <c r="CT41" s="43">
        <v>15.144</v>
      </c>
    </row>
    <row r="42" spans="1:98" ht="15.6" x14ac:dyDescent="0.3">
      <c r="A42" s="1"/>
      <c r="B42" s="42" t="s">
        <v>846</v>
      </c>
      <c r="C42" s="43"/>
      <c r="D42" s="43"/>
      <c r="E42" s="43">
        <v>22.373550000000002</v>
      </c>
      <c r="F42" s="43">
        <v>10.981</v>
      </c>
      <c r="G42" s="43"/>
      <c r="H42" s="43"/>
      <c r="I42" s="43"/>
      <c r="J42" s="43"/>
      <c r="K42" s="43"/>
      <c r="L42" s="43">
        <v>27.219799999999999</v>
      </c>
      <c r="M42" s="43">
        <v>14.9984</v>
      </c>
      <c r="N42" s="43">
        <v>13.93</v>
      </c>
      <c r="O42" s="43">
        <v>34.152000000000001</v>
      </c>
      <c r="P42" s="43"/>
      <c r="Q42" s="43"/>
      <c r="R42" s="43">
        <v>53.165999999999997</v>
      </c>
      <c r="S42" s="43"/>
      <c r="T42" s="43">
        <v>47.189599999999999</v>
      </c>
      <c r="U42" s="43"/>
      <c r="V42" s="43">
        <v>0.8</v>
      </c>
      <c r="W42" s="43"/>
      <c r="X42" s="43">
        <v>36.701770000000003</v>
      </c>
      <c r="Y42" s="43"/>
      <c r="Z42" s="43">
        <v>7.8721199999999998</v>
      </c>
      <c r="AA42" s="43"/>
      <c r="AB42" s="43"/>
      <c r="AC42" s="43">
        <v>16.489999999999998</v>
      </c>
      <c r="AD42" s="43"/>
      <c r="AE42" s="43"/>
      <c r="AF42" s="43"/>
      <c r="AG42" s="43"/>
      <c r="AH42" s="43"/>
      <c r="AI42" s="43"/>
      <c r="AJ42" s="43">
        <v>5.3594600000000003</v>
      </c>
      <c r="AK42" s="43">
        <v>10.26</v>
      </c>
      <c r="AL42" s="43">
        <v>3.9929999999999999</v>
      </c>
      <c r="AM42" s="43">
        <v>47.876179999999998</v>
      </c>
      <c r="AN42" s="43">
        <v>104.93507</v>
      </c>
      <c r="AO42" s="43">
        <v>26.784099999999999</v>
      </c>
      <c r="AP42" s="43">
        <v>0.41</v>
      </c>
      <c r="AQ42" s="43">
        <v>163.43</v>
      </c>
      <c r="AR42" s="43"/>
      <c r="AS42" s="43">
        <v>36.84301</v>
      </c>
      <c r="AT42" s="43">
        <v>32.346809999999998</v>
      </c>
      <c r="AU42" s="43"/>
      <c r="AV42" s="43">
        <v>194.28032999999999</v>
      </c>
      <c r="AW42" s="43">
        <v>33.732340000000001</v>
      </c>
      <c r="AX42" s="43"/>
      <c r="AY42" s="43"/>
      <c r="AZ42" s="43"/>
      <c r="BA42" s="43">
        <v>2.5</v>
      </c>
      <c r="BB42" s="43"/>
      <c r="BC42" s="43">
        <v>71.675349999999995</v>
      </c>
      <c r="BD42" s="43"/>
      <c r="BE42" s="43">
        <v>11</v>
      </c>
      <c r="BF42" s="43"/>
      <c r="BG42" s="43"/>
      <c r="BH42" s="43"/>
      <c r="BI42" s="43">
        <v>14.103579999999999</v>
      </c>
      <c r="BJ42" s="43"/>
      <c r="BK42" s="43">
        <v>4.7540800000000001</v>
      </c>
      <c r="BL42" s="43"/>
      <c r="BM42" s="43">
        <v>6.5620000000000003</v>
      </c>
      <c r="BN42" s="43">
        <v>37.5</v>
      </c>
      <c r="BO42" s="43">
        <v>2.0699999999999998</v>
      </c>
      <c r="BP42" s="43">
        <v>146.82974999999999</v>
      </c>
      <c r="BQ42" s="43"/>
      <c r="BR42" s="43">
        <v>5.0883099999999999</v>
      </c>
      <c r="BS42" s="43">
        <v>116.09792</v>
      </c>
      <c r="BT42" s="43">
        <v>10.635870000000001</v>
      </c>
      <c r="BU42" s="43"/>
      <c r="BV42" s="43">
        <v>31.7013</v>
      </c>
      <c r="BW42" s="43">
        <v>3.6508500000000002</v>
      </c>
      <c r="BX42" s="43"/>
      <c r="BY42" s="43"/>
      <c r="BZ42" s="43">
        <v>42.232599999999998</v>
      </c>
      <c r="CA42" s="43">
        <v>25.00441</v>
      </c>
      <c r="CB42" s="43">
        <v>1.4935</v>
      </c>
      <c r="CC42" s="43">
        <v>0.7</v>
      </c>
      <c r="CD42" s="43">
        <v>25.06889</v>
      </c>
      <c r="CE42" s="43">
        <v>403.18191000000002</v>
      </c>
      <c r="CF42" s="43">
        <v>10.1747</v>
      </c>
      <c r="CG42" s="43">
        <v>137.11722</v>
      </c>
      <c r="CH42" s="43">
        <v>17.237919999999999</v>
      </c>
      <c r="CI42" s="43"/>
      <c r="CJ42" s="43"/>
      <c r="CK42" s="43">
        <v>18.736999999999998</v>
      </c>
      <c r="CL42" s="43">
        <v>5.0213200000000002</v>
      </c>
      <c r="CM42" s="43"/>
      <c r="CN42" s="43"/>
      <c r="CO42" s="43">
        <v>15.16696</v>
      </c>
      <c r="CP42" s="43">
        <v>275.74</v>
      </c>
      <c r="CQ42" s="43"/>
      <c r="CR42" s="43">
        <v>37.978999999999999</v>
      </c>
      <c r="CS42" s="43"/>
      <c r="CT42" s="43">
        <v>16.96</v>
      </c>
    </row>
    <row r="43" spans="1:98" ht="15.6" x14ac:dyDescent="0.3">
      <c r="A43" s="1"/>
      <c r="B43" s="42" t="s">
        <v>847</v>
      </c>
      <c r="C43" s="43"/>
      <c r="D43" s="43"/>
      <c r="E43" s="43">
        <v>20.803529999999999</v>
      </c>
      <c r="F43" s="43">
        <v>10.786</v>
      </c>
      <c r="G43" s="43"/>
      <c r="H43" s="43"/>
      <c r="I43" s="43"/>
      <c r="J43" s="43"/>
      <c r="K43" s="43"/>
      <c r="L43" s="43">
        <v>27.3872</v>
      </c>
      <c r="M43" s="43">
        <v>15.6694</v>
      </c>
      <c r="N43" s="43">
        <v>13.54</v>
      </c>
      <c r="O43" s="43">
        <v>34.637999999999998</v>
      </c>
      <c r="P43" s="43"/>
      <c r="Q43" s="43"/>
      <c r="R43" s="43">
        <v>53.399000000000001</v>
      </c>
      <c r="S43" s="43"/>
      <c r="T43" s="43">
        <v>48.905099999999997</v>
      </c>
      <c r="U43" s="43"/>
      <c r="V43" s="43">
        <v>0.8</v>
      </c>
      <c r="W43" s="43"/>
      <c r="X43" s="43">
        <v>35.977350000000001</v>
      </c>
      <c r="Y43" s="43"/>
      <c r="Z43" s="43">
        <v>8.1065699999999996</v>
      </c>
      <c r="AA43" s="43"/>
      <c r="AB43" s="43"/>
      <c r="AC43" s="43">
        <v>16.77</v>
      </c>
      <c r="AD43" s="43"/>
      <c r="AE43" s="43"/>
      <c r="AF43" s="43"/>
      <c r="AG43" s="43"/>
      <c r="AH43" s="43"/>
      <c r="AI43" s="43"/>
      <c r="AJ43" s="43">
        <v>5.4161799999999998</v>
      </c>
      <c r="AK43" s="43">
        <v>10.26</v>
      </c>
      <c r="AL43" s="43">
        <v>4.0887000000000002</v>
      </c>
      <c r="AM43" s="43">
        <v>47.75835</v>
      </c>
      <c r="AN43" s="43">
        <v>105.96169999999999</v>
      </c>
      <c r="AO43" s="43">
        <v>23.543199999999999</v>
      </c>
      <c r="AP43" s="43">
        <v>0.46</v>
      </c>
      <c r="AQ43" s="43">
        <v>165.27</v>
      </c>
      <c r="AR43" s="43"/>
      <c r="AS43" s="43">
        <v>34.978909999999999</v>
      </c>
      <c r="AT43" s="43">
        <v>31.246960000000001</v>
      </c>
      <c r="AU43" s="43"/>
      <c r="AV43" s="43">
        <v>177.07696000000001</v>
      </c>
      <c r="AW43" s="43">
        <v>33.476109999999998</v>
      </c>
      <c r="AX43" s="43"/>
      <c r="AY43" s="43"/>
      <c r="AZ43" s="43"/>
      <c r="BA43" s="43">
        <v>2.4</v>
      </c>
      <c r="BB43" s="43"/>
      <c r="BC43" s="43">
        <v>59.029879999999999</v>
      </c>
      <c r="BD43" s="43"/>
      <c r="BE43" s="43">
        <v>11</v>
      </c>
      <c r="BF43" s="43"/>
      <c r="BG43" s="43"/>
      <c r="BH43" s="43"/>
      <c r="BI43" s="43">
        <v>14.386480000000001</v>
      </c>
      <c r="BJ43" s="43"/>
      <c r="BK43" s="43">
        <v>4.8151299999999999</v>
      </c>
      <c r="BL43" s="43"/>
      <c r="BM43" s="43">
        <v>6.3209999999999997</v>
      </c>
      <c r="BN43" s="43">
        <v>14.76</v>
      </c>
      <c r="BO43" s="43">
        <v>2.14</v>
      </c>
      <c r="BP43" s="43">
        <v>149.15338</v>
      </c>
      <c r="BQ43" s="43"/>
      <c r="BR43" s="43">
        <v>5.0887500000000001</v>
      </c>
      <c r="BS43" s="43">
        <v>114.22095</v>
      </c>
      <c r="BT43" s="43">
        <v>10.46003</v>
      </c>
      <c r="BU43" s="43"/>
      <c r="BV43" s="43">
        <v>30.4802</v>
      </c>
      <c r="BW43" s="43">
        <v>3.6075599999999999</v>
      </c>
      <c r="BX43" s="43"/>
      <c r="BY43" s="43"/>
      <c r="BZ43" s="43">
        <v>41.880499999999998</v>
      </c>
      <c r="CA43" s="43">
        <v>2.94096</v>
      </c>
      <c r="CB43" s="43">
        <v>1.5163</v>
      </c>
      <c r="CC43" s="43">
        <v>0.81399999999999995</v>
      </c>
      <c r="CD43" s="43">
        <v>24.680299999999999</v>
      </c>
      <c r="CE43" s="43">
        <v>360.61876999999998</v>
      </c>
      <c r="CF43" s="43">
        <v>10.0969</v>
      </c>
      <c r="CG43" s="43">
        <v>135.70113000000001</v>
      </c>
      <c r="CH43" s="43">
        <v>15.37035</v>
      </c>
      <c r="CI43" s="43"/>
      <c r="CJ43" s="43"/>
      <c r="CK43" s="43">
        <v>18.587800000000001</v>
      </c>
      <c r="CL43" s="43">
        <v>4.9727699999999997</v>
      </c>
      <c r="CM43" s="43"/>
      <c r="CN43" s="43"/>
      <c r="CO43" s="43">
        <v>13.89639</v>
      </c>
      <c r="CP43" s="43">
        <v>282.13</v>
      </c>
      <c r="CQ43" s="43"/>
      <c r="CR43" s="43">
        <v>35.438000000000002</v>
      </c>
      <c r="CS43" s="43"/>
      <c r="CT43" s="43">
        <v>18.47</v>
      </c>
    </row>
    <row r="44" spans="1:98" ht="15.6" x14ac:dyDescent="0.3">
      <c r="A44" s="1"/>
      <c r="B44" s="42" t="s">
        <v>848</v>
      </c>
      <c r="C44" s="43"/>
      <c r="D44" s="43"/>
      <c r="E44" s="43">
        <v>15.968349999999999</v>
      </c>
      <c r="F44" s="43">
        <v>9.7449999999999992</v>
      </c>
      <c r="G44" s="43"/>
      <c r="H44" s="43"/>
      <c r="I44" s="43"/>
      <c r="J44" s="43"/>
      <c r="K44" s="43"/>
      <c r="L44" s="43">
        <v>27.196899999999999</v>
      </c>
      <c r="M44" s="43">
        <v>15.0801</v>
      </c>
      <c r="N44" s="43">
        <v>13.79</v>
      </c>
      <c r="O44" s="43">
        <v>34.543999999999997</v>
      </c>
      <c r="P44" s="43"/>
      <c r="Q44" s="43"/>
      <c r="R44" s="43">
        <v>53.447000000000003</v>
      </c>
      <c r="S44" s="43"/>
      <c r="T44" s="43">
        <v>17.925999999999998</v>
      </c>
      <c r="U44" s="43"/>
      <c r="V44" s="43">
        <v>0.8</v>
      </c>
      <c r="W44" s="43"/>
      <c r="X44" s="43">
        <v>27.45478</v>
      </c>
      <c r="Y44" s="43"/>
      <c r="Z44" s="43">
        <v>6.1267800000000001</v>
      </c>
      <c r="AA44" s="43"/>
      <c r="AB44" s="43"/>
      <c r="AC44" s="43">
        <v>16.87</v>
      </c>
      <c r="AD44" s="43"/>
      <c r="AE44" s="43"/>
      <c r="AF44" s="43"/>
      <c r="AG44" s="43"/>
      <c r="AH44" s="43"/>
      <c r="AI44" s="43"/>
      <c r="AJ44" s="43">
        <v>4.26905</v>
      </c>
      <c r="AK44" s="43">
        <v>6.56</v>
      </c>
      <c r="AL44" s="43">
        <v>4.2560000000000002</v>
      </c>
      <c r="AM44" s="43">
        <v>47.318539999999999</v>
      </c>
      <c r="AN44" s="43">
        <v>109.38539</v>
      </c>
      <c r="AO44" s="43">
        <v>23.016200000000001</v>
      </c>
      <c r="AP44" s="43">
        <v>0.11</v>
      </c>
      <c r="AQ44" s="43">
        <v>166.65</v>
      </c>
      <c r="AR44" s="43"/>
      <c r="AS44" s="43">
        <v>34.317639999999997</v>
      </c>
      <c r="AT44" s="43">
        <v>29.038019999999999</v>
      </c>
      <c r="AU44" s="43"/>
      <c r="AV44" s="43">
        <v>80.035039999999995</v>
      </c>
      <c r="AW44" s="43">
        <v>32.698129999999999</v>
      </c>
      <c r="AX44" s="43"/>
      <c r="AY44" s="43"/>
      <c r="AZ44" s="43"/>
      <c r="BA44" s="43">
        <v>2.4</v>
      </c>
      <c r="BB44" s="43"/>
      <c r="BC44" s="43">
        <v>54.250329999999998</v>
      </c>
      <c r="BD44" s="43"/>
      <c r="BE44" s="43">
        <v>11</v>
      </c>
      <c r="BF44" s="43"/>
      <c r="BG44" s="43"/>
      <c r="BH44" s="43"/>
      <c r="BI44" s="43">
        <v>14.54396</v>
      </c>
      <c r="BJ44" s="43"/>
      <c r="BK44" s="43">
        <v>4.7228700000000003</v>
      </c>
      <c r="BL44" s="43"/>
      <c r="BM44" s="43">
        <v>6.5620000000000003</v>
      </c>
      <c r="BN44" s="43">
        <v>3.73</v>
      </c>
      <c r="BO44" s="43">
        <v>2.23</v>
      </c>
      <c r="BP44" s="43">
        <v>145.92916</v>
      </c>
      <c r="BQ44" s="43"/>
      <c r="BR44" s="43">
        <v>5.15801</v>
      </c>
      <c r="BS44" s="43">
        <v>113.73971</v>
      </c>
      <c r="BT44" s="43">
        <v>10.441420000000001</v>
      </c>
      <c r="BU44" s="43"/>
      <c r="BV44" s="43">
        <v>27.6797</v>
      </c>
      <c r="BW44" s="43">
        <v>3.8024800000000001</v>
      </c>
      <c r="BX44" s="43"/>
      <c r="BY44" s="43"/>
      <c r="BZ44" s="43">
        <v>42.1646</v>
      </c>
      <c r="CA44" s="43">
        <v>2.6383899999999998</v>
      </c>
      <c r="CB44" s="43">
        <v>1.5099</v>
      </c>
      <c r="CC44" s="43">
        <v>0.83199999999999996</v>
      </c>
      <c r="CD44" s="43">
        <v>24.722760000000001</v>
      </c>
      <c r="CE44" s="43">
        <v>364.42129</v>
      </c>
      <c r="CF44" s="43">
        <v>9.7125000000000004</v>
      </c>
      <c r="CG44" s="43">
        <v>132.48106000000001</v>
      </c>
      <c r="CH44" s="43">
        <v>15.044370000000001</v>
      </c>
      <c r="CI44" s="43"/>
      <c r="CJ44" s="43"/>
      <c r="CK44" s="43">
        <v>17.318999999999999</v>
      </c>
      <c r="CL44" s="43">
        <v>4.80044</v>
      </c>
      <c r="CM44" s="43"/>
      <c r="CN44" s="43"/>
      <c r="CO44" s="43">
        <v>13.07254</v>
      </c>
      <c r="CP44" s="43">
        <v>280.32</v>
      </c>
      <c r="CQ44" s="43"/>
      <c r="CR44" s="43">
        <v>25.08</v>
      </c>
      <c r="CS44" s="43"/>
      <c r="CT44" s="43">
        <v>18.344000000000001</v>
      </c>
    </row>
    <row r="45" spans="1:98" ht="15.6" x14ac:dyDescent="0.3">
      <c r="A45" s="1"/>
      <c r="B45" s="42" t="s">
        <v>849</v>
      </c>
      <c r="C45" s="43"/>
      <c r="D45" s="43"/>
      <c r="E45" s="43">
        <v>15.611840000000001</v>
      </c>
      <c r="F45" s="43">
        <v>9.4670000000000005</v>
      </c>
      <c r="G45" s="43"/>
      <c r="H45" s="43"/>
      <c r="I45" s="43"/>
      <c r="J45" s="43"/>
      <c r="K45" s="43"/>
      <c r="L45" s="43">
        <v>26.008299999999998</v>
      </c>
      <c r="M45" s="43">
        <v>14.311500000000001</v>
      </c>
      <c r="N45" s="43">
        <v>14.16</v>
      </c>
      <c r="O45" s="43">
        <v>34.997999999999998</v>
      </c>
      <c r="P45" s="43"/>
      <c r="Q45" s="43"/>
      <c r="R45" s="43">
        <v>53.783000000000001</v>
      </c>
      <c r="S45" s="43"/>
      <c r="T45" s="43">
        <v>8.5680999999999994</v>
      </c>
      <c r="U45" s="43"/>
      <c r="V45" s="43">
        <v>0.9</v>
      </c>
      <c r="W45" s="43"/>
      <c r="X45" s="43">
        <v>25.844860000000001</v>
      </c>
      <c r="Y45" s="43"/>
      <c r="Z45" s="43">
        <v>4.9751000000000003</v>
      </c>
      <c r="AA45" s="43"/>
      <c r="AB45" s="43"/>
      <c r="AC45" s="43">
        <v>16.54</v>
      </c>
      <c r="AD45" s="43"/>
      <c r="AE45" s="43"/>
      <c r="AF45" s="43"/>
      <c r="AG45" s="43"/>
      <c r="AH45" s="43"/>
      <c r="AI45" s="43"/>
      <c r="AJ45" s="43">
        <v>4.2895099999999999</v>
      </c>
      <c r="AK45" s="43">
        <v>6.31</v>
      </c>
      <c r="AL45" s="43">
        <v>4.1449999999999996</v>
      </c>
      <c r="AM45" s="43">
        <v>38.739800000000002</v>
      </c>
      <c r="AN45" s="43">
        <v>110.45834000000001</v>
      </c>
      <c r="AO45" s="43">
        <v>24.08</v>
      </c>
      <c r="AP45" s="43">
        <v>0.35</v>
      </c>
      <c r="AQ45" s="43">
        <v>163.19999999999999</v>
      </c>
      <c r="AR45" s="43"/>
      <c r="AS45" s="43">
        <v>29.792750000000002</v>
      </c>
      <c r="AT45" s="43">
        <v>28.945080000000001</v>
      </c>
      <c r="AU45" s="43"/>
      <c r="AV45" s="43">
        <v>60.641559999999998</v>
      </c>
      <c r="AW45" s="43">
        <v>32.394550000000002</v>
      </c>
      <c r="AX45" s="43"/>
      <c r="AY45" s="43"/>
      <c r="AZ45" s="43"/>
      <c r="BA45" s="43">
        <v>2.4</v>
      </c>
      <c r="BB45" s="43"/>
      <c r="BC45" s="43">
        <v>39.687779999999997</v>
      </c>
      <c r="BD45" s="43"/>
      <c r="BE45" s="43">
        <v>11</v>
      </c>
      <c r="BF45" s="43"/>
      <c r="BG45" s="43"/>
      <c r="BH45" s="43"/>
      <c r="BI45" s="43">
        <v>14.492559999999999</v>
      </c>
      <c r="BJ45" s="43"/>
      <c r="BK45" s="43">
        <v>4.5395500000000002</v>
      </c>
      <c r="BL45" s="43"/>
      <c r="BM45" s="43">
        <v>6.532</v>
      </c>
      <c r="BN45" s="43">
        <v>3.73</v>
      </c>
      <c r="BO45" s="43">
        <v>2.0699999999999998</v>
      </c>
      <c r="BP45" s="43">
        <v>147.60105999999999</v>
      </c>
      <c r="BQ45" s="43"/>
      <c r="BR45" s="43">
        <v>5.07355</v>
      </c>
      <c r="BS45" s="43">
        <v>112.67053</v>
      </c>
      <c r="BT45" s="43">
        <v>7.7598000000000003</v>
      </c>
      <c r="BU45" s="43"/>
      <c r="BV45" s="43">
        <v>27.6037</v>
      </c>
      <c r="BW45" s="43">
        <v>3.7406999999999999</v>
      </c>
      <c r="BX45" s="43"/>
      <c r="BY45" s="43"/>
      <c r="BZ45" s="43">
        <v>43.955300000000001</v>
      </c>
      <c r="CA45" s="43">
        <v>2.5005099999999998</v>
      </c>
      <c r="CB45" s="43">
        <v>1.5034000000000001</v>
      </c>
      <c r="CC45" s="43">
        <v>0.83699999999999997</v>
      </c>
      <c r="CD45" s="43">
        <v>23.721599999999999</v>
      </c>
      <c r="CE45" s="43">
        <v>355.51459</v>
      </c>
      <c r="CF45" s="43">
        <v>10</v>
      </c>
      <c r="CG45" s="43">
        <v>133.19286</v>
      </c>
      <c r="CH45" s="43">
        <v>15.251390000000001</v>
      </c>
      <c r="CI45" s="43"/>
      <c r="CJ45" s="43"/>
      <c r="CK45" s="43">
        <v>13.338699999999999</v>
      </c>
      <c r="CL45" s="43">
        <v>4.7436600000000002</v>
      </c>
      <c r="CM45" s="43"/>
      <c r="CN45" s="43"/>
      <c r="CO45" s="43">
        <v>11.63322</v>
      </c>
      <c r="CP45" s="43">
        <v>274.83</v>
      </c>
      <c r="CQ45" s="43"/>
      <c r="CR45" s="43">
        <v>23.298999999999999</v>
      </c>
      <c r="CS45" s="43"/>
      <c r="CT45" s="43">
        <v>18.747</v>
      </c>
    </row>
    <row r="46" spans="1:98" ht="15.6" x14ac:dyDescent="0.3">
      <c r="A46" s="1"/>
      <c r="B46" s="42" t="s">
        <v>850</v>
      </c>
      <c r="C46" s="43"/>
      <c r="D46" s="43"/>
      <c r="E46" s="43">
        <v>15.2277</v>
      </c>
      <c r="F46" s="43">
        <v>9.6110000000000007</v>
      </c>
      <c r="G46" s="43"/>
      <c r="H46" s="43"/>
      <c r="I46" s="43"/>
      <c r="J46" s="43"/>
      <c r="K46" s="43"/>
      <c r="L46" s="43">
        <v>26.274699999999999</v>
      </c>
      <c r="M46" s="43">
        <v>14.001200000000001</v>
      </c>
      <c r="N46" s="43">
        <v>11.42</v>
      </c>
      <c r="O46" s="43">
        <v>35.061999999999998</v>
      </c>
      <c r="P46" s="43"/>
      <c r="Q46" s="43"/>
      <c r="R46" s="43">
        <v>54.515999999999998</v>
      </c>
      <c r="S46" s="43"/>
      <c r="T46" s="43">
        <v>7.6692999999999998</v>
      </c>
      <c r="U46" s="43"/>
      <c r="V46" s="43">
        <v>0.9</v>
      </c>
      <c r="W46" s="43"/>
      <c r="X46" s="43">
        <v>25.37781</v>
      </c>
      <c r="Y46" s="43"/>
      <c r="Z46" s="43">
        <v>5.1183699999999996</v>
      </c>
      <c r="AA46" s="43"/>
      <c r="AB46" s="43"/>
      <c r="AC46" s="43">
        <v>16.309999999999999</v>
      </c>
      <c r="AD46" s="43"/>
      <c r="AE46" s="43"/>
      <c r="AF46" s="43"/>
      <c r="AG46" s="43"/>
      <c r="AH46" s="43"/>
      <c r="AI46" s="43"/>
      <c r="AJ46" s="43">
        <v>4.1899699999999998</v>
      </c>
      <c r="AK46" s="43">
        <v>6.75</v>
      </c>
      <c r="AL46" s="43">
        <v>4.0312999999999999</v>
      </c>
      <c r="AM46" s="43">
        <v>42.649450000000002</v>
      </c>
      <c r="AN46" s="43">
        <v>111.2764</v>
      </c>
      <c r="AO46" s="43">
        <v>26.136399999999998</v>
      </c>
      <c r="AP46" s="43">
        <v>0.46</v>
      </c>
      <c r="AQ46" s="43">
        <v>163.88</v>
      </c>
      <c r="AR46" s="43"/>
      <c r="AS46" s="43">
        <v>30.29646</v>
      </c>
      <c r="AT46" s="43">
        <v>29.80921</v>
      </c>
      <c r="AU46" s="43"/>
      <c r="AV46" s="43">
        <v>60.658560000000001</v>
      </c>
      <c r="AW46" s="43">
        <v>32.565620000000003</v>
      </c>
      <c r="AX46" s="43"/>
      <c r="AY46" s="43"/>
      <c r="AZ46" s="43"/>
      <c r="BA46" s="43">
        <v>2.5</v>
      </c>
      <c r="BB46" s="43"/>
      <c r="BC46" s="43">
        <v>32.039189999999998</v>
      </c>
      <c r="BD46" s="43"/>
      <c r="BE46" s="43">
        <v>11</v>
      </c>
      <c r="BF46" s="43"/>
      <c r="BG46" s="43"/>
      <c r="BH46" s="43"/>
      <c r="BI46" s="43">
        <v>14.23441</v>
      </c>
      <c r="BJ46" s="43"/>
      <c r="BK46" s="43">
        <v>4.4923999999999999</v>
      </c>
      <c r="BL46" s="43"/>
      <c r="BM46" s="43">
        <v>6.3209999999999997</v>
      </c>
      <c r="BN46" s="43">
        <v>3.29</v>
      </c>
      <c r="BO46" s="43">
        <v>2.02</v>
      </c>
      <c r="BP46" s="43">
        <v>148.40298000000001</v>
      </c>
      <c r="BQ46" s="43"/>
      <c r="BR46" s="43">
        <v>4.8115500000000004</v>
      </c>
      <c r="BS46" s="43">
        <v>116.50429</v>
      </c>
      <c r="BT46" s="43">
        <v>7.3948099999999997</v>
      </c>
      <c r="BU46" s="43"/>
      <c r="BV46" s="43">
        <v>28.8871</v>
      </c>
      <c r="BW46" s="43">
        <v>3.7400099999999998</v>
      </c>
      <c r="BX46" s="43"/>
      <c r="BY46" s="43"/>
      <c r="BZ46" s="43">
        <v>42.178899999999999</v>
      </c>
      <c r="CA46" s="43">
        <v>2.69754</v>
      </c>
      <c r="CB46" s="43">
        <v>1.4908999999999999</v>
      </c>
      <c r="CC46" s="43">
        <v>0.86699999999999999</v>
      </c>
      <c r="CD46" s="43">
        <v>24.228339999999999</v>
      </c>
      <c r="CE46" s="43">
        <v>353.92741000000001</v>
      </c>
      <c r="CF46" s="43">
        <v>10.072100000000001</v>
      </c>
      <c r="CG46" s="43">
        <v>135.00058000000001</v>
      </c>
      <c r="CH46" s="43">
        <v>14.99034</v>
      </c>
      <c r="CI46" s="43"/>
      <c r="CJ46" s="43"/>
      <c r="CK46" s="43">
        <v>13.061</v>
      </c>
      <c r="CL46" s="43">
        <v>4.7565900000000001</v>
      </c>
      <c r="CM46" s="43"/>
      <c r="CN46" s="43"/>
      <c r="CO46" s="43">
        <v>12.36008</v>
      </c>
      <c r="CP46" s="43">
        <v>275.24</v>
      </c>
      <c r="CQ46" s="43"/>
      <c r="CR46" s="43">
        <v>22.783000000000001</v>
      </c>
      <c r="CS46" s="43"/>
      <c r="CT46" s="43">
        <v>18.925999999999998</v>
      </c>
    </row>
    <row r="47" spans="1:98" ht="15.6" x14ac:dyDescent="0.3">
      <c r="A47" s="1"/>
      <c r="B47" s="42" t="s">
        <v>851</v>
      </c>
      <c r="C47" s="43"/>
      <c r="D47" s="43"/>
      <c r="E47" s="43">
        <v>15.74535</v>
      </c>
      <c r="F47" s="43">
        <v>9.7680000000000007</v>
      </c>
      <c r="G47" s="43"/>
      <c r="H47" s="43"/>
      <c r="I47" s="43"/>
      <c r="J47" s="43"/>
      <c r="K47" s="43"/>
      <c r="L47" s="43">
        <v>26.048200000000001</v>
      </c>
      <c r="M47" s="43">
        <v>11.4023</v>
      </c>
      <c r="N47" s="43">
        <v>11.35</v>
      </c>
      <c r="O47" s="43">
        <v>34.752000000000002</v>
      </c>
      <c r="P47" s="43"/>
      <c r="Q47" s="43"/>
      <c r="R47" s="43">
        <v>53.935000000000002</v>
      </c>
      <c r="S47" s="43"/>
      <c r="T47" s="43">
        <v>8.3010999999999999</v>
      </c>
      <c r="U47" s="43"/>
      <c r="V47" s="43">
        <v>0.9</v>
      </c>
      <c r="W47" s="43"/>
      <c r="X47" s="43">
        <v>27.389309999999998</v>
      </c>
      <c r="Y47" s="43"/>
      <c r="Z47" s="43">
        <v>5.7066999999999997</v>
      </c>
      <c r="AA47" s="43"/>
      <c r="AB47" s="43"/>
      <c r="AC47" s="43">
        <v>16.53</v>
      </c>
      <c r="AD47" s="43"/>
      <c r="AE47" s="43"/>
      <c r="AF47" s="43"/>
      <c r="AG47" s="43"/>
      <c r="AH47" s="43"/>
      <c r="AI47" s="43"/>
      <c r="AJ47" s="43">
        <v>4.1270300000000004</v>
      </c>
      <c r="AK47" s="43">
        <v>6.04</v>
      </c>
      <c r="AL47" s="43">
        <v>4.1120000000000001</v>
      </c>
      <c r="AM47" s="43">
        <v>42.911850000000001</v>
      </c>
      <c r="AN47" s="43">
        <v>113.19108</v>
      </c>
      <c r="AO47" s="43">
        <v>28.232700000000001</v>
      </c>
      <c r="AP47" s="43">
        <v>0.37</v>
      </c>
      <c r="AQ47" s="43">
        <v>155.74</v>
      </c>
      <c r="AR47" s="43"/>
      <c r="AS47" s="43">
        <v>30.752949999999998</v>
      </c>
      <c r="AT47" s="43">
        <v>30.508410000000001</v>
      </c>
      <c r="AU47" s="43"/>
      <c r="AV47" s="43">
        <v>60.91948</v>
      </c>
      <c r="AW47" s="43">
        <v>33.010509999999996</v>
      </c>
      <c r="AX47" s="43"/>
      <c r="AY47" s="43"/>
      <c r="AZ47" s="43"/>
      <c r="BA47" s="43">
        <v>2.5</v>
      </c>
      <c r="BB47" s="43"/>
      <c r="BC47" s="43">
        <v>32.283479999999997</v>
      </c>
      <c r="BD47" s="43"/>
      <c r="BE47" s="43">
        <v>11</v>
      </c>
      <c r="BF47" s="43"/>
      <c r="BG47" s="43"/>
      <c r="BH47" s="43"/>
      <c r="BI47" s="43">
        <v>14.17254</v>
      </c>
      <c r="BJ47" s="43"/>
      <c r="BK47" s="43">
        <v>4.694</v>
      </c>
      <c r="BL47" s="43"/>
      <c r="BM47" s="43">
        <v>6.2515999999999998</v>
      </c>
      <c r="BN47" s="43">
        <v>3.8</v>
      </c>
      <c r="BO47" s="43">
        <v>2.0699999999999998</v>
      </c>
      <c r="BP47" s="43">
        <v>145.91046</v>
      </c>
      <c r="BQ47" s="43"/>
      <c r="BR47" s="43">
        <v>5.2626200000000001</v>
      </c>
      <c r="BS47" s="43">
        <v>116.58875</v>
      </c>
      <c r="BT47" s="43">
        <v>8.4734499999999997</v>
      </c>
      <c r="BU47" s="43"/>
      <c r="BV47" s="43">
        <v>29.4251</v>
      </c>
      <c r="BW47" s="43">
        <v>3.69495</v>
      </c>
      <c r="BX47" s="43"/>
      <c r="BY47" s="43"/>
      <c r="BZ47" s="43">
        <v>43.150599999999997</v>
      </c>
      <c r="CA47" s="43">
        <v>2.7963300000000002</v>
      </c>
      <c r="CB47" s="43">
        <v>1.486</v>
      </c>
      <c r="CC47" s="43">
        <v>0.86699999999999999</v>
      </c>
      <c r="CD47" s="43">
        <v>24.45035</v>
      </c>
      <c r="CE47" s="43">
        <v>352.21033</v>
      </c>
      <c r="CF47" s="43">
        <v>10.312200000000001</v>
      </c>
      <c r="CG47" s="43">
        <v>136.63371000000001</v>
      </c>
      <c r="CH47" s="43">
        <v>15.69862</v>
      </c>
      <c r="CI47" s="43"/>
      <c r="CJ47" s="43"/>
      <c r="CK47" s="43">
        <v>13.3299</v>
      </c>
      <c r="CL47" s="43">
        <v>4.8080400000000001</v>
      </c>
      <c r="CM47" s="43"/>
      <c r="CN47" s="43"/>
      <c r="CO47" s="43">
        <v>13.241529999999999</v>
      </c>
      <c r="CP47" s="43">
        <v>275.42</v>
      </c>
      <c r="CQ47" s="43"/>
      <c r="CR47" s="43">
        <v>22.876000000000001</v>
      </c>
      <c r="CS47" s="43"/>
      <c r="CT47" s="43">
        <v>18.939</v>
      </c>
    </row>
    <row r="48" spans="1:98" ht="15.6" x14ac:dyDescent="0.3">
      <c r="A48" s="1"/>
      <c r="B48" s="42" t="s">
        <v>852</v>
      </c>
      <c r="C48" s="43"/>
      <c r="D48" s="43"/>
      <c r="E48" s="43">
        <v>16.051200000000001</v>
      </c>
      <c r="F48" s="43">
        <v>11.536</v>
      </c>
      <c r="G48" s="43"/>
      <c r="H48" s="43"/>
      <c r="I48" s="43"/>
      <c r="J48" s="43"/>
      <c r="K48" s="43"/>
      <c r="L48" s="43">
        <v>26.031099999999999</v>
      </c>
      <c r="M48" s="43">
        <v>11.669499999999999</v>
      </c>
      <c r="N48" s="43">
        <v>11.03</v>
      </c>
      <c r="O48" s="43">
        <v>34.786000000000001</v>
      </c>
      <c r="P48" s="43"/>
      <c r="Q48" s="43"/>
      <c r="R48" s="43">
        <v>53.902999999999999</v>
      </c>
      <c r="S48" s="43"/>
      <c r="T48" s="43">
        <v>9.5357000000000003</v>
      </c>
      <c r="U48" s="43"/>
      <c r="V48" s="43">
        <v>0.9</v>
      </c>
      <c r="W48" s="43"/>
      <c r="X48" s="43">
        <v>24.931920000000002</v>
      </c>
      <c r="Y48" s="43"/>
      <c r="Z48" s="43">
        <v>5.6497200000000003</v>
      </c>
      <c r="AA48" s="43"/>
      <c r="AB48" s="43"/>
      <c r="AC48" s="43">
        <v>16.71</v>
      </c>
      <c r="AD48" s="43"/>
      <c r="AE48" s="43"/>
      <c r="AF48" s="43"/>
      <c r="AG48" s="43"/>
      <c r="AH48" s="43"/>
      <c r="AI48" s="43"/>
      <c r="AJ48" s="43">
        <v>4.0911</v>
      </c>
      <c r="AK48" s="43">
        <v>5.93</v>
      </c>
      <c r="AL48" s="43">
        <v>4.0564</v>
      </c>
      <c r="AM48" s="43">
        <v>42.499250000000004</v>
      </c>
      <c r="AN48" s="43">
        <v>115.95729</v>
      </c>
      <c r="AO48" s="43">
        <v>27.818200000000001</v>
      </c>
      <c r="AP48" s="43">
        <v>0.84</v>
      </c>
      <c r="AQ48" s="43">
        <v>163.77000000000001</v>
      </c>
      <c r="AR48" s="43"/>
      <c r="AS48" s="43">
        <v>33.656959999999998</v>
      </c>
      <c r="AT48" s="43">
        <v>30.265650000000001</v>
      </c>
      <c r="AU48" s="43"/>
      <c r="AV48" s="43">
        <v>59.215890000000002</v>
      </c>
      <c r="AW48" s="43">
        <v>33.710239999999999</v>
      </c>
      <c r="AX48" s="43"/>
      <c r="AY48" s="43"/>
      <c r="AZ48" s="43"/>
      <c r="BA48" s="43">
        <v>2.4</v>
      </c>
      <c r="BB48" s="43"/>
      <c r="BC48" s="43">
        <v>32.025080000000003</v>
      </c>
      <c r="BD48" s="43"/>
      <c r="BE48" s="43">
        <v>11</v>
      </c>
      <c r="BF48" s="43"/>
      <c r="BG48" s="43"/>
      <c r="BH48" s="43"/>
      <c r="BI48" s="43">
        <v>14.094010000000001</v>
      </c>
      <c r="BJ48" s="43"/>
      <c r="BK48" s="43">
        <v>4.6866899999999996</v>
      </c>
      <c r="BL48" s="43"/>
      <c r="BM48" s="43">
        <v>6.5209999999999999</v>
      </c>
      <c r="BN48" s="43">
        <v>4.78</v>
      </c>
      <c r="BO48" s="43">
        <v>2.0299999999999998</v>
      </c>
      <c r="BP48" s="43">
        <v>144.31726</v>
      </c>
      <c r="BQ48" s="43"/>
      <c r="BR48" s="43">
        <v>5.4036</v>
      </c>
      <c r="BS48" s="43">
        <v>119.26473</v>
      </c>
      <c r="BT48" s="43">
        <v>10.061999999999999</v>
      </c>
      <c r="BU48" s="43"/>
      <c r="BV48" s="43">
        <v>30.549099999999999</v>
      </c>
      <c r="BW48" s="43">
        <v>4.0013500000000004</v>
      </c>
      <c r="BX48" s="43"/>
      <c r="BY48" s="43"/>
      <c r="BZ48" s="43">
        <v>42.755000000000003</v>
      </c>
      <c r="CA48" s="43">
        <v>2.79535</v>
      </c>
      <c r="CB48" s="43">
        <v>1.4725999999999999</v>
      </c>
      <c r="CC48" s="43">
        <v>0.876</v>
      </c>
      <c r="CD48" s="43">
        <v>23.8429</v>
      </c>
      <c r="CE48" s="43">
        <v>355.72152</v>
      </c>
      <c r="CF48" s="43">
        <v>10.5564</v>
      </c>
      <c r="CG48" s="43">
        <v>141.26669000000001</v>
      </c>
      <c r="CH48" s="43">
        <v>17.433340000000001</v>
      </c>
      <c r="CI48" s="43"/>
      <c r="CJ48" s="43"/>
      <c r="CK48" s="43">
        <v>13.563700000000001</v>
      </c>
      <c r="CL48" s="43">
        <v>4.7866</v>
      </c>
      <c r="CM48" s="43"/>
      <c r="CN48" s="43"/>
      <c r="CO48" s="43">
        <v>14.614459999999999</v>
      </c>
      <c r="CP48" s="43">
        <v>283.48</v>
      </c>
      <c r="CQ48" s="43"/>
      <c r="CR48" s="43">
        <v>23.353000000000002</v>
      </c>
      <c r="CS48" s="43"/>
      <c r="CT48" s="43">
        <v>18.995000000000001</v>
      </c>
    </row>
    <row r="49" spans="1:98" ht="15.6" x14ac:dyDescent="0.3">
      <c r="A49" s="1"/>
      <c r="B49" s="42" t="s">
        <v>853</v>
      </c>
      <c r="C49" s="43"/>
      <c r="D49" s="43"/>
      <c r="E49" s="43">
        <v>17.367840000000001</v>
      </c>
      <c r="F49" s="43">
        <v>12.025</v>
      </c>
      <c r="G49" s="43"/>
      <c r="H49" s="43"/>
      <c r="I49" s="43"/>
      <c r="J49" s="43"/>
      <c r="K49" s="43"/>
      <c r="L49" s="43">
        <v>28.0656</v>
      </c>
      <c r="M49" s="43">
        <v>11.2464</v>
      </c>
      <c r="N49" s="43">
        <v>10.78</v>
      </c>
      <c r="O49" s="43">
        <v>34.835999999999999</v>
      </c>
      <c r="P49" s="43"/>
      <c r="Q49" s="43"/>
      <c r="R49" s="43">
        <v>53.664000000000001</v>
      </c>
      <c r="S49" s="43"/>
      <c r="T49" s="43">
        <v>11.4763</v>
      </c>
      <c r="U49" s="43"/>
      <c r="V49" s="43">
        <v>0.9</v>
      </c>
      <c r="W49" s="43"/>
      <c r="X49" s="43">
        <v>28.01417</v>
      </c>
      <c r="Y49" s="43"/>
      <c r="Z49" s="43">
        <v>5.9371299999999998</v>
      </c>
      <c r="AA49" s="43"/>
      <c r="AB49" s="43"/>
      <c r="AC49" s="43">
        <v>16.399999999999999</v>
      </c>
      <c r="AD49" s="43"/>
      <c r="AE49" s="43"/>
      <c r="AF49" s="43"/>
      <c r="AG49" s="43"/>
      <c r="AH49" s="43"/>
      <c r="AI49" s="43"/>
      <c r="AJ49" s="43">
        <v>4.0739599999999996</v>
      </c>
      <c r="AK49" s="43">
        <v>6.2</v>
      </c>
      <c r="AL49" s="43">
        <v>3.9439000000000002</v>
      </c>
      <c r="AM49" s="43">
        <v>51.573920000000001</v>
      </c>
      <c r="AN49" s="43">
        <v>115.78313</v>
      </c>
      <c r="AO49" s="43">
        <v>28.7318</v>
      </c>
      <c r="AP49" s="43">
        <v>0.87</v>
      </c>
      <c r="AQ49" s="43">
        <v>167.01</v>
      </c>
      <c r="AR49" s="43"/>
      <c r="AS49" s="43">
        <v>35.794910000000002</v>
      </c>
      <c r="AT49" s="43">
        <v>29.598269999999999</v>
      </c>
      <c r="AU49" s="43"/>
      <c r="AV49" s="43">
        <v>72.289370000000005</v>
      </c>
      <c r="AW49" s="43">
        <v>34.940019999999997</v>
      </c>
      <c r="AX49" s="43"/>
      <c r="AY49" s="43"/>
      <c r="AZ49" s="43"/>
      <c r="BA49" s="43">
        <v>2.5</v>
      </c>
      <c r="BB49" s="43"/>
      <c r="BC49" s="43">
        <v>32.032679999999999</v>
      </c>
      <c r="BD49" s="43"/>
      <c r="BE49" s="43">
        <v>11</v>
      </c>
      <c r="BF49" s="43"/>
      <c r="BG49" s="43"/>
      <c r="BH49" s="43"/>
      <c r="BI49" s="43">
        <v>14.26146</v>
      </c>
      <c r="BJ49" s="43"/>
      <c r="BK49" s="43">
        <v>4.5309100000000004</v>
      </c>
      <c r="BL49" s="43"/>
      <c r="BM49" s="43">
        <v>6.2130000000000001</v>
      </c>
      <c r="BN49" s="43">
        <v>4.47</v>
      </c>
      <c r="BO49" s="43">
        <v>1.96</v>
      </c>
      <c r="BP49" s="43">
        <v>145.76618999999999</v>
      </c>
      <c r="BQ49" s="43"/>
      <c r="BR49" s="43">
        <v>5.2881400000000003</v>
      </c>
      <c r="BS49" s="43">
        <v>118.04207</v>
      </c>
      <c r="BT49" s="43">
        <v>9.3350500000000007</v>
      </c>
      <c r="BU49" s="43"/>
      <c r="BV49" s="43">
        <v>31.575700000000001</v>
      </c>
      <c r="BW49" s="43">
        <v>4.0848199999999997</v>
      </c>
      <c r="BX49" s="43"/>
      <c r="BY49" s="43"/>
      <c r="BZ49" s="43">
        <v>47.221600000000002</v>
      </c>
      <c r="CA49" s="43">
        <v>2.8748399999999998</v>
      </c>
      <c r="CB49" s="43">
        <v>1.4494</v>
      </c>
      <c r="CC49" s="43">
        <v>0.86399999999999999</v>
      </c>
      <c r="CD49" s="43">
        <v>24.918849999999999</v>
      </c>
      <c r="CE49" s="43">
        <v>363.63528000000002</v>
      </c>
      <c r="CF49" s="43">
        <v>10.662100000000001</v>
      </c>
      <c r="CG49" s="43">
        <v>145.13211000000001</v>
      </c>
      <c r="CH49" s="43">
        <v>17.5823</v>
      </c>
      <c r="CI49" s="43"/>
      <c r="CJ49" s="43"/>
      <c r="CK49" s="43">
        <v>17.603999999999999</v>
      </c>
      <c r="CL49" s="43">
        <v>5.0094500000000002</v>
      </c>
      <c r="CM49" s="43"/>
      <c r="CN49" s="43"/>
      <c r="CO49" s="43">
        <v>14.72625</v>
      </c>
      <c r="CP49" s="43">
        <v>289.64</v>
      </c>
      <c r="CQ49" s="43"/>
      <c r="CR49" s="43">
        <v>34.862000000000002</v>
      </c>
      <c r="CS49" s="43"/>
      <c r="CT49" s="43">
        <v>19.225999999999999</v>
      </c>
    </row>
    <row r="50" spans="1:98" ht="15.6" x14ac:dyDescent="0.3">
      <c r="A50" s="1"/>
      <c r="B50" s="42" t="s">
        <v>854</v>
      </c>
      <c r="C50" s="43"/>
      <c r="D50" s="43"/>
      <c r="E50" s="43">
        <v>24.277349999999998</v>
      </c>
      <c r="F50" s="43">
        <v>12.617000000000001</v>
      </c>
      <c r="G50" s="43"/>
      <c r="H50" s="43"/>
      <c r="I50" s="43"/>
      <c r="J50" s="43"/>
      <c r="K50" s="43"/>
      <c r="L50" s="43">
        <v>29.038799999999998</v>
      </c>
      <c r="M50" s="43">
        <v>11.319599999999999</v>
      </c>
      <c r="N50" s="43">
        <v>13.55</v>
      </c>
      <c r="O50" s="43">
        <v>34.478000000000002</v>
      </c>
      <c r="P50" s="43"/>
      <c r="Q50" s="43"/>
      <c r="R50" s="43">
        <v>53.465000000000003</v>
      </c>
      <c r="S50" s="43"/>
      <c r="T50" s="43">
        <v>36.453499999999998</v>
      </c>
      <c r="U50" s="43"/>
      <c r="V50" s="43">
        <v>0.8</v>
      </c>
      <c r="W50" s="43"/>
      <c r="X50" s="43">
        <v>28.844709999999999</v>
      </c>
      <c r="Y50" s="43"/>
      <c r="Z50" s="43">
        <v>7.7567599999999999</v>
      </c>
      <c r="AA50" s="43"/>
      <c r="AB50" s="43"/>
      <c r="AC50" s="43">
        <v>16.3</v>
      </c>
      <c r="AD50" s="43"/>
      <c r="AE50" s="43"/>
      <c r="AF50" s="43"/>
      <c r="AG50" s="43"/>
      <c r="AH50" s="43"/>
      <c r="AI50" s="43"/>
      <c r="AJ50" s="43">
        <v>4.2364699999999997</v>
      </c>
      <c r="AK50" s="43">
        <v>10.119999999999999</v>
      </c>
      <c r="AL50" s="43">
        <v>4.0461</v>
      </c>
      <c r="AM50" s="43">
        <v>52.319249999999997</v>
      </c>
      <c r="AN50" s="43">
        <v>117.30316999999999</v>
      </c>
      <c r="AO50" s="43">
        <v>29.315100000000001</v>
      </c>
      <c r="AP50" s="43">
        <v>0.94</v>
      </c>
      <c r="AQ50" s="43">
        <v>167.93</v>
      </c>
      <c r="AR50" s="43"/>
      <c r="AS50" s="43">
        <v>36.523359999999997</v>
      </c>
      <c r="AT50" s="43">
        <v>30.093910000000001</v>
      </c>
      <c r="AU50" s="43"/>
      <c r="AV50" s="43">
        <v>127.26455</v>
      </c>
      <c r="AW50" s="43">
        <v>35.261119999999998</v>
      </c>
      <c r="AX50" s="43"/>
      <c r="AY50" s="43"/>
      <c r="AZ50" s="43"/>
      <c r="BA50" s="43">
        <v>2.4</v>
      </c>
      <c r="BB50" s="43"/>
      <c r="BC50" s="43">
        <v>33.020429999999998</v>
      </c>
      <c r="BD50" s="43"/>
      <c r="BE50" s="43">
        <v>11</v>
      </c>
      <c r="BF50" s="43"/>
      <c r="BG50" s="43"/>
      <c r="BH50" s="43"/>
      <c r="BI50" s="43">
        <v>14.172219999999999</v>
      </c>
      <c r="BJ50" s="43"/>
      <c r="BK50" s="43">
        <v>4.5459300000000002</v>
      </c>
      <c r="BL50" s="43"/>
      <c r="BM50" s="43">
        <v>6.5209999999999999</v>
      </c>
      <c r="BN50" s="43">
        <v>3.79</v>
      </c>
      <c r="BO50" s="43">
        <v>2.15</v>
      </c>
      <c r="BP50" s="43">
        <v>145.22541000000001</v>
      </c>
      <c r="BQ50" s="43"/>
      <c r="BR50" s="43">
        <v>5.2522399999999996</v>
      </c>
      <c r="BS50" s="43">
        <v>119.16471</v>
      </c>
      <c r="BT50" s="43">
        <v>9.2081900000000001</v>
      </c>
      <c r="BU50" s="43"/>
      <c r="BV50" s="43">
        <v>30.696400000000001</v>
      </c>
      <c r="BW50" s="43">
        <v>4.1258100000000004</v>
      </c>
      <c r="BX50" s="43"/>
      <c r="BY50" s="43"/>
      <c r="BZ50" s="43">
        <v>45.932499999999997</v>
      </c>
      <c r="CA50" s="43">
        <v>6.6386700000000003</v>
      </c>
      <c r="CB50" s="43">
        <v>1.3932</v>
      </c>
      <c r="CC50" s="43">
        <v>0.85</v>
      </c>
      <c r="CD50" s="43">
        <v>26.47026</v>
      </c>
      <c r="CE50" s="43">
        <v>367.83305000000001</v>
      </c>
      <c r="CF50" s="43">
        <v>10.999499999999999</v>
      </c>
      <c r="CG50" s="43">
        <v>147.28261000000001</v>
      </c>
      <c r="CH50" s="43">
        <v>17.317509999999999</v>
      </c>
      <c r="CI50" s="43"/>
      <c r="CJ50" s="43"/>
      <c r="CK50" s="43">
        <v>18.174600000000002</v>
      </c>
      <c r="CL50" s="43">
        <v>5.3214199999999998</v>
      </c>
      <c r="CM50" s="43"/>
      <c r="CN50" s="43"/>
      <c r="CO50" s="43">
        <v>15.45617</v>
      </c>
      <c r="CP50" s="43">
        <v>290.01</v>
      </c>
      <c r="CQ50" s="43"/>
      <c r="CR50" s="43">
        <v>39.402000000000001</v>
      </c>
      <c r="CS50" s="43"/>
      <c r="CT50" s="43">
        <v>19.292000000000002</v>
      </c>
    </row>
    <row r="51" spans="1:98" ht="15.6" x14ac:dyDescent="0.3">
      <c r="A51" s="1"/>
      <c r="B51" s="42" t="s">
        <v>855</v>
      </c>
      <c r="C51" s="43"/>
      <c r="D51" s="43"/>
      <c r="E51" s="43">
        <v>28.780889999999999</v>
      </c>
      <c r="F51" s="43">
        <v>12.55</v>
      </c>
      <c r="G51" s="43"/>
      <c r="H51" s="43"/>
      <c r="I51" s="43"/>
      <c r="J51" s="43"/>
      <c r="K51" s="43"/>
      <c r="L51" s="43">
        <v>28.7182</v>
      </c>
      <c r="M51" s="43">
        <v>11.206799999999999</v>
      </c>
      <c r="N51" s="43">
        <v>13.71</v>
      </c>
      <c r="O51" s="43">
        <v>34.082000000000001</v>
      </c>
      <c r="P51" s="43"/>
      <c r="Q51" s="43"/>
      <c r="R51" s="43">
        <v>53.527999999999999</v>
      </c>
      <c r="S51" s="43"/>
      <c r="T51" s="43">
        <v>46.080100000000002</v>
      </c>
      <c r="U51" s="43"/>
      <c r="V51" s="43">
        <v>0.8</v>
      </c>
      <c r="W51" s="43"/>
      <c r="X51" s="43">
        <v>25.682099999999998</v>
      </c>
      <c r="Y51" s="43"/>
      <c r="Z51" s="43">
        <v>8.5202299999999997</v>
      </c>
      <c r="AA51" s="43"/>
      <c r="AB51" s="43"/>
      <c r="AC51" s="43">
        <v>16.190000000000001</v>
      </c>
      <c r="AD51" s="43"/>
      <c r="AE51" s="43"/>
      <c r="AF51" s="43"/>
      <c r="AG51" s="43"/>
      <c r="AH51" s="43"/>
      <c r="AI51" s="43"/>
      <c r="AJ51" s="43">
        <v>4.23285</v>
      </c>
      <c r="AK51" s="43">
        <v>9.94</v>
      </c>
      <c r="AL51" s="43">
        <v>3.9117999999999999</v>
      </c>
      <c r="AM51" s="43">
        <v>52.365209999999998</v>
      </c>
      <c r="AN51" s="43">
        <v>118.01115</v>
      </c>
      <c r="AO51" s="43">
        <v>28.488099999999999</v>
      </c>
      <c r="AP51" s="43">
        <v>1.03</v>
      </c>
      <c r="AQ51" s="43">
        <v>168.08</v>
      </c>
      <c r="AR51" s="43"/>
      <c r="AS51" s="43">
        <v>37.385620000000003</v>
      </c>
      <c r="AT51" s="43">
        <v>30.384899999999998</v>
      </c>
      <c r="AU51" s="43"/>
      <c r="AV51" s="43">
        <v>193.99363</v>
      </c>
      <c r="AW51" s="43">
        <v>36.12471</v>
      </c>
      <c r="AX51" s="43"/>
      <c r="AY51" s="43"/>
      <c r="AZ51" s="43"/>
      <c r="BA51" s="43">
        <v>2.4</v>
      </c>
      <c r="BB51" s="43"/>
      <c r="BC51" s="43">
        <v>54.15587</v>
      </c>
      <c r="BD51" s="43"/>
      <c r="BE51" s="43">
        <v>11</v>
      </c>
      <c r="BF51" s="43"/>
      <c r="BG51" s="43"/>
      <c r="BH51" s="43"/>
      <c r="BI51" s="43">
        <v>14.32677</v>
      </c>
      <c r="BJ51" s="43"/>
      <c r="BK51" s="43">
        <v>4.61808</v>
      </c>
      <c r="BL51" s="43"/>
      <c r="BM51" s="43">
        <v>6.2309999999999999</v>
      </c>
      <c r="BN51" s="43">
        <v>4</v>
      </c>
      <c r="BO51" s="43">
        <v>1.63</v>
      </c>
      <c r="BP51" s="43">
        <v>145.98626999999999</v>
      </c>
      <c r="BQ51" s="43"/>
      <c r="BR51" s="43">
        <v>5.22743</v>
      </c>
      <c r="BS51" s="43">
        <v>118.40461000000001</v>
      </c>
      <c r="BT51" s="43">
        <v>12.157299999999999</v>
      </c>
      <c r="BU51" s="43"/>
      <c r="BV51" s="43">
        <v>31.685500000000001</v>
      </c>
      <c r="BW51" s="43">
        <v>3.9547300000000001</v>
      </c>
      <c r="BX51" s="43"/>
      <c r="BY51" s="43"/>
      <c r="BZ51" s="43">
        <v>46.067399999999999</v>
      </c>
      <c r="CA51" s="43">
        <v>8.5475200000000005</v>
      </c>
      <c r="CB51" s="43">
        <v>1.2887</v>
      </c>
      <c r="CC51" s="43">
        <v>0.85599999999999998</v>
      </c>
      <c r="CD51" s="43">
        <v>26.735800000000001</v>
      </c>
      <c r="CE51" s="43">
        <v>367.76956999999999</v>
      </c>
      <c r="CF51" s="43">
        <v>11.1699</v>
      </c>
      <c r="CG51" s="43">
        <v>149.59049999999999</v>
      </c>
      <c r="CH51" s="43">
        <v>17.373449999999998</v>
      </c>
      <c r="CI51" s="43"/>
      <c r="CJ51" s="43"/>
      <c r="CK51" s="43">
        <v>18.0335</v>
      </c>
      <c r="CL51" s="43">
        <v>5.4218900000000003</v>
      </c>
      <c r="CM51" s="43"/>
      <c r="CN51" s="43"/>
      <c r="CO51" s="43">
        <v>15.56283</v>
      </c>
      <c r="CP51" s="43">
        <v>280.76</v>
      </c>
      <c r="CQ51" s="43"/>
      <c r="CR51" s="43">
        <v>40.942999999999998</v>
      </c>
      <c r="CS51" s="43"/>
      <c r="CT51" s="43">
        <v>23.216999999999999</v>
      </c>
    </row>
    <row r="52" spans="1:98" ht="15.6" x14ac:dyDescent="0.3">
      <c r="A52" s="1"/>
      <c r="B52" s="42" t="s">
        <v>856</v>
      </c>
      <c r="C52" s="43"/>
      <c r="D52" s="43"/>
      <c r="E52" s="43">
        <v>28.703109999999999</v>
      </c>
      <c r="F52" s="43">
        <v>13.291</v>
      </c>
      <c r="G52" s="43"/>
      <c r="H52" s="43"/>
      <c r="I52" s="43"/>
      <c r="J52" s="43"/>
      <c r="K52" s="43"/>
      <c r="L52" s="43">
        <v>28.0183</v>
      </c>
      <c r="M52" s="43">
        <v>11.262499999999999</v>
      </c>
      <c r="N52" s="43">
        <v>12.22</v>
      </c>
      <c r="O52" s="43">
        <v>34.173999999999999</v>
      </c>
      <c r="P52" s="43"/>
      <c r="Q52" s="43"/>
      <c r="R52" s="43">
        <v>53.396999999999998</v>
      </c>
      <c r="S52" s="43"/>
      <c r="T52" s="43">
        <v>43.3262</v>
      </c>
      <c r="U52" s="43"/>
      <c r="V52" s="43">
        <v>0.8</v>
      </c>
      <c r="W52" s="43"/>
      <c r="X52" s="43">
        <v>129.08165</v>
      </c>
      <c r="Y52" s="43"/>
      <c r="Z52" s="43">
        <v>8.4197600000000001</v>
      </c>
      <c r="AA52" s="43"/>
      <c r="AB52" s="43"/>
      <c r="AC52" s="43">
        <v>15.81</v>
      </c>
      <c r="AD52" s="43"/>
      <c r="AE52" s="43"/>
      <c r="AF52" s="43"/>
      <c r="AG52" s="43"/>
      <c r="AH52" s="43"/>
      <c r="AI52" s="43"/>
      <c r="AJ52" s="43">
        <v>4.8772500000000001</v>
      </c>
      <c r="AK52" s="43">
        <v>9.81</v>
      </c>
      <c r="AL52" s="43">
        <v>2.7885</v>
      </c>
      <c r="AM52" s="43">
        <v>52.420340000000003</v>
      </c>
      <c r="AN52" s="43">
        <v>117.33915</v>
      </c>
      <c r="AO52" s="43">
        <v>29.0365</v>
      </c>
      <c r="AP52" s="43">
        <v>1.1499999999999999</v>
      </c>
      <c r="AQ52" s="43">
        <v>169.26</v>
      </c>
      <c r="AR52" s="43"/>
      <c r="AS52" s="43">
        <v>38.22625</v>
      </c>
      <c r="AT52" s="43">
        <v>31.106940000000002</v>
      </c>
      <c r="AU52" s="43"/>
      <c r="AV52" s="43">
        <v>192.45869999999999</v>
      </c>
      <c r="AW52" s="43">
        <v>36.344349999999999</v>
      </c>
      <c r="AX52" s="43"/>
      <c r="AY52" s="43"/>
      <c r="AZ52" s="43"/>
      <c r="BA52" s="43">
        <v>2.4</v>
      </c>
      <c r="BB52" s="43"/>
      <c r="BC52" s="43">
        <v>72.924160000000001</v>
      </c>
      <c r="BD52" s="43"/>
      <c r="BE52" s="43">
        <v>11</v>
      </c>
      <c r="BF52" s="43"/>
      <c r="BG52" s="43"/>
      <c r="BH52" s="43"/>
      <c r="BI52" s="43">
        <v>14.17586</v>
      </c>
      <c r="BJ52" s="43"/>
      <c r="BK52" s="43">
        <v>4.5356399999999999</v>
      </c>
      <c r="BL52" s="43"/>
      <c r="BM52" s="43">
        <v>6.452</v>
      </c>
      <c r="BN52" s="43">
        <v>21.11</v>
      </c>
      <c r="BO52" s="43">
        <v>2.1</v>
      </c>
      <c r="BP52" s="43">
        <v>147.26236</v>
      </c>
      <c r="BQ52" s="43"/>
      <c r="BR52" s="43">
        <v>5.2777500000000002</v>
      </c>
      <c r="BS52" s="43">
        <v>117.63133999999999</v>
      </c>
      <c r="BT52" s="43">
        <v>12.858700000000001</v>
      </c>
      <c r="BU52" s="43"/>
      <c r="BV52" s="43">
        <v>31.3872</v>
      </c>
      <c r="BW52" s="43">
        <v>3.9614600000000002</v>
      </c>
      <c r="BX52" s="43"/>
      <c r="BY52" s="43"/>
      <c r="BZ52" s="43">
        <v>44.339199999999998</v>
      </c>
      <c r="CA52" s="43">
        <v>24.314730000000001</v>
      </c>
      <c r="CB52" s="43">
        <v>0.90429999999999999</v>
      </c>
      <c r="CC52" s="43">
        <v>0.84499999999999997</v>
      </c>
      <c r="CD52" s="43">
        <v>27.614899999999999</v>
      </c>
      <c r="CE52" s="43">
        <v>365.81367999999998</v>
      </c>
      <c r="CF52" s="43">
        <v>11.2677</v>
      </c>
      <c r="CG52" s="43">
        <v>154.84810999999999</v>
      </c>
      <c r="CH52" s="43">
        <v>18.01125</v>
      </c>
      <c r="CI52" s="43"/>
      <c r="CJ52" s="43"/>
      <c r="CK52" s="43">
        <v>18.418199999999999</v>
      </c>
      <c r="CL52" s="43">
        <v>5.3992599999999999</v>
      </c>
      <c r="CM52" s="43"/>
      <c r="CN52" s="43"/>
      <c r="CO52" s="43">
        <v>15.95229</v>
      </c>
      <c r="CP52" s="43">
        <v>287.88</v>
      </c>
      <c r="CQ52" s="43"/>
      <c r="CR52" s="43">
        <v>39.256</v>
      </c>
      <c r="CS52" s="43"/>
      <c r="CT52" s="43">
        <v>28.533999999999999</v>
      </c>
    </row>
    <row r="53" spans="1:98" ht="15.6" x14ac:dyDescent="0.3">
      <c r="A53" s="1"/>
      <c r="B53" s="42" t="s">
        <v>857</v>
      </c>
      <c r="C53" s="43"/>
      <c r="D53" s="43"/>
      <c r="E53" s="43">
        <v>30.532859999999999</v>
      </c>
      <c r="F53" s="43">
        <v>12.452999999999999</v>
      </c>
      <c r="G53" s="43"/>
      <c r="H53" s="43"/>
      <c r="I53" s="43"/>
      <c r="J53" s="43"/>
      <c r="K53" s="43"/>
      <c r="L53" s="43">
        <v>27.690200000000001</v>
      </c>
      <c r="M53" s="43">
        <v>11.116899999999999</v>
      </c>
      <c r="N53" s="43">
        <v>10.67</v>
      </c>
      <c r="O53" s="43">
        <v>33.728000000000002</v>
      </c>
      <c r="P53" s="43"/>
      <c r="Q53" s="43"/>
      <c r="R53" s="43">
        <v>52.981000000000002</v>
      </c>
      <c r="S53" s="43"/>
      <c r="T53" s="43">
        <v>20.832799999999999</v>
      </c>
      <c r="U53" s="43"/>
      <c r="V53" s="43">
        <v>0.8</v>
      </c>
      <c r="W53" s="43"/>
      <c r="X53" s="43">
        <v>138.51097999999999</v>
      </c>
      <c r="Y53" s="43"/>
      <c r="Z53" s="43">
        <v>8.3575499999999998</v>
      </c>
      <c r="AA53" s="43"/>
      <c r="AB53" s="43"/>
      <c r="AC53" s="43">
        <v>15.47</v>
      </c>
      <c r="AD53" s="43"/>
      <c r="AE53" s="43"/>
      <c r="AF53" s="43"/>
      <c r="AG53" s="43"/>
      <c r="AH53" s="43"/>
      <c r="AI53" s="43"/>
      <c r="AJ53" s="43">
        <v>4.42605</v>
      </c>
      <c r="AK53" s="43">
        <v>9.3699999999999992</v>
      </c>
      <c r="AL53" s="43">
        <v>2.2332999999999998</v>
      </c>
      <c r="AM53" s="43">
        <v>52.234229999999997</v>
      </c>
      <c r="AN53" s="43">
        <v>118.50651000000001</v>
      </c>
      <c r="AO53" s="43">
        <v>28.8385</v>
      </c>
      <c r="AP53" s="43">
        <v>1.26</v>
      </c>
      <c r="AQ53" s="43">
        <v>168.91</v>
      </c>
      <c r="AR53" s="43"/>
      <c r="AS53" s="43">
        <v>38.183839999999996</v>
      </c>
      <c r="AT53" s="43">
        <v>30.77176</v>
      </c>
      <c r="AU53" s="43"/>
      <c r="AV53" s="43">
        <v>193.18503000000001</v>
      </c>
      <c r="AW53" s="43">
        <v>36.649889999999999</v>
      </c>
      <c r="AX53" s="43"/>
      <c r="AY53" s="43"/>
      <c r="AZ53" s="43"/>
      <c r="BA53" s="43">
        <v>2.5</v>
      </c>
      <c r="BB53" s="43"/>
      <c r="BC53" s="43">
        <v>74.251999999999995</v>
      </c>
      <c r="BD53" s="43"/>
      <c r="BE53" s="43">
        <v>11</v>
      </c>
      <c r="BF53" s="43"/>
      <c r="BG53" s="43"/>
      <c r="BH53" s="43"/>
      <c r="BI53" s="43">
        <v>14.43233</v>
      </c>
      <c r="BJ53" s="43"/>
      <c r="BK53" s="43">
        <v>5.3595499999999996</v>
      </c>
      <c r="BL53" s="43"/>
      <c r="BM53" s="43">
        <v>6.5209999999999999</v>
      </c>
      <c r="BN53" s="43">
        <v>35.549999999999997</v>
      </c>
      <c r="BO53" s="43">
        <v>1.47</v>
      </c>
      <c r="BP53" s="43">
        <v>146.53897000000001</v>
      </c>
      <c r="BQ53" s="43"/>
      <c r="BR53" s="43">
        <v>5.2630699999999999</v>
      </c>
      <c r="BS53" s="43">
        <v>119.92838999999999</v>
      </c>
      <c r="BT53" s="43">
        <v>12.48864</v>
      </c>
      <c r="BU53" s="43"/>
      <c r="BV53" s="43">
        <v>32.0501</v>
      </c>
      <c r="BW53" s="43">
        <v>3.9545699999999999</v>
      </c>
      <c r="BX53" s="43"/>
      <c r="BY53" s="43"/>
      <c r="BZ53" s="43">
        <v>45.041200000000003</v>
      </c>
      <c r="CA53" s="43">
        <v>24.75872</v>
      </c>
      <c r="CB53" s="43">
        <v>0.67020000000000002</v>
      </c>
      <c r="CC53" s="43">
        <v>0.77300000000000002</v>
      </c>
      <c r="CD53" s="43">
        <v>27.965949999999999</v>
      </c>
      <c r="CE53" s="43">
        <v>365.52014000000003</v>
      </c>
      <c r="CF53" s="43">
        <v>11.103899999999999</v>
      </c>
      <c r="CG53" s="43">
        <v>148.71283</v>
      </c>
      <c r="CH53" s="43">
        <v>17.873719999999999</v>
      </c>
      <c r="CI53" s="43"/>
      <c r="CJ53" s="43"/>
      <c r="CK53" s="43">
        <v>19.125399999999999</v>
      </c>
      <c r="CL53" s="43">
        <v>5.3444799999999999</v>
      </c>
      <c r="CM53" s="43"/>
      <c r="CN53" s="43"/>
      <c r="CO53" s="43">
        <v>16.833780000000001</v>
      </c>
      <c r="CP53" s="43">
        <v>284.83</v>
      </c>
      <c r="CQ53" s="43"/>
      <c r="CR53" s="43">
        <v>37.151000000000003</v>
      </c>
      <c r="CS53" s="43"/>
      <c r="CT53" s="43">
        <v>28.486000000000001</v>
      </c>
    </row>
    <row r="54" spans="1:98" ht="15.6" x14ac:dyDescent="0.3">
      <c r="A54" s="1"/>
      <c r="B54" s="42" t="s">
        <v>858</v>
      </c>
      <c r="C54" s="43"/>
      <c r="D54" s="43"/>
      <c r="E54" s="43">
        <v>33.006900000000002</v>
      </c>
      <c r="F54" s="43">
        <v>12.534000000000001</v>
      </c>
      <c r="G54" s="43"/>
      <c r="H54" s="43"/>
      <c r="I54" s="43"/>
      <c r="J54" s="43"/>
      <c r="K54" s="43"/>
      <c r="L54" s="43">
        <v>27.311699999999998</v>
      </c>
      <c r="M54" s="43">
        <v>12.886200000000001</v>
      </c>
      <c r="N54" s="43">
        <v>12.95</v>
      </c>
      <c r="O54" s="43">
        <v>33.771999999999998</v>
      </c>
      <c r="P54" s="43"/>
      <c r="Q54" s="43"/>
      <c r="R54" s="43">
        <v>52.981000000000002</v>
      </c>
      <c r="S54" s="43"/>
      <c r="T54" s="43">
        <v>44.365000000000002</v>
      </c>
      <c r="U54" s="43"/>
      <c r="V54" s="43">
        <v>0.8</v>
      </c>
      <c r="W54" s="43"/>
      <c r="X54" s="43">
        <v>113.25270999999999</v>
      </c>
      <c r="Y54" s="43"/>
      <c r="Z54" s="43">
        <v>8.1352700000000002</v>
      </c>
      <c r="AA54" s="43"/>
      <c r="AB54" s="43"/>
      <c r="AC54" s="43">
        <v>15.44</v>
      </c>
      <c r="AD54" s="43"/>
      <c r="AE54" s="43"/>
      <c r="AF54" s="43"/>
      <c r="AG54" s="43"/>
      <c r="AH54" s="43"/>
      <c r="AI54" s="43"/>
      <c r="AJ54" s="43">
        <v>4.5418000000000003</v>
      </c>
      <c r="AK54" s="43">
        <v>9.64</v>
      </c>
      <c r="AL54" s="43">
        <v>1.6941999999999999</v>
      </c>
      <c r="AM54" s="43">
        <v>50.824240000000003</v>
      </c>
      <c r="AN54" s="43">
        <v>116.97459000000001</v>
      </c>
      <c r="AO54" s="43">
        <v>28.686800000000002</v>
      </c>
      <c r="AP54" s="43">
        <v>1.2</v>
      </c>
      <c r="AQ54" s="43">
        <v>170.68</v>
      </c>
      <c r="AR54" s="43"/>
      <c r="AS54" s="43">
        <v>38.15748</v>
      </c>
      <c r="AT54" s="43">
        <v>31.158639999999998</v>
      </c>
      <c r="AU54" s="43"/>
      <c r="AV54" s="43">
        <v>192.43066999999999</v>
      </c>
      <c r="AW54" s="43">
        <v>35.301650000000002</v>
      </c>
      <c r="AX54" s="43"/>
      <c r="AY54" s="43"/>
      <c r="AZ54" s="43"/>
      <c r="BA54" s="43">
        <v>2.5</v>
      </c>
      <c r="BB54" s="43"/>
      <c r="BC54" s="43">
        <v>73.632710000000003</v>
      </c>
      <c r="BD54" s="43"/>
      <c r="BE54" s="43">
        <v>11</v>
      </c>
      <c r="BF54" s="43"/>
      <c r="BG54" s="43"/>
      <c r="BH54" s="43"/>
      <c r="BI54" s="43">
        <v>14.249689999999999</v>
      </c>
      <c r="BJ54" s="43"/>
      <c r="BK54" s="43">
        <v>5.2739000000000003</v>
      </c>
      <c r="BL54" s="43"/>
      <c r="BM54" s="43">
        <v>6.3209999999999997</v>
      </c>
      <c r="BN54" s="43">
        <v>38.65</v>
      </c>
      <c r="BO54" s="43">
        <v>1.96</v>
      </c>
      <c r="BP54" s="43">
        <v>141.34988000000001</v>
      </c>
      <c r="BQ54" s="43"/>
      <c r="BR54" s="43">
        <v>5.3905500000000002</v>
      </c>
      <c r="BS54" s="43">
        <v>122.38158</v>
      </c>
      <c r="BT54" s="43">
        <v>12.636839999999999</v>
      </c>
      <c r="BU54" s="43"/>
      <c r="BV54" s="43">
        <v>31.871200000000002</v>
      </c>
      <c r="BW54" s="43">
        <v>3.8564400000000001</v>
      </c>
      <c r="BX54" s="43"/>
      <c r="BY54" s="43"/>
      <c r="BZ54" s="43">
        <v>48.25</v>
      </c>
      <c r="CA54" s="43">
        <v>24.739270000000001</v>
      </c>
      <c r="CB54" s="43">
        <v>0.52649999999999997</v>
      </c>
      <c r="CC54" s="43">
        <v>0.73</v>
      </c>
      <c r="CD54" s="43">
        <v>28.016480000000001</v>
      </c>
      <c r="CE54" s="43">
        <v>331.05234999999999</v>
      </c>
      <c r="CF54" s="43">
        <v>11.120699999999999</v>
      </c>
      <c r="CG54" s="43">
        <v>156.92847</v>
      </c>
      <c r="CH54" s="43">
        <v>17.797940000000001</v>
      </c>
      <c r="CI54" s="43"/>
      <c r="CJ54" s="43"/>
      <c r="CK54" s="43">
        <v>19.867599999999999</v>
      </c>
      <c r="CL54" s="43">
        <v>5.4525199999999998</v>
      </c>
      <c r="CM54" s="43"/>
      <c r="CN54" s="43"/>
      <c r="CO54" s="43">
        <v>16.637270000000001</v>
      </c>
      <c r="CP54" s="43">
        <v>288.10000000000002</v>
      </c>
      <c r="CQ54" s="43"/>
      <c r="CR54" s="43">
        <v>37.905999999999999</v>
      </c>
      <c r="CS54" s="43"/>
      <c r="CT54" s="43">
        <v>24.388999999999999</v>
      </c>
    </row>
    <row r="55" spans="1:98" ht="15.6" x14ac:dyDescent="0.3">
      <c r="A55" s="1"/>
      <c r="B55" s="42" t="s">
        <v>76</v>
      </c>
      <c r="C55" s="43"/>
      <c r="D55" s="43"/>
      <c r="E55" s="43">
        <v>33.152329999999999</v>
      </c>
      <c r="F55" s="43">
        <v>13.273999999999999</v>
      </c>
      <c r="G55" s="43"/>
      <c r="H55" s="43"/>
      <c r="I55" s="43"/>
      <c r="J55" s="43"/>
      <c r="K55" s="43"/>
      <c r="L55" s="43">
        <v>27.249500000000001</v>
      </c>
      <c r="M55" s="43">
        <v>13.9415</v>
      </c>
      <c r="N55" s="43">
        <v>14.01</v>
      </c>
      <c r="O55" s="43">
        <v>33.683999999999997</v>
      </c>
      <c r="P55" s="43"/>
      <c r="Q55" s="43"/>
      <c r="R55" s="43">
        <v>53.07</v>
      </c>
      <c r="S55" s="43"/>
      <c r="T55" s="43">
        <v>48.247300000000003</v>
      </c>
      <c r="U55" s="43"/>
      <c r="V55" s="43">
        <v>0.8</v>
      </c>
      <c r="W55" s="43"/>
      <c r="X55" s="43">
        <v>110.88136</v>
      </c>
      <c r="Y55" s="43"/>
      <c r="Z55" s="43">
        <v>8.5356500000000004</v>
      </c>
      <c r="AA55" s="43"/>
      <c r="AB55" s="43"/>
      <c r="AC55" s="43">
        <v>15.39</v>
      </c>
      <c r="AD55" s="43"/>
      <c r="AE55" s="43"/>
      <c r="AF55" s="43"/>
      <c r="AG55" s="43"/>
      <c r="AH55" s="43"/>
      <c r="AI55" s="43"/>
      <c r="AJ55" s="43">
        <v>5.2758599999999998</v>
      </c>
      <c r="AK55" s="43">
        <v>9.4499999999999993</v>
      </c>
      <c r="AL55" s="43">
        <v>1.4339999999999999</v>
      </c>
      <c r="AM55" s="43">
        <v>50.699550000000002</v>
      </c>
      <c r="AN55" s="43">
        <v>116.39519</v>
      </c>
      <c r="AO55" s="43">
        <v>28.9345</v>
      </c>
      <c r="AP55" s="43">
        <v>0.83</v>
      </c>
      <c r="AQ55" s="43">
        <v>167.9</v>
      </c>
      <c r="AR55" s="43"/>
      <c r="AS55" s="43">
        <v>38.142519999999998</v>
      </c>
      <c r="AT55" s="43">
        <v>30.920549999999999</v>
      </c>
      <c r="AU55" s="43"/>
      <c r="AV55" s="43">
        <v>191.01956000000001</v>
      </c>
      <c r="AW55" s="43">
        <v>35.73995</v>
      </c>
      <c r="AX55" s="43"/>
      <c r="AY55" s="43"/>
      <c r="AZ55" s="43"/>
      <c r="BA55" s="43">
        <v>2.4</v>
      </c>
      <c r="BB55" s="43"/>
      <c r="BC55" s="43">
        <v>73.436319999999995</v>
      </c>
      <c r="BD55" s="43"/>
      <c r="BE55" s="43">
        <v>11</v>
      </c>
      <c r="BF55" s="43"/>
      <c r="BG55" s="43"/>
      <c r="BH55" s="43"/>
      <c r="BI55" s="43">
        <v>14.29548</v>
      </c>
      <c r="BJ55" s="43"/>
      <c r="BK55" s="43">
        <v>5.3532900000000003</v>
      </c>
      <c r="BL55" s="43"/>
      <c r="BM55" s="43">
        <v>6.5209999999999999</v>
      </c>
      <c r="BN55" s="43">
        <v>38.67</v>
      </c>
      <c r="BO55" s="43">
        <v>1.89</v>
      </c>
      <c r="BP55" s="43">
        <v>140.73785000000001</v>
      </c>
      <c r="BQ55" s="43"/>
      <c r="BR55" s="43">
        <v>5.26084</v>
      </c>
      <c r="BS55" s="43">
        <v>126.09877</v>
      </c>
      <c r="BT55" s="43">
        <v>13.25539</v>
      </c>
      <c r="BU55" s="43"/>
      <c r="BV55" s="43">
        <v>30.924900000000001</v>
      </c>
      <c r="BW55" s="43">
        <v>3.8369499999999999</v>
      </c>
      <c r="BX55" s="43"/>
      <c r="BY55" s="43"/>
      <c r="BZ55" s="43">
        <v>49.503999999999998</v>
      </c>
      <c r="CA55" s="43">
        <v>24.744289999999999</v>
      </c>
      <c r="CB55" s="43">
        <v>0.4531</v>
      </c>
      <c r="CC55" s="43">
        <v>0.78500000000000003</v>
      </c>
      <c r="CD55" s="43">
        <v>27.220790000000001</v>
      </c>
      <c r="CE55" s="43">
        <v>363.04273999999998</v>
      </c>
      <c r="CF55" s="43">
        <v>11.3164</v>
      </c>
      <c r="CG55" s="43">
        <v>153.95742999999999</v>
      </c>
      <c r="CH55" s="43">
        <v>17.523869999999999</v>
      </c>
      <c r="CI55" s="43"/>
      <c r="CJ55" s="43"/>
      <c r="CK55" s="43">
        <v>19.646999999999998</v>
      </c>
      <c r="CL55" s="43">
        <v>5.3694800000000003</v>
      </c>
      <c r="CM55" s="43"/>
      <c r="CN55" s="43"/>
      <c r="CO55" s="43">
        <v>17.015999999999998</v>
      </c>
      <c r="CP55" s="43">
        <v>288.86</v>
      </c>
      <c r="CQ55" s="43"/>
      <c r="CR55" s="43">
        <v>40.655000000000001</v>
      </c>
      <c r="CS55" s="43"/>
      <c r="CT55" s="43">
        <v>21.728000000000002</v>
      </c>
    </row>
    <row r="56" spans="1:98" ht="31.35" customHeight="1" x14ac:dyDescent="0.3">
      <c r="A56" s="1"/>
      <c r="B56" s="44" t="s">
        <v>948</v>
      </c>
      <c r="C56" s="45">
        <v>0</v>
      </c>
      <c r="D56" s="45">
        <v>0</v>
      </c>
      <c r="E56" s="45">
        <v>736.34352000000001</v>
      </c>
      <c r="F56" s="45">
        <v>281.298</v>
      </c>
      <c r="G56" s="45">
        <v>0</v>
      </c>
      <c r="H56" s="45">
        <v>0</v>
      </c>
      <c r="I56" s="45">
        <v>0</v>
      </c>
      <c r="J56" s="45">
        <v>0</v>
      </c>
      <c r="K56" s="45">
        <v>0</v>
      </c>
      <c r="L56" s="45">
        <v>666.81859999999995</v>
      </c>
      <c r="M56" s="45">
        <v>311.33584999999999</v>
      </c>
      <c r="N56" s="45">
        <v>315.55500000000001</v>
      </c>
      <c r="O56" s="45">
        <v>803.78499999999997</v>
      </c>
      <c r="P56" s="45">
        <v>0</v>
      </c>
      <c r="Q56" s="45">
        <v>0</v>
      </c>
      <c r="R56" s="45">
        <v>1266.8130000000001</v>
      </c>
      <c r="S56" s="45">
        <v>0</v>
      </c>
      <c r="T56" s="45">
        <v>814.95645000000002</v>
      </c>
      <c r="U56" s="45">
        <v>0</v>
      </c>
      <c r="V56" s="45">
        <v>20.100000000000001</v>
      </c>
      <c r="W56" s="45">
        <v>0</v>
      </c>
      <c r="X56" s="45">
        <v>2126.798765</v>
      </c>
      <c r="Y56" s="45">
        <v>0</v>
      </c>
      <c r="Z56" s="45">
        <v>169.7775</v>
      </c>
      <c r="AA56" s="45">
        <v>0</v>
      </c>
      <c r="AB56" s="45">
        <v>0</v>
      </c>
      <c r="AC56" s="45">
        <v>387.13</v>
      </c>
      <c r="AD56" s="45">
        <v>0</v>
      </c>
      <c r="AE56" s="45">
        <v>0</v>
      </c>
      <c r="AF56" s="45">
        <v>0</v>
      </c>
      <c r="AG56" s="45">
        <v>0</v>
      </c>
      <c r="AH56" s="45">
        <v>0</v>
      </c>
      <c r="AI56" s="45">
        <v>0</v>
      </c>
      <c r="AJ56" s="45">
        <v>118.96792499999999</v>
      </c>
      <c r="AK56" s="45">
        <v>236.005</v>
      </c>
      <c r="AL56" s="45">
        <v>64.425550000000001</v>
      </c>
      <c r="AM56" s="45">
        <v>1154.9203150000001</v>
      </c>
      <c r="AN56" s="45">
        <v>2558.1552849999998</v>
      </c>
      <c r="AO56" s="45">
        <v>644.15454999999997</v>
      </c>
      <c r="AP56" s="45">
        <v>18.010000000000002</v>
      </c>
      <c r="AQ56" s="45">
        <v>3986.25</v>
      </c>
      <c r="AR56" s="45">
        <v>0</v>
      </c>
      <c r="AS56" s="45">
        <v>871.62313500000005</v>
      </c>
      <c r="AT56" s="45">
        <v>768.93224499999997</v>
      </c>
      <c r="AU56" s="45">
        <v>0</v>
      </c>
      <c r="AV56" s="45">
        <v>4226.62309</v>
      </c>
      <c r="AW56" s="45">
        <v>829.08441500000004</v>
      </c>
      <c r="AX56" s="45">
        <v>0</v>
      </c>
      <c r="AY56" s="45">
        <v>0</v>
      </c>
      <c r="AZ56" s="45">
        <v>0</v>
      </c>
      <c r="BA56" s="45">
        <v>53.52</v>
      </c>
      <c r="BB56" s="45">
        <v>0</v>
      </c>
      <c r="BC56" s="45">
        <v>1583.2122449999999</v>
      </c>
      <c r="BD56" s="45">
        <v>0</v>
      </c>
      <c r="BE56" s="45">
        <v>271.75</v>
      </c>
      <c r="BF56" s="45">
        <v>0</v>
      </c>
      <c r="BG56" s="45">
        <v>0</v>
      </c>
      <c r="BH56" s="45">
        <v>0</v>
      </c>
      <c r="BI56" s="45">
        <v>303.156925</v>
      </c>
      <c r="BJ56" s="45">
        <v>0</v>
      </c>
      <c r="BK56" s="45">
        <v>118.06104999999999</v>
      </c>
      <c r="BL56" s="45">
        <v>0</v>
      </c>
      <c r="BM56" s="45">
        <v>154.20840000000001</v>
      </c>
      <c r="BN56" s="45">
        <v>897.25</v>
      </c>
      <c r="BO56" s="45">
        <v>47.534999999999997</v>
      </c>
      <c r="BP56" s="45">
        <v>3307.93631</v>
      </c>
      <c r="BQ56" s="45">
        <v>0</v>
      </c>
      <c r="BR56" s="45">
        <v>124.973045</v>
      </c>
      <c r="BS56" s="45">
        <v>2877.6484449999998</v>
      </c>
      <c r="BT56" s="45">
        <v>246.05246</v>
      </c>
      <c r="BU56" s="45">
        <v>0</v>
      </c>
      <c r="BV56" s="45">
        <v>736.45905000000005</v>
      </c>
      <c r="BW56" s="45">
        <v>93.297475000000006</v>
      </c>
      <c r="BX56" s="45">
        <v>0</v>
      </c>
      <c r="BY56" s="45">
        <v>0</v>
      </c>
      <c r="BZ56" s="45">
        <v>1056.0407499999999</v>
      </c>
      <c r="CA56" s="45">
        <v>504.87914999999998</v>
      </c>
      <c r="CB56" s="45">
        <v>22.971499999999999</v>
      </c>
      <c r="CC56" s="45">
        <v>17.878499999999999</v>
      </c>
      <c r="CD56" s="45">
        <v>623.81079999999997</v>
      </c>
      <c r="CE56" s="45">
        <v>10031.395995000001</v>
      </c>
      <c r="CF56" s="45">
        <v>255.0693</v>
      </c>
      <c r="CG56" s="45">
        <v>3227.1285600000001</v>
      </c>
      <c r="CH56" s="45">
        <v>404.99844999999999</v>
      </c>
      <c r="CI56" s="45">
        <v>0</v>
      </c>
      <c r="CJ56" s="45">
        <v>0</v>
      </c>
      <c r="CK56" s="45">
        <v>386.58679999999998</v>
      </c>
      <c r="CL56" s="45">
        <v>116.82962999999999</v>
      </c>
      <c r="CM56" s="45">
        <v>0</v>
      </c>
      <c r="CN56" s="45">
        <v>0</v>
      </c>
      <c r="CO56" s="45">
        <v>367.68443500000001</v>
      </c>
      <c r="CP56" s="45">
        <v>6466.9849999999997</v>
      </c>
      <c r="CQ56" s="45">
        <v>0</v>
      </c>
      <c r="CR56" s="45">
        <v>882.16600000000005</v>
      </c>
      <c r="CS56" s="45">
        <v>0</v>
      </c>
      <c r="CT56" s="45">
        <v>487.06549999999999</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949</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950</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951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952</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5"/>
  <sheetViews>
    <sheetView showGridLines="0" zoomScale="70" workbookViewId="0">
      <pane xSplit="2" ySplit="6" topLeftCell="C9" activePane="bottomRight" state="frozen"/>
      <selection pane="topRight" activeCell="C1" sqref="C1"/>
      <selection pane="bottomLeft" activeCell="A7" sqref="A7"/>
      <selection pane="bottomRight" activeCell="N26" sqref="N26"/>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4" t="s">
        <v>0</v>
      </c>
      <c r="C3" s="195"/>
      <c r="D3" s="195"/>
      <c r="E3" s="195"/>
      <c r="F3" s="195"/>
      <c r="G3" s="195"/>
      <c r="H3" s="195"/>
      <c r="I3" s="195"/>
      <c r="J3" s="195"/>
      <c r="K3" s="195"/>
      <c r="L3" s="195"/>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953</v>
      </c>
      <c r="C5" s="1"/>
      <c r="D5" s="1"/>
      <c r="E5" s="1"/>
      <c r="F5" s="1"/>
      <c r="G5" s="1"/>
      <c r="H5" s="1"/>
      <c r="I5" s="1"/>
      <c r="J5" s="1"/>
      <c r="K5" s="1"/>
      <c r="L5" s="1"/>
      <c r="M5" s="1"/>
      <c r="N5" s="1"/>
      <c r="O5" s="1"/>
      <c r="P5" s="1"/>
      <c r="Q5" s="1"/>
      <c r="R5" s="1"/>
      <c r="S5" s="1"/>
      <c r="T5" s="1"/>
      <c r="U5" s="1"/>
      <c r="V5" s="1"/>
      <c r="W5" s="1"/>
      <c r="X5" s="1"/>
    </row>
    <row r="6" spans="1:24" ht="48" x14ac:dyDescent="0.3">
      <c r="A6" s="1"/>
      <c r="B6" s="37" t="s">
        <v>590</v>
      </c>
      <c r="C6" s="48" t="s">
        <v>954</v>
      </c>
      <c r="D6" s="48" t="s">
        <v>955</v>
      </c>
      <c r="E6" s="48" t="s">
        <v>956</v>
      </c>
      <c r="F6" s="48" t="s">
        <v>957</v>
      </c>
      <c r="G6" s="48" t="s">
        <v>3463</v>
      </c>
      <c r="H6" s="48" t="s">
        <v>3464</v>
      </c>
      <c r="I6" s="48" t="s">
        <v>3465</v>
      </c>
      <c r="J6" s="48" t="s">
        <v>3466</v>
      </c>
      <c r="K6" s="48" t="s">
        <v>3467</v>
      </c>
      <c r="L6" s="48" t="s">
        <v>958</v>
      </c>
      <c r="M6" s="48" t="s">
        <v>959</v>
      </c>
      <c r="N6" s="48" t="s">
        <v>960</v>
      </c>
      <c r="O6" s="48" t="s">
        <v>961</v>
      </c>
      <c r="P6" s="37" t="s">
        <v>962</v>
      </c>
      <c r="Q6" s="1"/>
      <c r="R6" s="1"/>
      <c r="S6" s="1"/>
      <c r="T6" s="1"/>
      <c r="U6" s="49" t="s">
        <v>3</v>
      </c>
      <c r="V6" s="49" t="s">
        <v>46</v>
      </c>
      <c r="W6" s="49" t="s">
        <v>963</v>
      </c>
      <c r="X6" s="49" t="s">
        <v>964</v>
      </c>
    </row>
    <row r="7" spans="1:24" x14ac:dyDescent="0.3">
      <c r="A7" s="1"/>
      <c r="B7" s="50" t="s">
        <v>812</v>
      </c>
      <c r="C7" s="51">
        <v>1027.8800000000001</v>
      </c>
      <c r="D7" s="51">
        <v>2579.4</v>
      </c>
      <c r="E7" s="51">
        <v>2799.9</v>
      </c>
      <c r="F7" s="51">
        <v>47.7</v>
      </c>
      <c r="G7" s="51"/>
      <c r="H7" s="51"/>
      <c r="I7" s="51"/>
      <c r="J7" s="51"/>
      <c r="K7" s="51">
        <v>61</v>
      </c>
      <c r="L7" s="51">
        <v>63.1</v>
      </c>
      <c r="M7" s="51">
        <v>7</v>
      </c>
      <c r="N7" s="51">
        <v>0</v>
      </c>
      <c r="O7" s="51">
        <v>155.5</v>
      </c>
      <c r="P7" s="51">
        <f>+SUM(C7:O7)</f>
        <v>6741.4800000000005</v>
      </c>
      <c r="Q7" s="1"/>
      <c r="R7" s="1"/>
      <c r="S7" s="1"/>
      <c r="T7" s="1"/>
      <c r="U7" s="209" t="s">
        <v>632</v>
      </c>
      <c r="V7" s="52" t="s">
        <v>965</v>
      </c>
      <c r="W7" s="53">
        <v>398.9</v>
      </c>
      <c r="X7" s="53" t="s">
        <v>966</v>
      </c>
    </row>
    <row r="8" spans="1:24" x14ac:dyDescent="0.3">
      <c r="A8" s="1"/>
      <c r="B8" s="54" t="s">
        <v>813</v>
      </c>
      <c r="C8" s="55">
        <v>1047.7470000000001</v>
      </c>
      <c r="D8" s="55">
        <v>2526.6999999999998</v>
      </c>
      <c r="E8" s="55">
        <v>2754.2</v>
      </c>
      <c r="F8" s="55">
        <v>47.5</v>
      </c>
      <c r="G8" s="55"/>
      <c r="H8" s="55"/>
      <c r="I8" s="55"/>
      <c r="J8" s="55"/>
      <c r="K8" s="55">
        <v>61.5</v>
      </c>
      <c r="L8" s="55">
        <v>63.4</v>
      </c>
      <c r="M8" s="55">
        <v>7</v>
      </c>
      <c r="N8" s="55">
        <v>0</v>
      </c>
      <c r="O8" s="55">
        <v>132.9</v>
      </c>
      <c r="P8" s="55">
        <f t="shared" ref="P8:P54" si="0">+SUM(C8:O8)</f>
        <v>6640.9469999999992</v>
      </c>
      <c r="Q8" s="1"/>
      <c r="R8" s="1"/>
      <c r="S8" s="1"/>
      <c r="T8" s="1"/>
      <c r="U8" s="209" t="s">
        <v>633</v>
      </c>
      <c r="V8" s="52" t="s">
        <v>967</v>
      </c>
      <c r="W8" s="53">
        <v>61.05</v>
      </c>
      <c r="X8" s="53" t="s">
        <v>966</v>
      </c>
    </row>
    <row r="9" spans="1:24" x14ac:dyDescent="0.3">
      <c r="A9" s="1"/>
      <c r="B9" s="54" t="s">
        <v>814</v>
      </c>
      <c r="C9" s="55">
        <v>1054.2950000000001</v>
      </c>
      <c r="D9" s="55">
        <v>2413.6999999999998</v>
      </c>
      <c r="E9" s="55">
        <v>2776.2</v>
      </c>
      <c r="F9" s="55">
        <v>47.8</v>
      </c>
      <c r="G9" s="55"/>
      <c r="H9" s="55"/>
      <c r="I9" s="55"/>
      <c r="J9" s="55"/>
      <c r="K9" s="55">
        <v>61.5</v>
      </c>
      <c r="L9" s="55">
        <v>63.4</v>
      </c>
      <c r="M9" s="55">
        <v>7</v>
      </c>
      <c r="N9" s="55">
        <v>0</v>
      </c>
      <c r="O9" s="55">
        <v>131.9</v>
      </c>
      <c r="P9" s="55">
        <f t="shared" si="0"/>
        <v>6555.7949999999992</v>
      </c>
      <c r="Q9" s="1"/>
      <c r="R9" s="1"/>
      <c r="S9" s="1"/>
      <c r="T9" s="1"/>
      <c r="U9" s="209" t="s">
        <v>634</v>
      </c>
      <c r="V9" s="52" t="s">
        <v>968</v>
      </c>
      <c r="W9" s="53">
        <v>2.7</v>
      </c>
      <c r="X9" s="53" t="s">
        <v>966</v>
      </c>
    </row>
    <row r="10" spans="1:24" x14ac:dyDescent="0.3">
      <c r="A10" s="1"/>
      <c r="B10" s="54" t="s">
        <v>815</v>
      </c>
      <c r="C10" s="55">
        <v>1056.3119999999999</v>
      </c>
      <c r="D10" s="55">
        <v>2344.3000000000002</v>
      </c>
      <c r="E10" s="55">
        <v>2757.7</v>
      </c>
      <c r="F10" s="55">
        <v>47.9</v>
      </c>
      <c r="G10" s="55"/>
      <c r="H10" s="55"/>
      <c r="I10" s="55"/>
      <c r="J10" s="55"/>
      <c r="K10" s="55">
        <v>61.3</v>
      </c>
      <c r="L10" s="55">
        <v>62.6</v>
      </c>
      <c r="M10" s="55">
        <v>7</v>
      </c>
      <c r="N10" s="55">
        <v>0</v>
      </c>
      <c r="O10" s="55">
        <v>94.1</v>
      </c>
      <c r="P10" s="55">
        <f t="shared" si="0"/>
        <v>6431.2120000000004</v>
      </c>
      <c r="Q10" s="1"/>
      <c r="R10" s="1"/>
      <c r="S10" s="1"/>
      <c r="T10" s="1"/>
      <c r="U10" s="209" t="s">
        <v>78</v>
      </c>
      <c r="V10" s="52" t="s">
        <v>79</v>
      </c>
      <c r="W10" s="53" t="s">
        <v>966</v>
      </c>
      <c r="X10" s="53">
        <v>2163.65</v>
      </c>
    </row>
    <row r="11" spans="1:24" x14ac:dyDescent="0.3">
      <c r="A11" s="1"/>
      <c r="B11" s="54" t="s">
        <v>816</v>
      </c>
      <c r="C11" s="55">
        <v>1036.979</v>
      </c>
      <c r="D11" s="55">
        <v>2251.1</v>
      </c>
      <c r="E11" s="55">
        <v>2809.7</v>
      </c>
      <c r="F11" s="55">
        <v>47.7</v>
      </c>
      <c r="G11" s="55"/>
      <c r="H11" s="55"/>
      <c r="I11" s="55"/>
      <c r="J11" s="55"/>
      <c r="K11" s="55">
        <v>60.3</v>
      </c>
      <c r="L11" s="55">
        <v>62.4</v>
      </c>
      <c r="M11" s="55">
        <v>7</v>
      </c>
      <c r="N11" s="55">
        <v>0</v>
      </c>
      <c r="O11" s="55">
        <v>90.9</v>
      </c>
      <c r="P11" s="55">
        <f t="shared" si="0"/>
        <v>6366.0789999999988</v>
      </c>
      <c r="Q11" s="1"/>
      <c r="R11" s="1"/>
      <c r="S11" s="1"/>
      <c r="T11" s="1"/>
      <c r="U11" s="209" t="s">
        <v>608</v>
      </c>
      <c r="V11" s="52" t="s">
        <v>969</v>
      </c>
      <c r="W11" s="53">
        <v>451.2</v>
      </c>
      <c r="X11" s="53" t="s">
        <v>966</v>
      </c>
    </row>
    <row r="12" spans="1:24" x14ac:dyDescent="0.3">
      <c r="A12" s="1"/>
      <c r="B12" s="54" t="s">
        <v>817</v>
      </c>
      <c r="C12" s="55">
        <v>1037.3920000000001</v>
      </c>
      <c r="D12" s="55">
        <v>2317.1999999999998</v>
      </c>
      <c r="E12" s="55">
        <v>2795.7</v>
      </c>
      <c r="F12" s="55">
        <v>47.6</v>
      </c>
      <c r="G12" s="55"/>
      <c r="H12" s="55"/>
      <c r="I12" s="55"/>
      <c r="J12" s="55"/>
      <c r="K12" s="55">
        <v>60.5</v>
      </c>
      <c r="L12" s="55">
        <v>62</v>
      </c>
      <c r="M12" s="55">
        <v>7</v>
      </c>
      <c r="N12" s="55">
        <v>0</v>
      </c>
      <c r="O12" s="55">
        <v>87.2</v>
      </c>
      <c r="P12" s="55">
        <f t="shared" si="0"/>
        <v>6414.5919999999996</v>
      </c>
      <c r="Q12" s="1"/>
      <c r="R12" s="1"/>
      <c r="S12" s="1"/>
      <c r="T12" s="1"/>
      <c r="U12" s="209" t="s">
        <v>606</v>
      </c>
      <c r="V12" s="52" t="s">
        <v>970</v>
      </c>
      <c r="W12" s="53" t="s">
        <v>966</v>
      </c>
      <c r="X12" s="53">
        <v>2803.5</v>
      </c>
    </row>
    <row r="13" spans="1:24" x14ac:dyDescent="0.3">
      <c r="A13" s="1"/>
      <c r="B13" s="54" t="s">
        <v>818</v>
      </c>
      <c r="C13" s="55">
        <v>1038.6849999999999</v>
      </c>
      <c r="D13" s="55">
        <v>2320.5</v>
      </c>
      <c r="E13" s="55">
        <v>2800.6</v>
      </c>
      <c r="F13" s="55">
        <v>47.6</v>
      </c>
      <c r="G13" s="55"/>
      <c r="H13" s="55"/>
      <c r="I13" s="55"/>
      <c r="J13" s="55"/>
      <c r="K13" s="55">
        <v>60.8</v>
      </c>
      <c r="L13" s="55">
        <v>62.7</v>
      </c>
      <c r="M13" s="55">
        <v>7</v>
      </c>
      <c r="N13" s="55">
        <v>0</v>
      </c>
      <c r="O13" s="55">
        <v>76.3</v>
      </c>
      <c r="P13" s="55">
        <f t="shared" si="0"/>
        <v>6414.1850000000004</v>
      </c>
      <c r="Q13" s="1"/>
      <c r="R13" s="1"/>
      <c r="S13" s="1"/>
      <c r="T13" s="1"/>
      <c r="U13" s="209"/>
      <c r="V13" s="52" t="s">
        <v>971</v>
      </c>
      <c r="W13" s="53">
        <v>507.25</v>
      </c>
      <c r="X13" s="53" t="s">
        <v>966</v>
      </c>
    </row>
    <row r="14" spans="1:24" x14ac:dyDescent="0.3">
      <c r="A14" s="1"/>
      <c r="B14" s="56" t="s">
        <v>819</v>
      </c>
      <c r="C14" s="57">
        <v>1043.55</v>
      </c>
      <c r="D14" s="57">
        <v>2359.1</v>
      </c>
      <c r="E14" s="57">
        <v>2774</v>
      </c>
      <c r="F14" s="57">
        <v>47.7</v>
      </c>
      <c r="G14" s="57"/>
      <c r="H14" s="57"/>
      <c r="I14" s="57"/>
      <c r="J14" s="57"/>
      <c r="K14" s="57">
        <v>60.599999999999994</v>
      </c>
      <c r="L14" s="57">
        <v>61.9</v>
      </c>
      <c r="M14" s="57">
        <v>7</v>
      </c>
      <c r="N14" s="57">
        <v>0</v>
      </c>
      <c r="O14" s="57">
        <v>51.5</v>
      </c>
      <c r="P14" s="57">
        <f t="shared" si="0"/>
        <v>6405.3499999999995</v>
      </c>
      <c r="Q14" s="1"/>
      <c r="R14" s="1"/>
      <c r="S14" s="1"/>
      <c r="T14" s="1"/>
      <c r="U14" s="209" t="s">
        <v>82</v>
      </c>
      <c r="V14" s="52" t="s">
        <v>972</v>
      </c>
      <c r="W14" s="53">
        <v>163.6</v>
      </c>
      <c r="X14" s="53" t="s">
        <v>966</v>
      </c>
    </row>
    <row r="15" spans="1:24" x14ac:dyDescent="0.3">
      <c r="A15" s="1"/>
      <c r="B15" s="50" t="s">
        <v>820</v>
      </c>
      <c r="C15" s="51">
        <v>1032.2629999999999</v>
      </c>
      <c r="D15" s="51">
        <v>2358.3000000000002</v>
      </c>
      <c r="E15" s="51">
        <v>2780.8</v>
      </c>
      <c r="F15" s="51">
        <v>47.7</v>
      </c>
      <c r="G15" s="51"/>
      <c r="H15" s="51"/>
      <c r="I15" s="51"/>
      <c r="J15" s="51"/>
      <c r="K15" s="51">
        <v>60.599999999999994</v>
      </c>
      <c r="L15" s="51">
        <v>62.8</v>
      </c>
      <c r="M15" s="51">
        <v>7</v>
      </c>
      <c r="N15" s="51">
        <v>0</v>
      </c>
      <c r="O15" s="51">
        <v>43.1</v>
      </c>
      <c r="P15" s="51">
        <f t="shared" si="0"/>
        <v>6392.563000000001</v>
      </c>
      <c r="Q15" s="1"/>
      <c r="R15" s="1"/>
      <c r="S15" s="1"/>
      <c r="T15" s="1"/>
      <c r="U15" s="209"/>
      <c r="V15" s="52" t="s">
        <v>973</v>
      </c>
      <c r="W15" s="53" t="s">
        <v>966</v>
      </c>
      <c r="X15" s="53">
        <v>300.3</v>
      </c>
    </row>
    <row r="16" spans="1:24" x14ac:dyDescent="0.3">
      <c r="A16" s="1"/>
      <c r="B16" s="54" t="s">
        <v>821</v>
      </c>
      <c r="C16" s="55">
        <v>1028.1400000000001</v>
      </c>
      <c r="D16" s="55">
        <v>2448.1999999999998</v>
      </c>
      <c r="E16" s="55">
        <v>2813.4</v>
      </c>
      <c r="F16" s="55">
        <v>47.5</v>
      </c>
      <c r="G16" s="55"/>
      <c r="H16" s="55"/>
      <c r="I16" s="55"/>
      <c r="J16" s="55"/>
      <c r="K16" s="55">
        <v>60.5</v>
      </c>
      <c r="L16" s="55">
        <v>59.8</v>
      </c>
      <c r="M16" s="55">
        <v>7</v>
      </c>
      <c r="N16" s="55">
        <v>0.6</v>
      </c>
      <c r="O16" s="55">
        <v>47.7</v>
      </c>
      <c r="P16" s="55">
        <f t="shared" si="0"/>
        <v>6512.84</v>
      </c>
      <c r="Q16" s="1"/>
      <c r="R16" s="1"/>
      <c r="S16" s="1"/>
      <c r="T16" s="1"/>
      <c r="U16" s="209"/>
      <c r="V16" s="52" t="s">
        <v>974</v>
      </c>
      <c r="W16" s="53" t="s">
        <v>966</v>
      </c>
      <c r="X16" s="53">
        <v>1902.5</v>
      </c>
    </row>
    <row r="17" spans="1:24" x14ac:dyDescent="0.3">
      <c r="A17" s="1"/>
      <c r="B17" s="54" t="s">
        <v>822</v>
      </c>
      <c r="C17" s="55">
        <v>1034.45</v>
      </c>
      <c r="D17" s="55">
        <v>2528.9</v>
      </c>
      <c r="E17" s="55">
        <v>2782.5</v>
      </c>
      <c r="F17" s="55">
        <v>47.5</v>
      </c>
      <c r="G17" s="55"/>
      <c r="H17" s="55"/>
      <c r="I17" s="55"/>
      <c r="J17" s="55"/>
      <c r="K17" s="55">
        <v>60</v>
      </c>
      <c r="L17" s="55">
        <v>63</v>
      </c>
      <c r="M17" s="55">
        <v>7</v>
      </c>
      <c r="N17" s="55">
        <v>62.3</v>
      </c>
      <c r="O17" s="55">
        <v>43.2</v>
      </c>
      <c r="P17" s="55">
        <f t="shared" si="0"/>
        <v>6628.85</v>
      </c>
      <c r="Q17" s="1"/>
      <c r="R17" s="1"/>
      <c r="S17" s="1"/>
      <c r="T17" s="1"/>
      <c r="U17" s="209" t="s">
        <v>635</v>
      </c>
      <c r="V17" s="52" t="s">
        <v>975</v>
      </c>
      <c r="W17" s="53">
        <v>152.30000000000001</v>
      </c>
      <c r="X17" s="53" t="s">
        <v>966</v>
      </c>
    </row>
    <row r="18" spans="1:24" x14ac:dyDescent="0.3">
      <c r="A18" s="1"/>
      <c r="B18" s="54" t="s">
        <v>823</v>
      </c>
      <c r="C18" s="55">
        <v>1036.1289999999999</v>
      </c>
      <c r="D18" s="55">
        <v>2318.9</v>
      </c>
      <c r="E18" s="55">
        <v>2762.4</v>
      </c>
      <c r="F18" s="55">
        <v>47.8</v>
      </c>
      <c r="G18" s="55"/>
      <c r="H18" s="55"/>
      <c r="I18" s="55"/>
      <c r="J18" s="55"/>
      <c r="K18" s="55">
        <v>60.1</v>
      </c>
      <c r="L18" s="55">
        <v>61.7</v>
      </c>
      <c r="M18" s="55">
        <v>7</v>
      </c>
      <c r="N18" s="55">
        <v>295.2</v>
      </c>
      <c r="O18" s="55">
        <v>37.1</v>
      </c>
      <c r="P18" s="55">
        <f t="shared" si="0"/>
        <v>6626.3290000000006</v>
      </c>
      <c r="Q18" s="1"/>
      <c r="R18" s="1"/>
      <c r="S18" s="1"/>
      <c r="T18" s="1"/>
      <c r="U18" s="209"/>
      <c r="V18" s="52" t="s">
        <v>976</v>
      </c>
      <c r="W18" s="53">
        <v>240.95</v>
      </c>
      <c r="X18" s="53" t="s">
        <v>966</v>
      </c>
    </row>
    <row r="19" spans="1:24" x14ac:dyDescent="0.3">
      <c r="A19" s="1"/>
      <c r="B19" s="54" t="s">
        <v>824</v>
      </c>
      <c r="C19" s="55">
        <v>1035.519</v>
      </c>
      <c r="D19" s="55">
        <v>2248.1999999999998</v>
      </c>
      <c r="E19" s="55">
        <v>2745.8</v>
      </c>
      <c r="F19" s="55">
        <v>47.1</v>
      </c>
      <c r="G19" s="55"/>
      <c r="H19" s="55"/>
      <c r="I19" s="55"/>
      <c r="J19" s="55"/>
      <c r="K19" s="55">
        <v>60.5</v>
      </c>
      <c r="L19" s="55">
        <v>62.1</v>
      </c>
      <c r="M19" s="55">
        <v>7</v>
      </c>
      <c r="N19" s="55">
        <v>568.5</v>
      </c>
      <c r="O19" s="55">
        <v>34.799999999999997</v>
      </c>
      <c r="P19" s="55">
        <f t="shared" si="0"/>
        <v>6809.5190000000011</v>
      </c>
      <c r="Q19" s="1"/>
      <c r="R19" s="1"/>
      <c r="S19" s="1"/>
      <c r="T19" s="1"/>
      <c r="U19" s="209"/>
      <c r="V19" s="52" t="s">
        <v>977</v>
      </c>
      <c r="W19" s="53">
        <v>330.2</v>
      </c>
      <c r="X19" s="53" t="s">
        <v>966</v>
      </c>
    </row>
    <row r="20" spans="1:24" x14ac:dyDescent="0.3">
      <c r="A20" s="1"/>
      <c r="B20" s="54" t="s">
        <v>825</v>
      </c>
      <c r="C20" s="55">
        <v>1049.0139999999999</v>
      </c>
      <c r="D20" s="55">
        <v>2169.6999999999998</v>
      </c>
      <c r="E20" s="55">
        <v>2617.6</v>
      </c>
      <c r="F20" s="55">
        <v>47.2</v>
      </c>
      <c r="G20" s="55"/>
      <c r="H20" s="55"/>
      <c r="I20" s="55"/>
      <c r="J20" s="55"/>
      <c r="K20" s="55">
        <v>61</v>
      </c>
      <c r="L20" s="55">
        <v>56.7</v>
      </c>
      <c r="M20" s="55">
        <v>7</v>
      </c>
      <c r="N20" s="55">
        <v>805.3</v>
      </c>
      <c r="O20" s="55">
        <v>27.1</v>
      </c>
      <c r="P20" s="55">
        <f t="shared" si="0"/>
        <v>6840.6140000000005</v>
      </c>
      <c r="Q20" s="1"/>
      <c r="R20" s="1"/>
      <c r="S20" s="1"/>
      <c r="T20" s="1"/>
      <c r="U20" s="209"/>
      <c r="V20" s="52" t="s">
        <v>978</v>
      </c>
      <c r="W20" s="53">
        <v>161.4</v>
      </c>
      <c r="X20" s="53" t="s">
        <v>966</v>
      </c>
    </row>
    <row r="21" spans="1:24" x14ac:dyDescent="0.3">
      <c r="A21" s="1"/>
      <c r="B21" s="54" t="s">
        <v>826</v>
      </c>
      <c r="C21" s="55">
        <v>1007.514</v>
      </c>
      <c r="D21" s="55">
        <v>2091.3000000000002</v>
      </c>
      <c r="E21" s="55">
        <v>2807.3</v>
      </c>
      <c r="F21" s="55">
        <v>46.8</v>
      </c>
      <c r="G21" s="55"/>
      <c r="H21" s="55"/>
      <c r="I21" s="55"/>
      <c r="J21" s="55"/>
      <c r="K21" s="55">
        <v>61.6</v>
      </c>
      <c r="L21" s="55">
        <v>62.4</v>
      </c>
      <c r="M21" s="55">
        <v>7</v>
      </c>
      <c r="N21" s="55">
        <v>863.1</v>
      </c>
      <c r="O21" s="55">
        <v>21.1</v>
      </c>
      <c r="P21" s="55">
        <f t="shared" si="0"/>
        <v>6968.1140000000014</v>
      </c>
      <c r="Q21" s="1"/>
      <c r="R21" s="1"/>
      <c r="S21" s="1"/>
      <c r="T21" s="1"/>
      <c r="U21" s="209" t="s">
        <v>602</v>
      </c>
      <c r="V21" s="52" t="s">
        <v>979</v>
      </c>
      <c r="W21" s="53">
        <v>3385</v>
      </c>
      <c r="X21" s="53" t="s">
        <v>966</v>
      </c>
    </row>
    <row r="22" spans="1:24" x14ac:dyDescent="0.3">
      <c r="A22" s="1"/>
      <c r="B22" s="56" t="s">
        <v>827</v>
      </c>
      <c r="C22" s="57">
        <v>1019.153</v>
      </c>
      <c r="D22" s="57">
        <v>2291.1</v>
      </c>
      <c r="E22" s="57">
        <v>2760.3</v>
      </c>
      <c r="F22" s="57">
        <v>46.7</v>
      </c>
      <c r="G22" s="57"/>
      <c r="H22" s="57"/>
      <c r="I22" s="57"/>
      <c r="J22" s="57"/>
      <c r="K22" s="57">
        <v>61.4</v>
      </c>
      <c r="L22" s="57">
        <v>60.9</v>
      </c>
      <c r="M22" s="57">
        <v>7</v>
      </c>
      <c r="N22" s="57">
        <v>898.8</v>
      </c>
      <c r="O22" s="57">
        <v>22.4</v>
      </c>
      <c r="P22" s="57">
        <f t="shared" si="0"/>
        <v>7167.7529999999988</v>
      </c>
      <c r="Q22" s="1"/>
      <c r="R22" s="1"/>
      <c r="S22" s="1"/>
      <c r="T22" s="1"/>
      <c r="U22" s="209" t="s">
        <v>250</v>
      </c>
      <c r="V22" s="52" t="s">
        <v>980</v>
      </c>
      <c r="W22" s="53" t="s">
        <v>966</v>
      </c>
      <c r="X22" s="53">
        <v>184.95</v>
      </c>
    </row>
    <row r="23" spans="1:24" x14ac:dyDescent="0.3">
      <c r="A23" s="1"/>
      <c r="B23" s="50" t="s">
        <v>828</v>
      </c>
      <c r="C23" s="51">
        <v>1032.8510000000001</v>
      </c>
      <c r="D23" s="51">
        <v>2338.1</v>
      </c>
      <c r="E23" s="51">
        <v>2789.3</v>
      </c>
      <c r="F23" s="51">
        <v>46.7</v>
      </c>
      <c r="G23" s="51"/>
      <c r="H23" s="51"/>
      <c r="I23" s="51"/>
      <c r="J23" s="51"/>
      <c r="K23" s="51">
        <v>61.4</v>
      </c>
      <c r="L23" s="51">
        <v>62.5</v>
      </c>
      <c r="M23" s="51">
        <v>7</v>
      </c>
      <c r="N23" s="51">
        <v>916.9</v>
      </c>
      <c r="O23" s="51">
        <v>20.5</v>
      </c>
      <c r="P23" s="51">
        <f t="shared" si="0"/>
        <v>7275.2509999999993</v>
      </c>
      <c r="Q23" s="1"/>
      <c r="R23" s="1"/>
      <c r="S23" s="1"/>
      <c r="T23" s="1"/>
      <c r="U23" s="209"/>
      <c r="V23" s="52" t="s">
        <v>981</v>
      </c>
      <c r="W23" s="53" t="s">
        <v>966</v>
      </c>
      <c r="X23" s="53">
        <v>145.30000000000001</v>
      </c>
    </row>
    <row r="24" spans="1:24" x14ac:dyDescent="0.3">
      <c r="A24" s="1"/>
      <c r="B24" s="54" t="s">
        <v>829</v>
      </c>
      <c r="C24" s="55">
        <v>1024.133</v>
      </c>
      <c r="D24" s="55">
        <v>2500.4</v>
      </c>
      <c r="E24" s="55">
        <v>2805.2</v>
      </c>
      <c r="F24" s="55">
        <v>46.3</v>
      </c>
      <c r="G24" s="55"/>
      <c r="H24" s="55"/>
      <c r="I24" s="55"/>
      <c r="J24" s="55"/>
      <c r="K24" s="55">
        <v>61.099999999999994</v>
      </c>
      <c r="L24" s="55">
        <v>61.4</v>
      </c>
      <c r="M24" s="55">
        <v>7</v>
      </c>
      <c r="N24" s="55">
        <v>931.1</v>
      </c>
      <c r="O24" s="55">
        <v>23</v>
      </c>
      <c r="P24" s="55">
        <f t="shared" si="0"/>
        <v>7459.6330000000007</v>
      </c>
      <c r="Q24" s="1"/>
      <c r="R24" s="1"/>
      <c r="S24" s="1"/>
      <c r="T24" s="1"/>
      <c r="U24" s="209" t="s">
        <v>631</v>
      </c>
      <c r="V24" s="52" t="s">
        <v>982</v>
      </c>
      <c r="W24" s="53">
        <v>72.75</v>
      </c>
      <c r="X24" s="53" t="s">
        <v>966</v>
      </c>
    </row>
    <row r="25" spans="1:24" x14ac:dyDescent="0.3">
      <c r="A25" s="1"/>
      <c r="B25" s="54" t="s">
        <v>830</v>
      </c>
      <c r="C25" s="55">
        <v>1005.682</v>
      </c>
      <c r="D25" s="55">
        <v>2607.5</v>
      </c>
      <c r="E25" s="55">
        <v>2816.6</v>
      </c>
      <c r="F25" s="55">
        <v>46.7</v>
      </c>
      <c r="G25" s="55"/>
      <c r="H25" s="55"/>
      <c r="I25" s="55"/>
      <c r="J25" s="55"/>
      <c r="K25" s="55">
        <v>60.6</v>
      </c>
      <c r="L25" s="55">
        <v>60.2</v>
      </c>
      <c r="M25" s="55">
        <v>7</v>
      </c>
      <c r="N25" s="55">
        <v>939</v>
      </c>
      <c r="O25" s="55">
        <v>21.4</v>
      </c>
      <c r="P25" s="55">
        <f t="shared" si="0"/>
        <v>7564.6819999999989</v>
      </c>
      <c r="Q25" s="1"/>
      <c r="R25" s="1"/>
      <c r="S25" s="1"/>
      <c r="T25" s="1"/>
      <c r="U25" s="209" t="s">
        <v>87</v>
      </c>
      <c r="V25" s="52" t="s">
        <v>88</v>
      </c>
      <c r="W25" s="53" t="s">
        <v>966</v>
      </c>
      <c r="X25" s="53">
        <v>14987</v>
      </c>
    </row>
    <row r="26" spans="1:24" x14ac:dyDescent="0.3">
      <c r="A26" s="1"/>
      <c r="B26" s="54" t="s">
        <v>831</v>
      </c>
      <c r="C26" s="55">
        <v>1023.61</v>
      </c>
      <c r="D26" s="55">
        <v>2614.1999999999998</v>
      </c>
      <c r="E26" s="55">
        <v>2741.6</v>
      </c>
      <c r="F26" s="55">
        <v>46.2</v>
      </c>
      <c r="G26" s="55"/>
      <c r="H26" s="55"/>
      <c r="I26" s="55"/>
      <c r="J26" s="55"/>
      <c r="K26" s="55">
        <v>60.6</v>
      </c>
      <c r="L26" s="55">
        <v>59.7</v>
      </c>
      <c r="M26" s="55">
        <v>7</v>
      </c>
      <c r="N26" s="55">
        <v>945.8</v>
      </c>
      <c r="O26" s="55">
        <v>31.3</v>
      </c>
      <c r="P26" s="55">
        <f t="shared" si="0"/>
        <v>7530.01</v>
      </c>
      <c r="Q26" s="1"/>
      <c r="R26" s="1"/>
      <c r="S26" s="1"/>
      <c r="T26" s="1"/>
      <c r="U26" s="209"/>
      <c r="V26" s="52" t="s">
        <v>983</v>
      </c>
      <c r="W26" s="53">
        <v>5145.55</v>
      </c>
      <c r="X26" s="53" t="s">
        <v>966</v>
      </c>
    </row>
    <row r="27" spans="1:24" x14ac:dyDescent="0.3">
      <c r="A27" s="1"/>
      <c r="B27" s="54" t="s">
        <v>832</v>
      </c>
      <c r="C27" s="55">
        <v>1037.999</v>
      </c>
      <c r="D27" s="55">
        <v>2761</v>
      </c>
      <c r="E27" s="55">
        <v>2683.5</v>
      </c>
      <c r="F27" s="55">
        <v>46.1</v>
      </c>
      <c r="G27" s="55"/>
      <c r="H27" s="55"/>
      <c r="I27" s="55"/>
      <c r="J27" s="55"/>
      <c r="K27" s="55">
        <v>60.800000000000004</v>
      </c>
      <c r="L27" s="55">
        <v>61.4</v>
      </c>
      <c r="M27" s="55">
        <v>7</v>
      </c>
      <c r="N27" s="55">
        <v>951.2</v>
      </c>
      <c r="O27" s="55">
        <v>47.9</v>
      </c>
      <c r="P27" s="55">
        <f t="shared" si="0"/>
        <v>7656.8989999999994</v>
      </c>
      <c r="Q27" s="1"/>
      <c r="R27" s="1"/>
      <c r="S27" s="1"/>
      <c r="T27" s="1"/>
      <c r="U27" s="209" t="s">
        <v>621</v>
      </c>
      <c r="V27" s="52" t="s">
        <v>984</v>
      </c>
      <c r="W27" s="53">
        <v>60.9</v>
      </c>
      <c r="X27" s="53" t="s">
        <v>966</v>
      </c>
    </row>
    <row r="28" spans="1:24" x14ac:dyDescent="0.3">
      <c r="A28" s="1"/>
      <c r="B28" s="54" t="s">
        <v>833</v>
      </c>
      <c r="C28" s="55">
        <v>1027.472</v>
      </c>
      <c r="D28" s="55">
        <v>2673</v>
      </c>
      <c r="E28" s="55">
        <v>2733.5</v>
      </c>
      <c r="F28" s="55">
        <v>46</v>
      </c>
      <c r="G28" s="55"/>
      <c r="H28" s="55"/>
      <c r="I28" s="55"/>
      <c r="J28" s="55"/>
      <c r="K28" s="55">
        <v>61.3</v>
      </c>
      <c r="L28" s="55">
        <v>58.8</v>
      </c>
      <c r="M28" s="55">
        <v>7</v>
      </c>
      <c r="N28" s="55">
        <v>955</v>
      </c>
      <c r="O28" s="55">
        <v>84.4</v>
      </c>
      <c r="P28" s="55">
        <f t="shared" si="0"/>
        <v>7646.4719999999998</v>
      </c>
      <c r="Q28" s="1"/>
      <c r="R28" s="1"/>
      <c r="S28" s="1"/>
      <c r="T28" s="1"/>
      <c r="U28" s="209" t="s">
        <v>636</v>
      </c>
      <c r="V28" s="52" t="s">
        <v>985</v>
      </c>
      <c r="W28" s="53">
        <v>240.2</v>
      </c>
      <c r="X28" s="53" t="s">
        <v>966</v>
      </c>
    </row>
    <row r="29" spans="1:24" x14ac:dyDescent="0.3">
      <c r="A29" s="1"/>
      <c r="B29" s="54" t="s">
        <v>834</v>
      </c>
      <c r="C29" s="55">
        <v>1025.258</v>
      </c>
      <c r="D29" s="55">
        <v>2764.1</v>
      </c>
      <c r="E29" s="55">
        <v>2734.6</v>
      </c>
      <c r="F29" s="55">
        <v>46</v>
      </c>
      <c r="G29" s="55"/>
      <c r="H29" s="55"/>
      <c r="I29" s="55"/>
      <c r="J29" s="55"/>
      <c r="K29" s="55">
        <v>61.5</v>
      </c>
      <c r="L29" s="55">
        <v>60.9</v>
      </c>
      <c r="M29" s="55">
        <v>7</v>
      </c>
      <c r="N29" s="55">
        <v>957.2</v>
      </c>
      <c r="O29" s="55">
        <v>158.4</v>
      </c>
      <c r="P29" s="55">
        <f t="shared" si="0"/>
        <v>7814.9579999999996</v>
      </c>
      <c r="Q29" s="1"/>
      <c r="R29" s="1"/>
      <c r="S29" s="1"/>
      <c r="T29" s="1"/>
      <c r="U29" s="209" t="s">
        <v>271</v>
      </c>
      <c r="V29" s="52" t="s">
        <v>986</v>
      </c>
      <c r="W29" s="53">
        <v>32</v>
      </c>
      <c r="X29" s="53" t="s">
        <v>966</v>
      </c>
    </row>
    <row r="30" spans="1:24" x14ac:dyDescent="0.3">
      <c r="A30" s="1"/>
      <c r="B30" s="56" t="s">
        <v>835</v>
      </c>
      <c r="C30" s="57">
        <v>1002.853</v>
      </c>
      <c r="D30" s="57">
        <v>2662.1</v>
      </c>
      <c r="E30" s="57">
        <v>2645.1</v>
      </c>
      <c r="F30" s="57">
        <v>46.2</v>
      </c>
      <c r="G30" s="57"/>
      <c r="H30" s="57"/>
      <c r="I30" s="57"/>
      <c r="J30" s="57"/>
      <c r="K30" s="57">
        <v>61.3</v>
      </c>
      <c r="L30" s="57">
        <v>61.8</v>
      </c>
      <c r="M30" s="57">
        <v>7</v>
      </c>
      <c r="N30" s="57">
        <v>957.8</v>
      </c>
      <c r="O30" s="57">
        <v>235.6</v>
      </c>
      <c r="P30" s="57">
        <f t="shared" si="0"/>
        <v>7679.7530000000006</v>
      </c>
      <c r="Q30" s="1"/>
      <c r="R30" s="1"/>
      <c r="S30" s="1"/>
      <c r="T30" s="1"/>
      <c r="U30" s="209" t="s">
        <v>604</v>
      </c>
      <c r="V30" s="52" t="s">
        <v>987</v>
      </c>
      <c r="W30" s="53" t="s">
        <v>966</v>
      </c>
      <c r="X30" s="53">
        <v>5563.7</v>
      </c>
    </row>
    <row r="31" spans="1:24" x14ac:dyDescent="0.3">
      <c r="A31" s="1"/>
      <c r="B31" s="50" t="s">
        <v>836</v>
      </c>
      <c r="C31" s="51">
        <v>1026.703</v>
      </c>
      <c r="D31" s="51">
        <v>2589.8000000000002</v>
      </c>
      <c r="E31" s="51">
        <v>2666.2</v>
      </c>
      <c r="F31" s="51">
        <v>46.4</v>
      </c>
      <c r="G31" s="51"/>
      <c r="H31" s="51"/>
      <c r="I31" s="51"/>
      <c r="J31" s="51"/>
      <c r="K31" s="51">
        <v>60.800000000000004</v>
      </c>
      <c r="L31" s="51">
        <v>62.5</v>
      </c>
      <c r="M31" s="51">
        <v>7</v>
      </c>
      <c r="N31" s="51">
        <v>951</v>
      </c>
      <c r="O31" s="51">
        <v>246.9</v>
      </c>
      <c r="P31" s="51">
        <f t="shared" si="0"/>
        <v>7657.302999999999</v>
      </c>
      <c r="Q31" s="1"/>
      <c r="R31" s="1"/>
      <c r="S31" s="1"/>
      <c r="T31" s="1"/>
      <c r="U31" s="209"/>
      <c r="V31" s="52" t="s">
        <v>988</v>
      </c>
      <c r="W31" s="53">
        <v>155.94999999999999</v>
      </c>
      <c r="X31" s="53" t="s">
        <v>966</v>
      </c>
    </row>
    <row r="32" spans="1:24" x14ac:dyDescent="0.3">
      <c r="A32" s="1"/>
      <c r="B32" s="54" t="s">
        <v>837</v>
      </c>
      <c r="C32" s="55">
        <v>1033.107</v>
      </c>
      <c r="D32" s="55">
        <v>2402.3000000000002</v>
      </c>
      <c r="E32" s="55">
        <v>2700</v>
      </c>
      <c r="F32" s="55">
        <v>45.4</v>
      </c>
      <c r="G32" s="55"/>
      <c r="H32" s="55"/>
      <c r="I32" s="55"/>
      <c r="J32" s="55"/>
      <c r="K32" s="55">
        <v>60.9</v>
      </c>
      <c r="L32" s="55">
        <v>59.6</v>
      </c>
      <c r="M32" s="55">
        <v>7</v>
      </c>
      <c r="N32" s="55">
        <v>951.4</v>
      </c>
      <c r="O32" s="55">
        <v>296.3</v>
      </c>
      <c r="P32" s="55">
        <f t="shared" si="0"/>
        <v>7556.0069999999996</v>
      </c>
      <c r="Q32" s="1"/>
      <c r="R32" s="1"/>
      <c r="S32" s="1"/>
      <c r="T32" s="1"/>
      <c r="U32" s="209" t="s">
        <v>989</v>
      </c>
      <c r="V32" s="52" t="s">
        <v>990</v>
      </c>
      <c r="W32" s="53" t="s">
        <v>966</v>
      </c>
      <c r="X32" s="53">
        <v>1673.8</v>
      </c>
    </row>
    <row r="33" spans="1:24" x14ac:dyDescent="0.3">
      <c r="A33" s="1"/>
      <c r="B33" s="54" t="s">
        <v>838</v>
      </c>
      <c r="C33" s="55">
        <v>1022.356</v>
      </c>
      <c r="D33" s="55">
        <v>2404.1</v>
      </c>
      <c r="E33" s="55">
        <v>2782.3</v>
      </c>
      <c r="F33" s="55">
        <v>46.3</v>
      </c>
      <c r="G33" s="55"/>
      <c r="H33" s="55"/>
      <c r="I33" s="55"/>
      <c r="J33" s="55"/>
      <c r="K33" s="55">
        <v>61.5</v>
      </c>
      <c r="L33" s="55">
        <v>59.8</v>
      </c>
      <c r="M33" s="55">
        <v>7</v>
      </c>
      <c r="N33" s="55">
        <v>951.9</v>
      </c>
      <c r="O33" s="55">
        <v>327.60000000000002</v>
      </c>
      <c r="P33" s="55">
        <f t="shared" si="0"/>
        <v>7662.8560000000007</v>
      </c>
      <c r="Q33" s="1"/>
      <c r="R33" s="1"/>
      <c r="S33" s="1"/>
      <c r="T33" s="1"/>
      <c r="U33" s="209" t="s">
        <v>622</v>
      </c>
      <c r="V33" s="52" t="s">
        <v>991</v>
      </c>
      <c r="W33" s="53">
        <v>480</v>
      </c>
      <c r="X33" s="53" t="s">
        <v>966</v>
      </c>
    </row>
    <row r="34" spans="1:24" x14ac:dyDescent="0.3">
      <c r="A34" s="1"/>
      <c r="B34" s="54" t="s">
        <v>839</v>
      </c>
      <c r="C34" s="55">
        <v>1003.333</v>
      </c>
      <c r="D34" s="55">
        <v>2477.8000000000002</v>
      </c>
      <c r="E34" s="55">
        <v>2766.7</v>
      </c>
      <c r="F34" s="55">
        <v>46.2</v>
      </c>
      <c r="G34" s="55"/>
      <c r="H34" s="55"/>
      <c r="I34" s="55"/>
      <c r="J34" s="55"/>
      <c r="K34" s="55">
        <v>62.199999999999996</v>
      </c>
      <c r="L34" s="55">
        <v>60.9</v>
      </c>
      <c r="M34" s="55">
        <v>7</v>
      </c>
      <c r="N34" s="55">
        <v>945.5</v>
      </c>
      <c r="O34" s="55">
        <v>325.7</v>
      </c>
      <c r="P34" s="55">
        <f t="shared" si="0"/>
        <v>7695.3329999999996</v>
      </c>
      <c r="Q34" s="1"/>
      <c r="R34" s="1"/>
      <c r="S34" s="1"/>
      <c r="T34" s="1"/>
      <c r="U34" s="209" t="s">
        <v>623</v>
      </c>
      <c r="V34" s="52" t="s">
        <v>992</v>
      </c>
      <c r="W34" s="53">
        <v>447.45</v>
      </c>
      <c r="X34" s="53" t="s">
        <v>966</v>
      </c>
    </row>
    <row r="35" spans="1:24" x14ac:dyDescent="0.3">
      <c r="A35" s="1"/>
      <c r="B35" s="54" t="s">
        <v>840</v>
      </c>
      <c r="C35" s="55">
        <v>1014.263</v>
      </c>
      <c r="D35" s="55">
        <v>2680</v>
      </c>
      <c r="E35" s="55">
        <v>2717.6</v>
      </c>
      <c r="F35" s="55">
        <v>46.6</v>
      </c>
      <c r="G35" s="55"/>
      <c r="H35" s="55"/>
      <c r="I35" s="55"/>
      <c r="J35" s="55"/>
      <c r="K35" s="55">
        <v>61.4</v>
      </c>
      <c r="L35" s="55">
        <v>62</v>
      </c>
      <c r="M35" s="55">
        <v>7</v>
      </c>
      <c r="N35" s="55">
        <v>936.1</v>
      </c>
      <c r="O35" s="55">
        <v>316.8</v>
      </c>
      <c r="P35" s="55">
        <f t="shared" si="0"/>
        <v>7841.7629999999999</v>
      </c>
      <c r="Q35" s="1"/>
      <c r="R35" s="1"/>
      <c r="S35" s="1"/>
      <c r="T35" s="1"/>
      <c r="U35" s="209" t="s">
        <v>97</v>
      </c>
      <c r="V35" s="52" t="s">
        <v>993</v>
      </c>
      <c r="W35" s="53" t="s">
        <v>966</v>
      </c>
      <c r="X35" s="53">
        <v>324.55</v>
      </c>
    </row>
    <row r="36" spans="1:24" x14ac:dyDescent="0.3">
      <c r="A36" s="1"/>
      <c r="B36" s="54" t="s">
        <v>841</v>
      </c>
      <c r="C36" s="55">
        <v>1025.296</v>
      </c>
      <c r="D36" s="55">
        <v>2606.3000000000002</v>
      </c>
      <c r="E36" s="55">
        <v>2650.2</v>
      </c>
      <c r="F36" s="55">
        <v>46.2</v>
      </c>
      <c r="G36" s="55"/>
      <c r="H36" s="55"/>
      <c r="I36" s="55"/>
      <c r="J36" s="55"/>
      <c r="K36" s="55">
        <v>61.2</v>
      </c>
      <c r="L36" s="55">
        <v>61.5</v>
      </c>
      <c r="M36" s="55">
        <v>7</v>
      </c>
      <c r="N36" s="55">
        <v>917.6</v>
      </c>
      <c r="O36" s="55">
        <v>319.39999999999998</v>
      </c>
      <c r="P36" s="55">
        <f t="shared" si="0"/>
        <v>7694.6959999999999</v>
      </c>
      <c r="Q36" s="1"/>
      <c r="R36" s="1"/>
      <c r="S36" s="1"/>
      <c r="T36" s="1"/>
      <c r="U36" s="209"/>
      <c r="V36" s="52" t="s">
        <v>994</v>
      </c>
      <c r="W36" s="53" t="s">
        <v>966</v>
      </c>
      <c r="X36" s="53">
        <v>1870</v>
      </c>
    </row>
    <row r="37" spans="1:24" x14ac:dyDescent="0.3">
      <c r="A37" s="1"/>
      <c r="B37" s="54" t="s">
        <v>842</v>
      </c>
      <c r="C37" s="55">
        <v>1024.348</v>
      </c>
      <c r="D37" s="55">
        <v>2595.6</v>
      </c>
      <c r="E37" s="55">
        <v>2743</v>
      </c>
      <c r="F37" s="55">
        <v>46.3</v>
      </c>
      <c r="G37" s="55"/>
      <c r="H37" s="55"/>
      <c r="I37" s="55"/>
      <c r="J37" s="55"/>
      <c r="K37" s="55">
        <v>61.5</v>
      </c>
      <c r="L37" s="55">
        <v>60</v>
      </c>
      <c r="M37" s="55">
        <v>7</v>
      </c>
      <c r="N37" s="55">
        <v>893</v>
      </c>
      <c r="O37" s="55">
        <v>326.5</v>
      </c>
      <c r="P37" s="55">
        <f t="shared" si="0"/>
        <v>7757.2480000000005</v>
      </c>
      <c r="Q37" s="1"/>
      <c r="R37" s="1"/>
      <c r="S37" s="1"/>
      <c r="T37" s="1"/>
      <c r="U37" s="209" t="s">
        <v>638</v>
      </c>
      <c r="V37" s="52" t="s">
        <v>995</v>
      </c>
      <c r="W37" s="53">
        <v>462.9</v>
      </c>
      <c r="X37" s="53" t="s">
        <v>966</v>
      </c>
    </row>
    <row r="38" spans="1:24" x14ac:dyDescent="0.3">
      <c r="A38" s="1"/>
      <c r="B38" s="56" t="s">
        <v>843</v>
      </c>
      <c r="C38" s="57">
        <v>1017.724</v>
      </c>
      <c r="D38" s="57">
        <v>2479.9</v>
      </c>
      <c r="E38" s="57">
        <v>2876.4</v>
      </c>
      <c r="F38" s="57">
        <v>46.6</v>
      </c>
      <c r="G38" s="57"/>
      <c r="H38" s="57"/>
      <c r="I38" s="57"/>
      <c r="J38" s="57"/>
      <c r="K38" s="57">
        <v>61.4</v>
      </c>
      <c r="L38" s="57">
        <v>61.9</v>
      </c>
      <c r="M38" s="57">
        <v>7</v>
      </c>
      <c r="N38" s="57">
        <v>838.3</v>
      </c>
      <c r="O38" s="57">
        <v>338.3</v>
      </c>
      <c r="P38" s="57">
        <f t="shared" si="0"/>
        <v>7727.5240000000003</v>
      </c>
      <c r="Q38" s="1"/>
      <c r="R38" s="1"/>
      <c r="S38" s="1"/>
      <c r="T38" s="1"/>
      <c r="U38" s="209"/>
      <c r="V38" s="52" t="s">
        <v>996</v>
      </c>
      <c r="W38" s="53">
        <v>114.55</v>
      </c>
      <c r="X38" s="53" t="s">
        <v>966</v>
      </c>
    </row>
    <row r="39" spans="1:24" x14ac:dyDescent="0.3">
      <c r="A39" s="1"/>
      <c r="B39" s="50" t="s">
        <v>844</v>
      </c>
      <c r="C39" s="51">
        <v>1017.268</v>
      </c>
      <c r="D39" s="51">
        <v>2430.5</v>
      </c>
      <c r="E39" s="51">
        <v>2962</v>
      </c>
      <c r="F39" s="51">
        <v>46.4</v>
      </c>
      <c r="G39" s="51"/>
      <c r="H39" s="51"/>
      <c r="I39" s="51"/>
      <c r="J39" s="51"/>
      <c r="K39" s="51">
        <v>60.9</v>
      </c>
      <c r="L39" s="51">
        <v>59.9</v>
      </c>
      <c r="M39" s="51">
        <v>7</v>
      </c>
      <c r="N39" s="51">
        <v>720.3</v>
      </c>
      <c r="O39" s="51">
        <v>355.2</v>
      </c>
      <c r="P39" s="51">
        <f t="shared" si="0"/>
        <v>7659.4679999999989</v>
      </c>
      <c r="Q39" s="1"/>
      <c r="R39" s="1"/>
      <c r="S39" s="1"/>
      <c r="T39" s="1"/>
      <c r="U39" s="209" t="s">
        <v>639</v>
      </c>
      <c r="V39" s="52" t="s">
        <v>997</v>
      </c>
      <c r="W39" s="53">
        <v>421</v>
      </c>
      <c r="X39" s="53" t="s">
        <v>966</v>
      </c>
    </row>
    <row r="40" spans="1:24" x14ac:dyDescent="0.3">
      <c r="A40" s="1"/>
      <c r="B40" s="54" t="s">
        <v>845</v>
      </c>
      <c r="C40" s="55">
        <v>1023.9109999999999</v>
      </c>
      <c r="D40" s="55">
        <v>2542.8000000000002</v>
      </c>
      <c r="E40" s="55">
        <v>3081.4</v>
      </c>
      <c r="F40" s="55">
        <v>46.1</v>
      </c>
      <c r="G40" s="55"/>
      <c r="H40" s="55"/>
      <c r="I40" s="55"/>
      <c r="J40" s="55"/>
      <c r="K40" s="55">
        <v>61.3</v>
      </c>
      <c r="L40" s="55">
        <v>58.6</v>
      </c>
      <c r="M40" s="55">
        <v>7</v>
      </c>
      <c r="N40" s="55">
        <v>431.6</v>
      </c>
      <c r="O40" s="55">
        <v>327</v>
      </c>
      <c r="P40" s="55">
        <f t="shared" si="0"/>
        <v>7579.7110000000021</v>
      </c>
      <c r="Q40" s="1"/>
      <c r="R40" s="1"/>
      <c r="S40" s="1"/>
      <c r="T40" s="1"/>
      <c r="U40" s="209"/>
      <c r="V40" s="52" t="s">
        <v>998</v>
      </c>
      <c r="W40" s="53">
        <v>430.45</v>
      </c>
      <c r="X40" s="53" t="s">
        <v>966</v>
      </c>
    </row>
    <row r="41" spans="1:24" x14ac:dyDescent="0.3">
      <c r="A41" s="1"/>
      <c r="B41" s="54" t="s">
        <v>846</v>
      </c>
      <c r="C41" s="55">
        <v>1017.45</v>
      </c>
      <c r="D41" s="55">
        <v>2750.4</v>
      </c>
      <c r="E41" s="55">
        <v>3092.8</v>
      </c>
      <c r="F41" s="55">
        <v>46.7</v>
      </c>
      <c r="G41" s="55"/>
      <c r="H41" s="55"/>
      <c r="I41" s="55"/>
      <c r="J41" s="55"/>
      <c r="K41" s="55">
        <v>61.199999999999996</v>
      </c>
      <c r="L41" s="55">
        <v>58</v>
      </c>
      <c r="M41" s="55">
        <v>7</v>
      </c>
      <c r="N41" s="55">
        <v>138.4</v>
      </c>
      <c r="O41" s="55">
        <v>317.60000000000002</v>
      </c>
      <c r="P41" s="55">
        <f t="shared" si="0"/>
        <v>7489.55</v>
      </c>
      <c r="Q41" s="1"/>
      <c r="R41" s="1"/>
      <c r="S41" s="1"/>
      <c r="T41" s="1"/>
      <c r="U41" s="209"/>
      <c r="V41" s="52" t="s">
        <v>999</v>
      </c>
      <c r="W41" s="53">
        <v>430.15</v>
      </c>
      <c r="X41" s="53" t="s">
        <v>966</v>
      </c>
    </row>
    <row r="42" spans="1:24" x14ac:dyDescent="0.3">
      <c r="A42" s="1"/>
      <c r="B42" s="54" t="s">
        <v>847</v>
      </c>
      <c r="C42" s="55">
        <v>1011.072</v>
      </c>
      <c r="D42" s="55">
        <v>2776.3</v>
      </c>
      <c r="E42" s="55">
        <v>3088.8</v>
      </c>
      <c r="F42" s="55">
        <v>46.7</v>
      </c>
      <c r="G42" s="55"/>
      <c r="H42" s="55"/>
      <c r="I42" s="55"/>
      <c r="J42" s="55"/>
      <c r="K42" s="55">
        <v>61.3</v>
      </c>
      <c r="L42" s="55">
        <v>59.5</v>
      </c>
      <c r="M42" s="55">
        <v>7</v>
      </c>
      <c r="N42" s="55">
        <v>3.2</v>
      </c>
      <c r="O42" s="55">
        <v>278</v>
      </c>
      <c r="P42" s="55">
        <f t="shared" si="0"/>
        <v>7331.8720000000003</v>
      </c>
      <c r="Q42" s="1"/>
      <c r="R42" s="1"/>
      <c r="S42" s="1"/>
      <c r="T42" s="1"/>
      <c r="U42" s="209"/>
      <c r="V42" s="52" t="s">
        <v>1000</v>
      </c>
      <c r="W42" s="53">
        <v>178.85</v>
      </c>
      <c r="X42" s="53" t="s">
        <v>966</v>
      </c>
    </row>
    <row r="43" spans="1:24" x14ac:dyDescent="0.3">
      <c r="A43" s="1"/>
      <c r="B43" s="54" t="s">
        <v>848</v>
      </c>
      <c r="C43" s="55">
        <v>1028.58</v>
      </c>
      <c r="D43" s="55">
        <v>2977.3</v>
      </c>
      <c r="E43" s="55">
        <v>3168.1</v>
      </c>
      <c r="F43" s="55">
        <v>46.7</v>
      </c>
      <c r="G43" s="55"/>
      <c r="H43" s="55"/>
      <c r="I43" s="55"/>
      <c r="J43" s="55"/>
      <c r="K43" s="55">
        <v>61.3</v>
      </c>
      <c r="L43" s="55">
        <v>61.1</v>
      </c>
      <c r="M43" s="55">
        <v>7</v>
      </c>
      <c r="N43" s="55">
        <v>0</v>
      </c>
      <c r="O43" s="55">
        <v>250.3</v>
      </c>
      <c r="P43" s="55">
        <f t="shared" si="0"/>
        <v>7600.38</v>
      </c>
      <c r="Q43" s="1"/>
      <c r="R43" s="1"/>
      <c r="S43" s="1"/>
      <c r="T43" s="1"/>
      <c r="U43" s="209" t="s">
        <v>607</v>
      </c>
      <c r="V43" s="52" t="s">
        <v>1001</v>
      </c>
      <c r="W43" s="53">
        <v>432.5</v>
      </c>
      <c r="X43" s="53" t="s">
        <v>966</v>
      </c>
    </row>
    <row r="44" spans="1:24" x14ac:dyDescent="0.3">
      <c r="A44" s="1"/>
      <c r="B44" s="54" t="s">
        <v>849</v>
      </c>
      <c r="C44" s="55">
        <v>1028.0419999999999</v>
      </c>
      <c r="D44" s="55">
        <v>3004.4</v>
      </c>
      <c r="E44" s="55">
        <v>3168.7</v>
      </c>
      <c r="F44" s="55">
        <v>46.7</v>
      </c>
      <c r="G44" s="55"/>
      <c r="H44" s="55"/>
      <c r="I44" s="55"/>
      <c r="J44" s="55"/>
      <c r="K44" s="55">
        <v>61.099999999999994</v>
      </c>
      <c r="L44" s="55">
        <v>63.6</v>
      </c>
      <c r="M44" s="55">
        <v>6.2</v>
      </c>
      <c r="N44" s="55">
        <v>0</v>
      </c>
      <c r="O44" s="55">
        <v>221.7</v>
      </c>
      <c r="P44" s="55">
        <f t="shared" si="0"/>
        <v>7600.442</v>
      </c>
      <c r="Q44" s="1"/>
      <c r="R44" s="1"/>
      <c r="S44" s="1"/>
      <c r="T44" s="1"/>
      <c r="U44" s="209" t="s">
        <v>625</v>
      </c>
      <c r="V44" s="52" t="s">
        <v>1002</v>
      </c>
      <c r="W44" s="53">
        <v>444</v>
      </c>
      <c r="X44" s="53" t="s">
        <v>966</v>
      </c>
    </row>
    <row r="45" spans="1:24" x14ac:dyDescent="0.3">
      <c r="A45" s="1"/>
      <c r="B45" s="54" t="s">
        <v>850</v>
      </c>
      <c r="C45" s="55">
        <v>1024.942</v>
      </c>
      <c r="D45" s="55">
        <v>3056.7</v>
      </c>
      <c r="E45" s="55">
        <v>3167.5</v>
      </c>
      <c r="F45" s="55">
        <v>46.9</v>
      </c>
      <c r="G45" s="55"/>
      <c r="H45" s="55"/>
      <c r="I45" s="55"/>
      <c r="J45" s="55"/>
      <c r="K45" s="55">
        <v>61.1</v>
      </c>
      <c r="L45" s="55">
        <v>63.3</v>
      </c>
      <c r="M45" s="55">
        <v>6.9</v>
      </c>
      <c r="N45" s="55">
        <v>0</v>
      </c>
      <c r="O45" s="55">
        <v>186</v>
      </c>
      <c r="P45" s="55">
        <f t="shared" si="0"/>
        <v>7613.3419999999996</v>
      </c>
      <c r="Q45" s="1"/>
      <c r="R45" s="1"/>
      <c r="S45" s="1"/>
      <c r="T45" s="1"/>
      <c r="U45" s="209" t="s">
        <v>600</v>
      </c>
      <c r="V45" s="52" t="s">
        <v>1003</v>
      </c>
      <c r="W45" s="53" t="s">
        <v>966</v>
      </c>
      <c r="X45" s="53">
        <v>4153.55</v>
      </c>
    </row>
    <row r="46" spans="1:24" x14ac:dyDescent="0.3">
      <c r="A46" s="1"/>
      <c r="B46" s="56" t="s">
        <v>851</v>
      </c>
      <c r="C46" s="57">
        <v>1021.548</v>
      </c>
      <c r="D46" s="57">
        <v>3001.5</v>
      </c>
      <c r="E46" s="57">
        <v>3171.7</v>
      </c>
      <c r="F46" s="57">
        <v>46.7</v>
      </c>
      <c r="G46" s="57"/>
      <c r="H46" s="57"/>
      <c r="I46" s="57"/>
      <c r="J46" s="57"/>
      <c r="K46" s="57">
        <v>61.3</v>
      </c>
      <c r="L46" s="57">
        <v>62.8</v>
      </c>
      <c r="M46" s="57">
        <v>6.9</v>
      </c>
      <c r="N46" s="57">
        <v>0</v>
      </c>
      <c r="O46" s="57">
        <v>190.7</v>
      </c>
      <c r="P46" s="57">
        <f t="shared" si="0"/>
        <v>7563.1479999999992</v>
      </c>
      <c r="Q46" s="1"/>
      <c r="R46" s="1"/>
      <c r="S46" s="1"/>
      <c r="T46" s="1"/>
      <c r="U46" s="209" t="s">
        <v>609</v>
      </c>
      <c r="V46" s="52" t="s">
        <v>1004</v>
      </c>
      <c r="W46" s="53">
        <v>1802.95</v>
      </c>
      <c r="X46" s="53" t="s">
        <v>966</v>
      </c>
    </row>
    <row r="47" spans="1:24" x14ac:dyDescent="0.3">
      <c r="A47" s="1"/>
      <c r="B47" s="50" t="s">
        <v>852</v>
      </c>
      <c r="C47" s="51">
        <v>1027.08</v>
      </c>
      <c r="D47" s="51">
        <v>3045.5</v>
      </c>
      <c r="E47" s="51">
        <v>3176.4</v>
      </c>
      <c r="F47" s="51">
        <v>47.2</v>
      </c>
      <c r="G47" s="51"/>
      <c r="H47" s="51"/>
      <c r="I47" s="51"/>
      <c r="J47" s="51"/>
      <c r="K47" s="51">
        <v>61.3</v>
      </c>
      <c r="L47" s="51">
        <v>62.9</v>
      </c>
      <c r="M47" s="51">
        <v>6.9</v>
      </c>
      <c r="N47" s="51">
        <v>0</v>
      </c>
      <c r="O47" s="51">
        <v>161.19999999999999</v>
      </c>
      <c r="P47" s="51">
        <f t="shared" si="0"/>
        <v>7588.4799999999987</v>
      </c>
      <c r="Q47" s="1"/>
      <c r="R47" s="1"/>
      <c r="S47" s="1"/>
      <c r="T47" s="1"/>
      <c r="U47" s="209" t="s">
        <v>613</v>
      </c>
      <c r="V47" s="52" t="s">
        <v>1005</v>
      </c>
      <c r="W47" s="53">
        <v>60</v>
      </c>
      <c r="X47" s="53" t="s">
        <v>966</v>
      </c>
    </row>
    <row r="48" spans="1:24" x14ac:dyDescent="0.3">
      <c r="A48" s="1"/>
      <c r="B48" s="54" t="s">
        <v>853</v>
      </c>
      <c r="C48" s="55">
        <v>1015.52</v>
      </c>
      <c r="D48" s="55">
        <v>3051.5</v>
      </c>
      <c r="E48" s="55">
        <v>3178</v>
      </c>
      <c r="F48" s="55">
        <v>47</v>
      </c>
      <c r="G48" s="55"/>
      <c r="H48" s="55"/>
      <c r="I48" s="55"/>
      <c r="J48" s="55"/>
      <c r="K48" s="55">
        <v>61.1</v>
      </c>
      <c r="L48" s="55">
        <v>62.9</v>
      </c>
      <c r="M48" s="55">
        <v>6.9</v>
      </c>
      <c r="N48" s="55">
        <v>0</v>
      </c>
      <c r="O48" s="55">
        <v>140.6</v>
      </c>
      <c r="P48" s="55">
        <f t="shared" si="0"/>
        <v>7563.52</v>
      </c>
      <c r="Q48" s="1"/>
      <c r="R48" s="1"/>
      <c r="S48" s="1"/>
      <c r="T48" s="1"/>
      <c r="U48" s="209" t="s">
        <v>109</v>
      </c>
      <c r="V48" s="52" t="s">
        <v>1006</v>
      </c>
      <c r="W48" s="53" t="s">
        <v>966</v>
      </c>
      <c r="X48" s="53">
        <v>7156.5</v>
      </c>
    </row>
    <row r="49" spans="1:24" x14ac:dyDescent="0.3">
      <c r="A49" s="1"/>
      <c r="B49" s="54" t="s">
        <v>854</v>
      </c>
      <c r="C49" s="55">
        <v>1019.348</v>
      </c>
      <c r="D49" s="55">
        <v>3034.4</v>
      </c>
      <c r="E49" s="55">
        <v>3168.9</v>
      </c>
      <c r="F49" s="55">
        <v>46.7</v>
      </c>
      <c r="G49" s="55"/>
      <c r="H49" s="55"/>
      <c r="I49" s="55"/>
      <c r="J49" s="55"/>
      <c r="K49" s="55">
        <v>61.5</v>
      </c>
      <c r="L49" s="55">
        <v>61.2</v>
      </c>
      <c r="M49" s="55">
        <v>6.9</v>
      </c>
      <c r="N49" s="55">
        <v>0</v>
      </c>
      <c r="O49" s="55">
        <v>143</v>
      </c>
      <c r="P49" s="55">
        <f t="shared" si="0"/>
        <v>7541.9479999999994</v>
      </c>
      <c r="Q49" s="1"/>
      <c r="R49" s="1"/>
      <c r="S49" s="1"/>
      <c r="T49" s="1"/>
      <c r="U49" s="209"/>
      <c r="V49" s="52" t="s">
        <v>1007</v>
      </c>
      <c r="W49" s="53">
        <v>133.35</v>
      </c>
      <c r="X49" s="53" t="s">
        <v>966</v>
      </c>
    </row>
    <row r="50" spans="1:24" x14ac:dyDescent="0.3">
      <c r="A50" s="1"/>
      <c r="B50" s="54" t="s">
        <v>855</v>
      </c>
      <c r="C50" s="55">
        <v>1024.2539999999999</v>
      </c>
      <c r="D50" s="55">
        <v>2961.9</v>
      </c>
      <c r="E50" s="55">
        <v>3177.5</v>
      </c>
      <c r="F50" s="55">
        <v>47.2</v>
      </c>
      <c r="G50" s="55"/>
      <c r="H50" s="55"/>
      <c r="I50" s="55"/>
      <c r="J50" s="55"/>
      <c r="K50" s="55">
        <v>61.400000000000006</v>
      </c>
      <c r="L50" s="55">
        <v>62.6</v>
      </c>
      <c r="M50" s="55">
        <v>6.9</v>
      </c>
      <c r="N50" s="55">
        <v>0</v>
      </c>
      <c r="O50" s="55">
        <v>182.6</v>
      </c>
      <c r="P50" s="55">
        <f t="shared" si="0"/>
        <v>7524.3540000000003</v>
      </c>
      <c r="Q50" s="1"/>
      <c r="R50" s="1"/>
      <c r="S50" s="1"/>
      <c r="T50" s="1"/>
      <c r="U50" s="209" t="s">
        <v>605</v>
      </c>
      <c r="V50" s="52" t="s">
        <v>1008</v>
      </c>
      <c r="W50" s="53" t="s">
        <v>966</v>
      </c>
      <c r="X50" s="53">
        <v>1007.95</v>
      </c>
    </row>
    <row r="51" spans="1:24" x14ac:dyDescent="0.3">
      <c r="A51" s="1"/>
      <c r="B51" s="54" t="s">
        <v>856</v>
      </c>
      <c r="C51" s="55">
        <v>1034.095</v>
      </c>
      <c r="D51" s="55">
        <v>2974.8</v>
      </c>
      <c r="E51" s="55">
        <v>3184.5</v>
      </c>
      <c r="F51" s="55">
        <v>47.3</v>
      </c>
      <c r="G51" s="55"/>
      <c r="H51" s="55"/>
      <c r="I51" s="55"/>
      <c r="J51" s="55"/>
      <c r="K51" s="55">
        <v>61.699999999999996</v>
      </c>
      <c r="L51" s="55">
        <v>61.8</v>
      </c>
      <c r="M51" s="55">
        <v>6.9</v>
      </c>
      <c r="N51" s="55">
        <v>0</v>
      </c>
      <c r="O51" s="55">
        <v>167.4</v>
      </c>
      <c r="P51" s="55">
        <f t="shared" si="0"/>
        <v>7538.4949999999999</v>
      </c>
      <c r="Q51" s="1"/>
      <c r="R51" s="1"/>
      <c r="S51" s="1"/>
      <c r="T51" s="1"/>
      <c r="U51" s="209" t="s">
        <v>620</v>
      </c>
      <c r="V51" s="52" t="s">
        <v>1009</v>
      </c>
      <c r="W51" s="53">
        <v>68.650000000000006</v>
      </c>
      <c r="X51" s="53" t="s">
        <v>966</v>
      </c>
    </row>
    <row r="52" spans="1:24" x14ac:dyDescent="0.3">
      <c r="A52" s="1"/>
      <c r="B52" s="54" t="s">
        <v>857</v>
      </c>
      <c r="C52" s="55">
        <v>1049.4159999999999</v>
      </c>
      <c r="D52" s="55">
        <v>2887.4</v>
      </c>
      <c r="E52" s="55">
        <v>2980</v>
      </c>
      <c r="F52" s="55">
        <v>47.2</v>
      </c>
      <c r="G52" s="55"/>
      <c r="H52" s="55"/>
      <c r="I52" s="55"/>
      <c r="J52" s="55"/>
      <c r="K52" s="55">
        <v>61.400000000000006</v>
      </c>
      <c r="L52" s="55">
        <v>63.7</v>
      </c>
      <c r="M52" s="55">
        <v>6.9</v>
      </c>
      <c r="N52" s="55">
        <v>0</v>
      </c>
      <c r="O52" s="55">
        <v>172</v>
      </c>
      <c r="P52" s="55">
        <f t="shared" si="0"/>
        <v>7268.0159999999987</v>
      </c>
      <c r="Q52" s="1"/>
      <c r="R52" s="1"/>
      <c r="S52" s="1"/>
      <c r="T52" s="1"/>
      <c r="U52" s="209" t="s">
        <v>119</v>
      </c>
      <c r="V52" s="52" t="s">
        <v>1010</v>
      </c>
      <c r="W52" s="53" t="s">
        <v>966</v>
      </c>
      <c r="X52" s="53">
        <v>4413.05</v>
      </c>
    </row>
    <row r="53" spans="1:24" x14ac:dyDescent="0.3">
      <c r="A53" s="1"/>
      <c r="B53" s="54" t="s">
        <v>858</v>
      </c>
      <c r="C53" s="55">
        <v>1056.8820000000001</v>
      </c>
      <c r="D53" s="55">
        <v>2694.6</v>
      </c>
      <c r="E53" s="55">
        <v>2952.1</v>
      </c>
      <c r="F53" s="55">
        <v>47.3</v>
      </c>
      <c r="G53" s="55"/>
      <c r="H53" s="55"/>
      <c r="I53" s="55"/>
      <c r="J53" s="55"/>
      <c r="K53" s="55">
        <v>60.8</v>
      </c>
      <c r="L53" s="55">
        <v>62.9</v>
      </c>
      <c r="M53" s="55">
        <v>6.9</v>
      </c>
      <c r="N53" s="55">
        <v>0</v>
      </c>
      <c r="O53" s="55">
        <v>170.9</v>
      </c>
      <c r="P53" s="55">
        <f t="shared" si="0"/>
        <v>7052.3819999999996</v>
      </c>
      <c r="Q53" s="1"/>
      <c r="R53" s="1"/>
      <c r="S53" s="1"/>
      <c r="T53" s="1"/>
      <c r="U53" s="209"/>
      <c r="V53" s="52" t="s">
        <v>140</v>
      </c>
      <c r="W53" s="53" t="s">
        <v>966</v>
      </c>
      <c r="X53" s="53">
        <v>2162.35</v>
      </c>
    </row>
    <row r="54" spans="1:24" x14ac:dyDescent="0.3">
      <c r="A54" s="1"/>
      <c r="B54" s="56" t="s">
        <v>76</v>
      </c>
      <c r="C54" s="57">
        <v>1052.3009999999999</v>
      </c>
      <c r="D54" s="57">
        <v>2557.5</v>
      </c>
      <c r="E54" s="57">
        <v>2952.8</v>
      </c>
      <c r="F54" s="57">
        <v>46.9</v>
      </c>
      <c r="G54" s="57"/>
      <c r="H54" s="57"/>
      <c r="I54" s="57"/>
      <c r="J54" s="57"/>
      <c r="K54" s="57">
        <v>61.2</v>
      </c>
      <c r="L54" s="57">
        <v>61.7</v>
      </c>
      <c r="M54" s="57">
        <v>6.9</v>
      </c>
      <c r="N54" s="57">
        <v>0</v>
      </c>
      <c r="O54" s="57">
        <v>187.3</v>
      </c>
      <c r="P54" s="57">
        <f t="shared" si="0"/>
        <v>6926.6009999999997</v>
      </c>
      <c r="Q54" s="1"/>
      <c r="R54" s="1"/>
      <c r="S54" s="1"/>
      <c r="T54" s="1"/>
      <c r="U54" s="209"/>
      <c r="V54" s="52" t="s">
        <v>1011</v>
      </c>
      <c r="W54" s="53">
        <v>237.55</v>
      </c>
      <c r="X54" s="53" t="s">
        <v>966</v>
      </c>
    </row>
    <row r="55" spans="1:24" x14ac:dyDescent="0.3">
      <c r="A55" s="1"/>
      <c r="B55" s="58" t="s">
        <v>1012</v>
      </c>
      <c r="C55" s="59">
        <v>24691.859499999999</v>
      </c>
      <c r="D55" s="59">
        <v>62235.15</v>
      </c>
      <c r="E55" s="59">
        <v>68930.55</v>
      </c>
      <c r="F55" s="59">
        <v>1124.8499999999999</v>
      </c>
      <c r="G55" s="59">
        <f t="shared" ref="G55:K55" si="1">SUM(G7:G54)/2</f>
        <v>0</v>
      </c>
      <c r="H55" s="59">
        <f t="shared" si="1"/>
        <v>0</v>
      </c>
      <c r="I55" s="59">
        <f t="shared" si="1"/>
        <v>0</v>
      </c>
      <c r="J55" s="59">
        <f t="shared" si="1"/>
        <v>0</v>
      </c>
      <c r="K55" s="59">
        <f t="shared" si="1"/>
        <v>1466.3000000000002</v>
      </c>
      <c r="L55" s="59">
        <v>1476.15</v>
      </c>
      <c r="M55" s="59">
        <v>167.1</v>
      </c>
      <c r="N55" s="59">
        <v>9863.0499999999993</v>
      </c>
      <c r="O55" s="59">
        <v>3834.15</v>
      </c>
      <c r="P55" s="59">
        <f t="shared" ref="P55" si="2">SUM(P7:P54)/2</f>
        <v>173789.15949999998</v>
      </c>
      <c r="Q55" s="1"/>
      <c r="R55" s="1"/>
      <c r="S55" s="1"/>
      <c r="T55" s="1"/>
      <c r="U55" s="209" t="s">
        <v>43</v>
      </c>
      <c r="V55" s="52" t="s">
        <v>1013</v>
      </c>
      <c r="W55" s="53" t="s">
        <v>966</v>
      </c>
      <c r="X55" s="53">
        <v>1124.1500000000001</v>
      </c>
    </row>
    <row r="56" spans="1:24" x14ac:dyDescent="0.3">
      <c r="A56" s="1"/>
      <c r="B56" s="58" t="s">
        <v>1014</v>
      </c>
      <c r="C56" s="59">
        <v>14.328835751474982</v>
      </c>
      <c r="D56" s="59">
        <v>36.115434818443227</v>
      </c>
      <c r="E56" s="59">
        <v>40.00081602638447</v>
      </c>
      <c r="F56" s="59">
        <v>0.65275727391234473</v>
      </c>
      <c r="G56" s="59">
        <f t="shared" ref="G56:K56" si="3">G55*100/$P$55</f>
        <v>0</v>
      </c>
      <c r="H56" s="59">
        <f t="shared" si="3"/>
        <v>0</v>
      </c>
      <c r="I56" s="59">
        <f t="shared" si="3"/>
        <v>0</v>
      </c>
      <c r="J56" s="59">
        <f t="shared" si="3"/>
        <v>0</v>
      </c>
      <c r="K56" s="59">
        <f t="shared" si="3"/>
        <v>0.84372351199500473</v>
      </c>
      <c r="L56" s="59">
        <v>0.85661879351532011</v>
      </c>
      <c r="M56" s="59">
        <v>9.6969142970843053E-2</v>
      </c>
      <c r="N56" s="59">
        <v>5.7235877054373052</v>
      </c>
      <c r="O56" s="59">
        <v>2.2249804878615076</v>
      </c>
      <c r="P56" s="60" t="s">
        <v>1015</v>
      </c>
      <c r="Q56" s="1"/>
      <c r="R56" s="1"/>
      <c r="S56" s="1"/>
      <c r="T56" s="1"/>
      <c r="U56" s="209"/>
      <c r="V56" s="52" t="s">
        <v>1016</v>
      </c>
      <c r="W56" s="53">
        <v>14.4</v>
      </c>
      <c r="X56" s="53" t="s">
        <v>966</v>
      </c>
    </row>
    <row r="57" spans="1:24" x14ac:dyDescent="0.3">
      <c r="A57" s="1"/>
      <c r="B57" s="1"/>
      <c r="C57" s="1"/>
      <c r="D57" s="1"/>
      <c r="E57" s="1"/>
      <c r="F57" s="1"/>
      <c r="G57" s="1"/>
      <c r="H57" s="1"/>
      <c r="I57" s="1"/>
      <c r="J57" s="1"/>
      <c r="K57" s="1"/>
      <c r="L57" s="1"/>
      <c r="M57" s="1"/>
      <c r="N57" s="1"/>
      <c r="O57" s="1"/>
      <c r="P57" s="1"/>
      <c r="Q57" s="1"/>
      <c r="R57" s="1"/>
      <c r="S57" s="1"/>
      <c r="T57" s="1"/>
      <c r="U57" s="209"/>
      <c r="V57" s="52" t="s">
        <v>1017</v>
      </c>
      <c r="W57" s="53">
        <v>719.3</v>
      </c>
      <c r="X57" s="53" t="s">
        <v>966</v>
      </c>
    </row>
    <row r="58" spans="1:24" x14ac:dyDescent="0.3">
      <c r="A58" s="1"/>
      <c r="B58" s="1"/>
      <c r="C58" s="1"/>
      <c r="D58" s="1"/>
      <c r="E58" s="1"/>
      <c r="F58" s="1"/>
      <c r="G58" s="1"/>
      <c r="H58" s="1"/>
      <c r="I58" s="1"/>
      <c r="J58" s="1"/>
      <c r="K58" s="1"/>
      <c r="L58" s="1"/>
      <c r="M58" s="1"/>
      <c r="N58" s="1"/>
      <c r="O58" s="1"/>
      <c r="P58" s="1"/>
      <c r="Q58" s="1"/>
      <c r="R58" s="1"/>
      <c r="S58" s="1"/>
      <c r="T58" s="1"/>
      <c r="U58" s="209"/>
      <c r="V58" s="52" t="s">
        <v>1018</v>
      </c>
      <c r="W58" s="53" t="s">
        <v>966</v>
      </c>
      <c r="X58" s="53">
        <v>3599.35</v>
      </c>
    </row>
    <row r="59" spans="1:24" x14ac:dyDescent="0.3">
      <c r="A59" s="1"/>
      <c r="B59" s="1"/>
      <c r="C59" s="1"/>
      <c r="D59" s="1"/>
      <c r="E59" s="1"/>
      <c r="F59" s="1"/>
      <c r="G59" s="1"/>
      <c r="H59" s="1"/>
      <c r="I59" s="1"/>
      <c r="J59" s="1"/>
      <c r="K59" s="1"/>
      <c r="L59" s="1"/>
      <c r="M59" s="1"/>
      <c r="N59" s="1"/>
      <c r="O59" s="1"/>
      <c r="P59" s="1"/>
      <c r="Q59" s="1"/>
      <c r="R59" s="1"/>
      <c r="S59" s="1"/>
      <c r="T59" s="1"/>
      <c r="U59" s="209"/>
      <c r="V59" s="52" t="s">
        <v>1019</v>
      </c>
      <c r="W59" s="53" t="s">
        <v>966</v>
      </c>
      <c r="X59" s="53">
        <v>2014.5</v>
      </c>
    </row>
    <row r="60" spans="1:24" x14ac:dyDescent="0.3">
      <c r="A60" s="1"/>
      <c r="B60" s="1"/>
      <c r="C60" s="1"/>
      <c r="D60" s="1"/>
      <c r="E60" s="1"/>
      <c r="F60" s="1"/>
      <c r="G60" s="1"/>
      <c r="H60" s="1"/>
      <c r="I60" s="1"/>
      <c r="J60" s="1"/>
      <c r="K60" s="1"/>
      <c r="L60" s="1"/>
      <c r="M60" s="1"/>
      <c r="N60" s="1"/>
      <c r="O60" s="1"/>
      <c r="P60" s="1"/>
      <c r="Q60" s="1"/>
      <c r="R60" s="1"/>
      <c r="S60" s="1"/>
      <c r="T60" s="1"/>
      <c r="U60" s="209"/>
      <c r="V60" s="52" t="s">
        <v>1020</v>
      </c>
      <c r="W60" s="53">
        <v>1544.7</v>
      </c>
      <c r="X60" s="53" t="s">
        <v>966</v>
      </c>
    </row>
    <row r="61" spans="1:24" x14ac:dyDescent="0.3">
      <c r="A61" s="1"/>
      <c r="B61" s="1"/>
      <c r="C61" s="1"/>
      <c r="D61" s="1"/>
      <c r="E61" s="1"/>
      <c r="F61" s="1"/>
      <c r="G61" s="1"/>
      <c r="H61" s="1"/>
      <c r="I61" s="1"/>
      <c r="J61" s="1"/>
      <c r="K61" s="1"/>
      <c r="L61" s="1"/>
      <c r="M61" s="1"/>
      <c r="N61" s="1"/>
      <c r="O61" s="1"/>
      <c r="P61" s="1"/>
      <c r="Q61" s="1"/>
      <c r="R61" s="1"/>
      <c r="S61" s="1"/>
      <c r="T61" s="1"/>
      <c r="U61" s="209" t="s">
        <v>619</v>
      </c>
      <c r="V61" s="52" t="s">
        <v>1021</v>
      </c>
      <c r="W61" s="53">
        <v>438.5</v>
      </c>
      <c r="X61" s="53" t="s">
        <v>966</v>
      </c>
    </row>
    <row r="62" spans="1:24" x14ac:dyDescent="0.3">
      <c r="A62" s="1"/>
      <c r="B62" s="1"/>
      <c r="C62" s="1"/>
      <c r="D62" s="1"/>
      <c r="E62" s="1"/>
      <c r="F62" s="1"/>
      <c r="G62" s="1"/>
      <c r="H62" s="1"/>
      <c r="I62" s="1"/>
      <c r="J62" s="1"/>
      <c r="K62" s="1"/>
      <c r="L62" s="1"/>
      <c r="M62" s="1"/>
      <c r="N62" s="1"/>
      <c r="O62" s="1"/>
      <c r="P62" s="1"/>
      <c r="Q62" s="1"/>
      <c r="R62" s="1"/>
      <c r="S62" s="1"/>
      <c r="T62" s="1"/>
      <c r="U62" s="209" t="s">
        <v>489</v>
      </c>
      <c r="V62" s="52" t="s">
        <v>1022</v>
      </c>
      <c r="W62" s="53" t="s">
        <v>966</v>
      </c>
      <c r="X62" s="53">
        <v>1338.9</v>
      </c>
    </row>
    <row r="63" spans="1:24" x14ac:dyDescent="0.3">
      <c r="A63" s="1"/>
      <c r="B63" s="1"/>
      <c r="C63" s="1"/>
      <c r="D63" s="1"/>
      <c r="E63" s="1"/>
      <c r="F63" s="1"/>
      <c r="G63" s="1"/>
      <c r="H63" s="1"/>
      <c r="I63" s="1"/>
      <c r="J63" s="1"/>
      <c r="K63" s="1"/>
      <c r="L63" s="1"/>
      <c r="M63" s="1"/>
      <c r="N63" s="1"/>
      <c r="O63" s="1"/>
      <c r="P63" s="1"/>
      <c r="Q63" s="1"/>
      <c r="R63" s="1"/>
      <c r="S63" s="1"/>
      <c r="T63" s="1"/>
      <c r="U63" s="209"/>
      <c r="V63" s="52" t="s">
        <v>1023</v>
      </c>
      <c r="W63" s="53">
        <v>24.95</v>
      </c>
      <c r="X63" s="53" t="s">
        <v>966</v>
      </c>
    </row>
    <row r="64" spans="1:24" x14ac:dyDescent="0.3">
      <c r="A64" s="1"/>
      <c r="B64" s="1"/>
      <c r="C64" s="1"/>
      <c r="D64" s="1"/>
      <c r="E64" s="1"/>
      <c r="F64" s="1"/>
      <c r="G64" s="1"/>
      <c r="H64" s="1"/>
      <c r="I64" s="1"/>
      <c r="J64" s="1"/>
      <c r="K64" s="1"/>
      <c r="L64" s="1"/>
      <c r="M64" s="1"/>
      <c r="N64" s="1"/>
      <c r="O64" s="1"/>
      <c r="P64" s="1"/>
      <c r="Q64" s="1"/>
      <c r="R64" s="1"/>
      <c r="S64" s="1"/>
      <c r="T64" s="1"/>
      <c r="U64" s="209" t="s">
        <v>1024</v>
      </c>
      <c r="V64" s="52" t="s">
        <v>1025</v>
      </c>
      <c r="W64" s="53">
        <v>480.75</v>
      </c>
      <c r="X64" s="53" t="s">
        <v>966</v>
      </c>
    </row>
    <row r="65" spans="1:24" x14ac:dyDescent="0.3">
      <c r="A65" s="1"/>
      <c r="B65" s="1"/>
      <c r="C65" s="1"/>
      <c r="D65" s="1"/>
      <c r="E65" s="1"/>
      <c r="F65" s="1"/>
      <c r="G65" s="1"/>
      <c r="H65" s="1"/>
      <c r="I65" s="1"/>
      <c r="J65" s="1"/>
      <c r="K65" s="1"/>
      <c r="L65" s="1"/>
      <c r="M65" s="1"/>
      <c r="N65" s="1"/>
      <c r="O65" s="1"/>
      <c r="P65" s="1"/>
      <c r="Q65" s="1"/>
      <c r="R65" s="1"/>
      <c r="S65" s="1"/>
      <c r="T65" s="1"/>
      <c r="U65" s="209"/>
      <c r="V65" s="52" t="s">
        <v>1026</v>
      </c>
      <c r="W65" s="53">
        <v>102.95</v>
      </c>
      <c r="X65" s="53" t="s">
        <v>966</v>
      </c>
    </row>
    <row r="66" spans="1:24" x14ac:dyDescent="0.3">
      <c r="A66" s="1"/>
      <c r="B66" s="1"/>
      <c r="C66" s="1"/>
      <c r="D66" s="1"/>
      <c r="E66" s="1"/>
      <c r="F66" s="1"/>
      <c r="G66" s="1"/>
      <c r="H66" s="1"/>
      <c r="I66" s="1"/>
      <c r="J66" s="1"/>
      <c r="K66" s="1"/>
      <c r="L66" s="1"/>
      <c r="M66" s="1"/>
      <c r="N66" s="1"/>
      <c r="O66" s="1"/>
      <c r="P66" s="1"/>
      <c r="Q66" s="1"/>
      <c r="R66" s="1"/>
      <c r="S66" s="1"/>
      <c r="T66" s="1"/>
      <c r="U66" s="209" t="s">
        <v>158</v>
      </c>
      <c r="V66" s="52" t="s">
        <v>1027</v>
      </c>
      <c r="W66" s="53">
        <v>50.4</v>
      </c>
      <c r="X66" s="53" t="s">
        <v>966</v>
      </c>
    </row>
    <row r="67" spans="1:24" x14ac:dyDescent="0.3">
      <c r="A67" s="1"/>
      <c r="B67" s="1"/>
      <c r="C67" s="1"/>
      <c r="D67" s="1"/>
      <c r="E67" s="1"/>
      <c r="F67" s="1"/>
      <c r="G67" s="1"/>
      <c r="H67" s="1"/>
      <c r="I67" s="1"/>
      <c r="J67" s="1"/>
      <c r="K67" s="1"/>
      <c r="L67" s="1"/>
      <c r="M67" s="1"/>
      <c r="N67" s="1"/>
      <c r="O67" s="1"/>
      <c r="P67" s="1"/>
      <c r="Q67" s="1"/>
      <c r="R67" s="1"/>
      <c r="S67" s="1"/>
      <c r="T67" s="1"/>
      <c r="U67" s="209"/>
      <c r="V67" s="52" t="s">
        <v>1028</v>
      </c>
      <c r="W67" s="53">
        <v>926.3</v>
      </c>
      <c r="X67" s="53" t="s">
        <v>966</v>
      </c>
    </row>
    <row r="68" spans="1:24" x14ac:dyDescent="0.3">
      <c r="A68" s="1"/>
      <c r="B68" s="1"/>
      <c r="C68" s="1"/>
      <c r="D68" s="1"/>
      <c r="E68" s="1"/>
      <c r="F68" s="1"/>
      <c r="G68" s="1"/>
      <c r="H68" s="1"/>
      <c r="I68" s="1"/>
      <c r="J68" s="1"/>
      <c r="K68" s="1"/>
      <c r="L68" s="1"/>
      <c r="M68" s="1"/>
      <c r="N68" s="1"/>
      <c r="O68" s="1"/>
      <c r="P68" s="1"/>
      <c r="Q68" s="1"/>
      <c r="R68" s="1"/>
      <c r="S68" s="1"/>
      <c r="T68" s="1"/>
      <c r="U68" s="209"/>
      <c r="V68" s="52" t="s">
        <v>159</v>
      </c>
      <c r="W68" s="53" t="s">
        <v>966</v>
      </c>
      <c r="X68" s="53">
        <v>2221.9</v>
      </c>
    </row>
    <row r="69" spans="1:24" x14ac:dyDescent="0.3">
      <c r="A69" s="1"/>
      <c r="B69" s="1"/>
      <c r="C69" s="1"/>
      <c r="D69" s="1"/>
      <c r="E69" s="1"/>
      <c r="F69" s="1"/>
      <c r="G69" s="1"/>
      <c r="H69" s="1"/>
      <c r="I69" s="1"/>
      <c r="J69" s="1"/>
      <c r="K69" s="1"/>
      <c r="L69" s="1"/>
      <c r="M69" s="1"/>
      <c r="N69" s="1"/>
      <c r="O69" s="1"/>
      <c r="P69" s="1"/>
      <c r="Q69" s="1"/>
      <c r="R69" s="1"/>
      <c r="S69" s="1"/>
      <c r="T69" s="1"/>
      <c r="U69" s="209"/>
      <c r="V69" s="52" t="s">
        <v>1029</v>
      </c>
      <c r="W69" s="53" t="s">
        <v>966</v>
      </c>
      <c r="X69" s="53">
        <v>538</v>
      </c>
    </row>
    <row r="70" spans="1:24" x14ac:dyDescent="0.3">
      <c r="A70" s="1"/>
      <c r="B70" s="1"/>
      <c r="C70" s="1"/>
      <c r="D70" s="1"/>
      <c r="E70" s="1"/>
      <c r="F70" s="1"/>
      <c r="G70" s="1"/>
      <c r="H70" s="1"/>
      <c r="I70" s="1"/>
      <c r="J70" s="1"/>
      <c r="K70" s="1"/>
      <c r="L70" s="1"/>
      <c r="M70" s="1"/>
      <c r="N70" s="1"/>
      <c r="O70" s="1"/>
      <c r="P70" s="1"/>
      <c r="Q70" s="1"/>
      <c r="R70" s="1"/>
      <c r="S70" s="1"/>
      <c r="T70" s="1"/>
      <c r="U70" s="209"/>
      <c r="V70" s="52" t="s">
        <v>1030</v>
      </c>
      <c r="W70" s="53" t="s">
        <v>966</v>
      </c>
      <c r="X70" s="53">
        <v>585.70000000000005</v>
      </c>
    </row>
    <row r="71" spans="1:24" x14ac:dyDescent="0.3">
      <c r="A71" s="1"/>
      <c r="B71" s="1"/>
      <c r="C71" s="1"/>
      <c r="D71" s="1"/>
      <c r="E71" s="1"/>
      <c r="F71" s="1"/>
      <c r="G71" s="1"/>
      <c r="H71" s="1"/>
      <c r="I71" s="1"/>
      <c r="J71" s="1"/>
      <c r="K71" s="1"/>
      <c r="L71" s="1"/>
      <c r="M71" s="1"/>
      <c r="N71" s="1"/>
      <c r="O71" s="1"/>
      <c r="P71" s="1"/>
      <c r="Q71" s="1"/>
      <c r="R71" s="1"/>
      <c r="S71" s="1"/>
      <c r="T71" s="1"/>
      <c r="U71" s="209"/>
      <c r="V71" s="52" t="s">
        <v>1031</v>
      </c>
      <c r="W71" s="53">
        <v>2467.1</v>
      </c>
      <c r="X71" s="53" t="s">
        <v>966</v>
      </c>
    </row>
    <row r="72" spans="1:24" x14ac:dyDescent="0.3">
      <c r="A72" s="1"/>
      <c r="B72" s="1"/>
      <c r="C72" s="1"/>
      <c r="D72" s="1"/>
      <c r="E72" s="1"/>
      <c r="F72" s="1"/>
      <c r="G72" s="1"/>
      <c r="H72" s="1"/>
      <c r="I72" s="1"/>
      <c r="J72" s="1"/>
      <c r="K72" s="1"/>
      <c r="L72" s="1"/>
      <c r="M72" s="1"/>
      <c r="N72" s="1"/>
      <c r="O72" s="1"/>
      <c r="P72" s="1"/>
      <c r="Q72" s="1"/>
      <c r="R72" s="1"/>
      <c r="S72" s="1"/>
      <c r="T72" s="1"/>
      <c r="U72" s="209" t="s">
        <v>614</v>
      </c>
      <c r="V72" s="52" t="s">
        <v>1032</v>
      </c>
      <c r="W72" s="53">
        <v>151.18950000000001</v>
      </c>
      <c r="X72" s="53" t="s">
        <v>966</v>
      </c>
    </row>
    <row r="73" spans="1:24" x14ac:dyDescent="0.3">
      <c r="A73" s="1"/>
      <c r="B73" s="1"/>
      <c r="C73" s="1"/>
      <c r="D73" s="1"/>
      <c r="E73" s="1"/>
      <c r="F73" s="1"/>
      <c r="L73" s="1"/>
      <c r="M73" s="1"/>
      <c r="N73" s="1"/>
      <c r="O73" s="1"/>
      <c r="P73" s="1"/>
      <c r="Q73" s="1"/>
      <c r="R73" s="1"/>
      <c r="S73" s="1"/>
      <c r="T73" s="1"/>
      <c r="U73" s="209"/>
      <c r="V73" s="52" t="s">
        <v>1033</v>
      </c>
      <c r="W73" s="53">
        <v>35.97</v>
      </c>
      <c r="X73" s="53" t="s">
        <v>966</v>
      </c>
    </row>
    <row r="74" spans="1:24" x14ac:dyDescent="0.3">
      <c r="A74" s="1"/>
      <c r="B74" s="1"/>
      <c r="C74" s="1"/>
      <c r="D74" s="1"/>
      <c r="E74" s="1"/>
      <c r="F74" s="1"/>
      <c r="L74" s="1"/>
      <c r="M74" s="1"/>
      <c r="N74" s="1"/>
      <c r="O74" s="1"/>
      <c r="P74" s="1"/>
      <c r="Q74" s="1"/>
      <c r="R74" s="1"/>
      <c r="S74" s="1"/>
      <c r="T74" s="1"/>
      <c r="U74" s="209" t="s">
        <v>580</v>
      </c>
      <c r="V74" s="52" t="s">
        <v>1034</v>
      </c>
      <c r="W74" s="53">
        <v>29.1</v>
      </c>
      <c r="X74" s="53" t="s">
        <v>966</v>
      </c>
    </row>
    <row r="75" spans="1:24" x14ac:dyDescent="0.3">
      <c r="A75" s="1"/>
      <c r="B75" s="1"/>
      <c r="C75" s="1"/>
      <c r="D75" s="1"/>
      <c r="E75" s="1"/>
      <c r="F75" s="1"/>
      <c r="L75" s="1"/>
      <c r="M75" s="1"/>
      <c r="N75" s="1"/>
      <c r="O75" s="1"/>
      <c r="P75" s="1"/>
      <c r="Q75" s="1"/>
      <c r="R75" s="1"/>
      <c r="S75" s="1"/>
      <c r="T75" s="1"/>
      <c r="U75" s="61" t="s">
        <v>1012</v>
      </c>
      <c r="V75" s="62"/>
      <c r="W75" s="63">
        <v>24691.859499999999</v>
      </c>
      <c r="X75" s="63">
        <v>62235.15</v>
      </c>
    </row>
  </sheetData>
  <mergeCells count="39">
    <mergeCell ref="B3:L3"/>
    <mergeCell ref="U7"/>
    <mergeCell ref="U8"/>
    <mergeCell ref="U9"/>
    <mergeCell ref="U10"/>
    <mergeCell ref="U11"/>
    <mergeCell ref="U12:U13"/>
    <mergeCell ref="U14:U16"/>
    <mergeCell ref="U17:U20"/>
    <mergeCell ref="U21"/>
    <mergeCell ref="U22:U23"/>
    <mergeCell ref="U24"/>
    <mergeCell ref="U25:U26"/>
    <mergeCell ref="U27"/>
    <mergeCell ref="U28"/>
    <mergeCell ref="U29"/>
    <mergeCell ref="U30:U31"/>
    <mergeCell ref="U32"/>
    <mergeCell ref="U33"/>
    <mergeCell ref="U34"/>
    <mergeCell ref="U35:U36"/>
    <mergeCell ref="U37:U38"/>
    <mergeCell ref="U39:U42"/>
    <mergeCell ref="U43"/>
    <mergeCell ref="U44"/>
    <mergeCell ref="U45"/>
    <mergeCell ref="U46"/>
    <mergeCell ref="U47"/>
    <mergeCell ref="U48:U49"/>
    <mergeCell ref="U50"/>
    <mergeCell ref="U64:U65"/>
    <mergeCell ref="U66:U71"/>
    <mergeCell ref="U72:U73"/>
    <mergeCell ref="U74"/>
    <mergeCell ref="U51"/>
    <mergeCell ref="U52:U54"/>
    <mergeCell ref="U55:U60"/>
    <mergeCell ref="U61"/>
    <mergeCell ref="U62:U63"/>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T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2" width="20" customWidth="1"/>
  </cols>
  <sheetData>
    <row r="1" spans="1:7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row>
    <row r="2" spans="1:7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row>
    <row r="3" spans="1:72"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row>
    <row r="4" spans="1:72"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row>
    <row r="5" spans="1:72" ht="21" x14ac:dyDescent="0.4">
      <c r="A5" s="1"/>
      <c r="B5" s="211" t="s">
        <v>1035</v>
      </c>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c r="BO5" s="211"/>
      <c r="BP5" s="211"/>
      <c r="BQ5" s="211"/>
      <c r="BR5" s="211"/>
      <c r="BS5" s="211"/>
      <c r="BT5" s="211"/>
    </row>
    <row r="6" spans="1:72" ht="43.95" customHeight="1" x14ac:dyDescent="0.3">
      <c r="A6" s="1"/>
      <c r="B6" s="210" t="s">
        <v>590</v>
      </c>
      <c r="C6" s="210" t="s">
        <v>645</v>
      </c>
      <c r="D6" s="210" t="s">
        <v>646</v>
      </c>
      <c r="E6" s="210" t="s">
        <v>647</v>
      </c>
      <c r="F6" s="210" t="s">
        <v>14</v>
      </c>
      <c r="G6" s="210" t="s">
        <v>632</v>
      </c>
      <c r="H6" s="210" t="s">
        <v>633</v>
      </c>
      <c r="I6" s="210" t="s">
        <v>634</v>
      </c>
      <c r="J6" s="210" t="s">
        <v>643</v>
      </c>
      <c r="K6" s="210" t="s">
        <v>615</v>
      </c>
      <c r="L6" s="210" t="s">
        <v>635</v>
      </c>
      <c r="M6" s="210"/>
      <c r="N6" s="210"/>
      <c r="O6" s="210"/>
      <c r="P6" s="210"/>
      <c r="Q6" s="210" t="s">
        <v>631</v>
      </c>
      <c r="R6" s="210" t="s">
        <v>621</v>
      </c>
      <c r="S6" s="210" t="s">
        <v>636</v>
      </c>
      <c r="T6" s="210" t="s">
        <v>271</v>
      </c>
      <c r="U6" s="210" t="s">
        <v>622</v>
      </c>
      <c r="V6" s="210" t="s">
        <v>623</v>
      </c>
      <c r="W6" s="210" t="s">
        <v>637</v>
      </c>
      <c r="X6" s="210"/>
      <c r="Y6" s="210" t="s">
        <v>274</v>
      </c>
      <c r="Z6" s="210" t="s">
        <v>97</v>
      </c>
      <c r="AA6" s="210"/>
      <c r="AB6" s="210"/>
      <c r="AC6" s="210"/>
      <c r="AD6" s="210" t="s">
        <v>638</v>
      </c>
      <c r="AE6" s="210"/>
      <c r="AF6" s="210" t="s">
        <v>639</v>
      </c>
      <c r="AG6" s="210"/>
      <c r="AH6" s="210"/>
      <c r="AI6" s="210"/>
      <c r="AJ6" s="210" t="s">
        <v>616</v>
      </c>
      <c r="AK6" s="210" t="s">
        <v>331</v>
      </c>
      <c r="AL6" s="210" t="s">
        <v>617</v>
      </c>
      <c r="AM6" s="210" t="s">
        <v>624</v>
      </c>
      <c r="AN6" s="210" t="s">
        <v>625</v>
      </c>
      <c r="AO6" s="210" t="s">
        <v>1036</v>
      </c>
      <c r="AP6" s="210" t="s">
        <v>345</v>
      </c>
      <c r="AQ6" s="210"/>
      <c r="AR6" s="210" t="s">
        <v>109</v>
      </c>
      <c r="AS6" s="210"/>
      <c r="AT6" s="210" t="s">
        <v>618</v>
      </c>
      <c r="AU6" s="210" t="s">
        <v>620</v>
      </c>
      <c r="AV6" s="210" t="s">
        <v>640</v>
      </c>
      <c r="AW6" s="210"/>
      <c r="AX6" s="210" t="s">
        <v>626</v>
      </c>
      <c r="AY6" s="210" t="s">
        <v>119</v>
      </c>
      <c r="AZ6" s="210"/>
      <c r="BA6" s="210" t="s">
        <v>43</v>
      </c>
      <c r="BB6" s="210"/>
      <c r="BC6" s="210"/>
      <c r="BD6" s="210"/>
      <c r="BE6" s="210"/>
      <c r="BF6" s="210" t="s">
        <v>627</v>
      </c>
      <c r="BG6" s="210" t="s">
        <v>628</v>
      </c>
      <c r="BH6" s="210" t="s">
        <v>629</v>
      </c>
      <c r="BI6" s="210" t="s">
        <v>619</v>
      </c>
      <c r="BJ6" s="210" t="s">
        <v>405</v>
      </c>
      <c r="BK6" s="210"/>
      <c r="BL6" s="210"/>
      <c r="BM6" s="210"/>
      <c r="BN6" s="210" t="s">
        <v>641</v>
      </c>
      <c r="BO6" s="210" t="s">
        <v>489</v>
      </c>
      <c r="BP6" s="210" t="s">
        <v>642</v>
      </c>
      <c r="BQ6" s="210"/>
      <c r="BR6" s="210" t="s">
        <v>630</v>
      </c>
      <c r="BS6" s="210" t="s">
        <v>580</v>
      </c>
      <c r="BT6" s="64" t="s">
        <v>1037</v>
      </c>
    </row>
    <row r="7" spans="1:72" ht="20.399999999999999" x14ac:dyDescent="0.3">
      <c r="A7" s="1"/>
      <c r="B7" s="210"/>
      <c r="C7" s="64" t="s">
        <v>1038</v>
      </c>
      <c r="D7" s="64" t="s">
        <v>1039</v>
      </c>
      <c r="E7" s="64" t="s">
        <v>1040</v>
      </c>
      <c r="F7" s="64" t="s">
        <v>1041</v>
      </c>
      <c r="G7" s="64" t="s">
        <v>1042</v>
      </c>
      <c r="H7" s="64" t="s">
        <v>967</v>
      </c>
      <c r="I7" s="64" t="s">
        <v>968</v>
      </c>
      <c r="J7" s="64" t="s">
        <v>1043</v>
      </c>
      <c r="K7" s="64" t="s">
        <v>741</v>
      </c>
      <c r="L7" s="64" t="s">
        <v>975</v>
      </c>
      <c r="M7" s="64" t="s">
        <v>1044</v>
      </c>
      <c r="N7" s="64" t="s">
        <v>976</v>
      </c>
      <c r="O7" s="64" t="s">
        <v>977</v>
      </c>
      <c r="P7" s="64" t="s">
        <v>1045</v>
      </c>
      <c r="Q7" s="64" t="s">
        <v>982</v>
      </c>
      <c r="R7" s="64" t="s">
        <v>984</v>
      </c>
      <c r="S7" s="64" t="s">
        <v>985</v>
      </c>
      <c r="T7" s="64" t="s">
        <v>986</v>
      </c>
      <c r="U7" s="64" t="s">
        <v>991</v>
      </c>
      <c r="V7" s="64" t="s">
        <v>992</v>
      </c>
      <c r="W7" s="64" t="s">
        <v>1046</v>
      </c>
      <c r="X7" s="64" t="s">
        <v>1047</v>
      </c>
      <c r="Y7" s="64" t="s">
        <v>1048</v>
      </c>
      <c r="Z7" s="64" t="s">
        <v>1049</v>
      </c>
      <c r="AA7" s="64" t="s">
        <v>1050</v>
      </c>
      <c r="AB7" s="64" t="s">
        <v>1051</v>
      </c>
      <c r="AC7" s="64" t="s">
        <v>1052</v>
      </c>
      <c r="AD7" s="64" t="s">
        <v>995</v>
      </c>
      <c r="AE7" s="64" t="s">
        <v>996</v>
      </c>
      <c r="AF7" s="64" t="s">
        <v>1053</v>
      </c>
      <c r="AG7" s="64" t="s">
        <v>1054</v>
      </c>
      <c r="AH7" s="64" t="s">
        <v>1055</v>
      </c>
      <c r="AI7" s="64" t="s">
        <v>1000</v>
      </c>
      <c r="AJ7" s="64" t="s">
        <v>1056</v>
      </c>
      <c r="AK7" s="64" t="s">
        <v>1057</v>
      </c>
      <c r="AL7" s="64" t="s">
        <v>1058</v>
      </c>
      <c r="AM7" s="64" t="s">
        <v>1059</v>
      </c>
      <c r="AN7" s="64" t="s">
        <v>1002</v>
      </c>
      <c r="AO7" s="64" t="s">
        <v>1060</v>
      </c>
      <c r="AP7" s="64" t="s">
        <v>1061</v>
      </c>
      <c r="AQ7" s="64" t="s">
        <v>1062</v>
      </c>
      <c r="AR7" s="64" t="s">
        <v>1063</v>
      </c>
      <c r="AS7" s="64" t="s">
        <v>1064</v>
      </c>
      <c r="AT7" s="64" t="s">
        <v>745</v>
      </c>
      <c r="AU7" s="64" t="s">
        <v>1009</v>
      </c>
      <c r="AV7" s="64" t="s">
        <v>1065</v>
      </c>
      <c r="AW7" s="64" t="s">
        <v>1066</v>
      </c>
      <c r="AX7" s="64" t="s">
        <v>1067</v>
      </c>
      <c r="AY7" s="64" t="s">
        <v>1068</v>
      </c>
      <c r="AZ7" s="64" t="s">
        <v>1069</v>
      </c>
      <c r="BA7" s="64" t="s">
        <v>1070</v>
      </c>
      <c r="BB7" s="64" t="s">
        <v>1071</v>
      </c>
      <c r="BC7" s="64" t="s">
        <v>1016</v>
      </c>
      <c r="BD7" s="64" t="s">
        <v>1072</v>
      </c>
      <c r="BE7" s="64" t="s">
        <v>1073</v>
      </c>
      <c r="BF7" s="64" t="s">
        <v>1074</v>
      </c>
      <c r="BG7" s="64" t="s">
        <v>1075</v>
      </c>
      <c r="BH7" s="64" t="s">
        <v>1076</v>
      </c>
      <c r="BI7" s="64" t="s">
        <v>1077</v>
      </c>
      <c r="BJ7" s="64" t="s">
        <v>1078</v>
      </c>
      <c r="BK7" s="64" t="s">
        <v>1079</v>
      </c>
      <c r="BL7" s="64" t="s">
        <v>1080</v>
      </c>
      <c r="BM7" s="64" t="s">
        <v>1081</v>
      </c>
      <c r="BN7" s="64" t="s">
        <v>1082</v>
      </c>
      <c r="BO7" s="64" t="s">
        <v>1083</v>
      </c>
      <c r="BP7" s="64" t="s">
        <v>1025</v>
      </c>
      <c r="BQ7" s="64" t="s">
        <v>1084</v>
      </c>
      <c r="BR7" s="64" t="s">
        <v>1085</v>
      </c>
      <c r="BS7" s="64" t="s">
        <v>1034</v>
      </c>
      <c r="BT7" s="64" t="s">
        <v>803</v>
      </c>
    </row>
    <row r="8" spans="1:72" x14ac:dyDescent="0.3">
      <c r="A8" s="1"/>
      <c r="B8" s="50" t="s">
        <v>1086</v>
      </c>
      <c r="C8" s="65">
        <v>14.5</v>
      </c>
      <c r="D8" s="65">
        <v>19.899999999999999</v>
      </c>
      <c r="E8" s="65">
        <v>9.1</v>
      </c>
      <c r="F8" s="65">
        <v>11</v>
      </c>
      <c r="G8" s="65">
        <v>17.399999999999999</v>
      </c>
      <c r="H8" s="65">
        <v>2.6</v>
      </c>
      <c r="I8" s="65">
        <v>0.4</v>
      </c>
      <c r="J8" s="65">
        <v>8.6</v>
      </c>
      <c r="K8" s="65"/>
      <c r="L8" s="65">
        <v>6.4</v>
      </c>
      <c r="M8" s="65"/>
      <c r="N8" s="65">
        <v>9.4</v>
      </c>
      <c r="O8" s="65">
        <v>13.3</v>
      </c>
      <c r="P8" s="65">
        <v>6.8</v>
      </c>
      <c r="Q8" s="65">
        <v>3.1</v>
      </c>
      <c r="R8" s="65">
        <v>2.5</v>
      </c>
      <c r="S8" s="65">
        <v>10.1</v>
      </c>
      <c r="T8" s="65"/>
      <c r="U8" s="65">
        <v>20</v>
      </c>
      <c r="V8" s="65">
        <v>18.8</v>
      </c>
      <c r="W8" s="65">
        <v>16</v>
      </c>
      <c r="X8" s="65">
        <v>6.2</v>
      </c>
      <c r="Y8" s="65">
        <v>12.7</v>
      </c>
      <c r="Z8" s="65">
        <v>2.8</v>
      </c>
      <c r="AA8" s="65">
        <v>72.900000000000006</v>
      </c>
      <c r="AB8" s="65"/>
      <c r="AC8" s="65"/>
      <c r="AD8" s="65">
        <v>20.100000000000001</v>
      </c>
      <c r="AE8" s="65">
        <v>4.7</v>
      </c>
      <c r="AF8" s="65">
        <v>18.5</v>
      </c>
      <c r="AG8" s="65">
        <v>19</v>
      </c>
      <c r="AH8" s="65">
        <v>19</v>
      </c>
      <c r="AI8" s="65">
        <v>7.4</v>
      </c>
      <c r="AJ8" s="65"/>
      <c r="AK8" s="65">
        <v>1.5</v>
      </c>
      <c r="AL8" s="65">
        <v>0.3</v>
      </c>
      <c r="AM8" s="65"/>
      <c r="AN8" s="65">
        <v>18.5</v>
      </c>
      <c r="AO8" s="65"/>
      <c r="AP8" s="65"/>
      <c r="AQ8" s="65"/>
      <c r="AR8" s="65"/>
      <c r="AS8" s="65"/>
      <c r="AT8" s="65"/>
      <c r="AU8" s="65">
        <v>3.5</v>
      </c>
      <c r="AV8" s="65"/>
      <c r="AW8" s="65"/>
      <c r="AX8" s="65"/>
      <c r="AY8" s="65"/>
      <c r="AZ8" s="65">
        <v>9.6999999999999993</v>
      </c>
      <c r="BA8" s="65">
        <v>11.1</v>
      </c>
      <c r="BB8" s="65">
        <v>8.6</v>
      </c>
      <c r="BC8" s="65">
        <v>0.6</v>
      </c>
      <c r="BD8" s="65"/>
      <c r="BE8" s="65"/>
      <c r="BF8" s="65"/>
      <c r="BG8" s="65">
        <v>6.5</v>
      </c>
      <c r="BH8" s="65">
        <v>16.899999999999999</v>
      </c>
      <c r="BI8" s="65">
        <v>19.7</v>
      </c>
      <c r="BJ8" s="65">
        <v>2</v>
      </c>
      <c r="BK8" s="65">
        <v>1</v>
      </c>
      <c r="BL8" s="65">
        <v>2.2000000000000002</v>
      </c>
      <c r="BM8" s="65">
        <v>1.8</v>
      </c>
      <c r="BN8" s="65"/>
      <c r="BO8" s="65">
        <v>1.1000000000000001</v>
      </c>
      <c r="BP8" s="65">
        <v>20.2</v>
      </c>
      <c r="BQ8" s="65">
        <v>4.3</v>
      </c>
      <c r="BR8" s="65"/>
      <c r="BS8" s="65"/>
      <c r="BT8" s="66">
        <v>502.7</v>
      </c>
    </row>
    <row r="9" spans="1:72" x14ac:dyDescent="0.3">
      <c r="A9" s="1"/>
      <c r="B9" s="54" t="s">
        <v>1087</v>
      </c>
      <c r="C9" s="67">
        <v>15</v>
      </c>
      <c r="D9" s="67">
        <v>19.8</v>
      </c>
      <c r="E9" s="67">
        <v>9.1999999999999993</v>
      </c>
      <c r="F9" s="67">
        <v>11</v>
      </c>
      <c r="G9" s="67">
        <v>16.8</v>
      </c>
      <c r="H9" s="67">
        <v>2.6</v>
      </c>
      <c r="I9" s="67">
        <v>0.4</v>
      </c>
      <c r="J9" s="67">
        <v>8.4</v>
      </c>
      <c r="K9" s="67"/>
      <c r="L9" s="67">
        <v>6.4</v>
      </c>
      <c r="M9" s="67"/>
      <c r="N9" s="67">
        <v>9.5</v>
      </c>
      <c r="O9" s="67">
        <v>12.8</v>
      </c>
      <c r="P9" s="67">
        <v>6.8</v>
      </c>
      <c r="Q9" s="67">
        <v>3.1</v>
      </c>
      <c r="R9" s="67">
        <v>2.6</v>
      </c>
      <c r="S9" s="67">
        <v>10</v>
      </c>
      <c r="T9" s="67"/>
      <c r="U9" s="67">
        <v>20</v>
      </c>
      <c r="V9" s="67">
        <v>18.8</v>
      </c>
      <c r="W9" s="67">
        <v>18.100000000000001</v>
      </c>
      <c r="X9" s="67">
        <v>7.8</v>
      </c>
      <c r="Y9" s="67">
        <v>10.5</v>
      </c>
      <c r="Z9" s="67">
        <v>2.7</v>
      </c>
      <c r="AA9" s="67">
        <v>67</v>
      </c>
      <c r="AB9" s="67"/>
      <c r="AC9" s="67"/>
      <c r="AD9" s="67">
        <v>20.100000000000001</v>
      </c>
      <c r="AE9" s="67">
        <v>4.7</v>
      </c>
      <c r="AF9" s="67">
        <v>18.5</v>
      </c>
      <c r="AG9" s="67">
        <v>19</v>
      </c>
      <c r="AH9" s="67">
        <v>19</v>
      </c>
      <c r="AI9" s="67">
        <v>7.4</v>
      </c>
      <c r="AJ9" s="67"/>
      <c r="AK9" s="67">
        <v>0.8</v>
      </c>
      <c r="AL9" s="67">
        <v>0.3</v>
      </c>
      <c r="AM9" s="67"/>
      <c r="AN9" s="67">
        <v>18.5</v>
      </c>
      <c r="AO9" s="67"/>
      <c r="AP9" s="67"/>
      <c r="AQ9" s="67"/>
      <c r="AR9" s="67"/>
      <c r="AS9" s="67"/>
      <c r="AT9" s="67"/>
      <c r="AU9" s="67">
        <v>3.5</v>
      </c>
      <c r="AV9" s="67"/>
      <c r="AW9" s="67"/>
      <c r="AX9" s="67"/>
      <c r="AY9" s="67"/>
      <c r="AZ9" s="67">
        <v>9.9</v>
      </c>
      <c r="BA9" s="67">
        <v>4.8</v>
      </c>
      <c r="BB9" s="67">
        <v>3.1</v>
      </c>
      <c r="BC9" s="67">
        <v>0.6</v>
      </c>
      <c r="BD9" s="67"/>
      <c r="BE9" s="67"/>
      <c r="BF9" s="67"/>
      <c r="BG9" s="67">
        <v>4.9000000000000004</v>
      </c>
      <c r="BH9" s="67">
        <v>12.9</v>
      </c>
      <c r="BI9" s="67">
        <v>19.7</v>
      </c>
      <c r="BJ9" s="67">
        <v>2</v>
      </c>
      <c r="BK9" s="67">
        <v>1</v>
      </c>
      <c r="BL9" s="67">
        <v>2.2000000000000002</v>
      </c>
      <c r="BM9" s="67">
        <v>1.8</v>
      </c>
      <c r="BN9" s="67"/>
      <c r="BO9" s="67">
        <v>1.1000000000000001</v>
      </c>
      <c r="BP9" s="67">
        <v>19.899999999999999</v>
      </c>
      <c r="BQ9" s="67">
        <v>4.3</v>
      </c>
      <c r="BR9" s="67"/>
      <c r="BS9" s="67"/>
      <c r="BT9" s="68">
        <v>479.3</v>
      </c>
    </row>
    <row r="10" spans="1:72" x14ac:dyDescent="0.3">
      <c r="A10" s="1"/>
      <c r="B10" s="54" t="s">
        <v>1088</v>
      </c>
      <c r="C10" s="67">
        <v>14.8</v>
      </c>
      <c r="D10" s="67">
        <v>19.899999999999999</v>
      </c>
      <c r="E10" s="67">
        <v>8.6</v>
      </c>
      <c r="F10" s="67">
        <v>11</v>
      </c>
      <c r="G10" s="67">
        <v>16.899999999999999</v>
      </c>
      <c r="H10" s="67">
        <v>2.5</v>
      </c>
      <c r="I10" s="67">
        <v>0.4</v>
      </c>
      <c r="J10" s="67">
        <v>9.1</v>
      </c>
      <c r="K10" s="67"/>
      <c r="L10" s="67">
        <v>6.4</v>
      </c>
      <c r="M10" s="67"/>
      <c r="N10" s="67">
        <v>9.6</v>
      </c>
      <c r="O10" s="67">
        <v>12.7</v>
      </c>
      <c r="P10" s="67">
        <v>6.8</v>
      </c>
      <c r="Q10" s="67">
        <v>3.1</v>
      </c>
      <c r="R10" s="67">
        <v>2.6</v>
      </c>
      <c r="S10" s="67">
        <v>10</v>
      </c>
      <c r="T10" s="67"/>
      <c r="U10" s="67">
        <v>20</v>
      </c>
      <c r="V10" s="67">
        <v>18.7</v>
      </c>
      <c r="W10" s="67">
        <v>17.5</v>
      </c>
      <c r="X10" s="67">
        <v>9.9</v>
      </c>
      <c r="Y10" s="67">
        <v>7.4</v>
      </c>
      <c r="Z10" s="67">
        <v>3.9</v>
      </c>
      <c r="AA10" s="67">
        <v>78.599999999999994</v>
      </c>
      <c r="AB10" s="67"/>
      <c r="AC10" s="67"/>
      <c r="AD10" s="67">
        <v>19.899999999999999</v>
      </c>
      <c r="AE10" s="67">
        <v>4.7</v>
      </c>
      <c r="AF10" s="67">
        <v>18.5</v>
      </c>
      <c r="AG10" s="67">
        <v>19</v>
      </c>
      <c r="AH10" s="67">
        <v>19</v>
      </c>
      <c r="AI10" s="67">
        <v>7.4</v>
      </c>
      <c r="AJ10" s="67"/>
      <c r="AK10" s="67">
        <v>0.8</v>
      </c>
      <c r="AL10" s="67">
        <v>0.6</v>
      </c>
      <c r="AM10" s="67"/>
      <c r="AN10" s="67">
        <v>18.5</v>
      </c>
      <c r="AO10" s="67"/>
      <c r="AP10" s="67"/>
      <c r="AQ10" s="67"/>
      <c r="AR10" s="67"/>
      <c r="AS10" s="67"/>
      <c r="AT10" s="67"/>
      <c r="AU10" s="67">
        <v>3.6</v>
      </c>
      <c r="AV10" s="67"/>
      <c r="AW10" s="67"/>
      <c r="AX10" s="67"/>
      <c r="AY10" s="67"/>
      <c r="AZ10" s="67">
        <v>9.8000000000000007</v>
      </c>
      <c r="BA10" s="67">
        <v>0.4</v>
      </c>
      <c r="BB10" s="67"/>
      <c r="BC10" s="67">
        <v>0.6</v>
      </c>
      <c r="BD10" s="67"/>
      <c r="BE10" s="67"/>
      <c r="BF10" s="67"/>
      <c r="BG10" s="67">
        <v>3.7</v>
      </c>
      <c r="BH10" s="67">
        <v>9.1</v>
      </c>
      <c r="BI10" s="67">
        <v>19.7</v>
      </c>
      <c r="BJ10" s="67">
        <v>2</v>
      </c>
      <c r="BK10" s="67">
        <v>1</v>
      </c>
      <c r="BL10" s="67">
        <v>2.2000000000000002</v>
      </c>
      <c r="BM10" s="67">
        <v>1.8</v>
      </c>
      <c r="BN10" s="67"/>
      <c r="BO10" s="67">
        <v>1.1000000000000001</v>
      </c>
      <c r="BP10" s="67">
        <v>20</v>
      </c>
      <c r="BQ10" s="67">
        <v>4.3</v>
      </c>
      <c r="BR10" s="67"/>
      <c r="BS10" s="67"/>
      <c r="BT10" s="68">
        <v>478.1</v>
      </c>
    </row>
    <row r="11" spans="1:72" x14ac:dyDescent="0.3">
      <c r="A11" s="1"/>
      <c r="B11" s="54" t="s">
        <v>1089</v>
      </c>
      <c r="C11" s="67">
        <v>14.8</v>
      </c>
      <c r="D11" s="67">
        <v>19.899999999999999</v>
      </c>
      <c r="E11" s="67">
        <v>8.4</v>
      </c>
      <c r="F11" s="67">
        <v>11</v>
      </c>
      <c r="G11" s="67">
        <v>16.899999999999999</v>
      </c>
      <c r="H11" s="67">
        <v>2.5</v>
      </c>
      <c r="I11" s="67">
        <v>0.4</v>
      </c>
      <c r="J11" s="67">
        <v>8.5</v>
      </c>
      <c r="K11" s="67"/>
      <c r="L11" s="67">
        <v>6.4</v>
      </c>
      <c r="M11" s="67"/>
      <c r="N11" s="67">
        <v>9.6</v>
      </c>
      <c r="O11" s="67">
        <v>13.2</v>
      </c>
      <c r="P11" s="67">
        <v>6.8</v>
      </c>
      <c r="Q11" s="67">
        <v>3.1</v>
      </c>
      <c r="R11" s="67">
        <v>2.5</v>
      </c>
      <c r="S11" s="67">
        <v>10</v>
      </c>
      <c r="T11" s="67"/>
      <c r="U11" s="67">
        <v>20</v>
      </c>
      <c r="V11" s="67">
        <v>18.8</v>
      </c>
      <c r="W11" s="67">
        <v>18.7</v>
      </c>
      <c r="X11" s="67">
        <v>10.3</v>
      </c>
      <c r="Y11" s="67">
        <v>4.3</v>
      </c>
      <c r="Z11" s="67">
        <v>2.1</v>
      </c>
      <c r="AA11" s="67">
        <v>50.2</v>
      </c>
      <c r="AB11" s="67"/>
      <c r="AC11" s="67"/>
      <c r="AD11" s="67">
        <v>19.8</v>
      </c>
      <c r="AE11" s="67">
        <v>4.5999999999999996</v>
      </c>
      <c r="AF11" s="67">
        <v>18.899999999999999</v>
      </c>
      <c r="AG11" s="67">
        <v>19</v>
      </c>
      <c r="AH11" s="67">
        <v>19</v>
      </c>
      <c r="AI11" s="67">
        <v>7.4</v>
      </c>
      <c r="AJ11" s="67"/>
      <c r="AK11" s="67">
        <v>0.6</v>
      </c>
      <c r="AL11" s="67">
        <v>0.7</v>
      </c>
      <c r="AM11" s="67"/>
      <c r="AN11" s="67">
        <v>18.5</v>
      </c>
      <c r="AO11" s="67"/>
      <c r="AP11" s="67"/>
      <c r="AQ11" s="67"/>
      <c r="AR11" s="67"/>
      <c r="AS11" s="67"/>
      <c r="AT11" s="67"/>
      <c r="AU11" s="67">
        <v>3.5</v>
      </c>
      <c r="AV11" s="67"/>
      <c r="AW11" s="67"/>
      <c r="AX11" s="67"/>
      <c r="AY11" s="67"/>
      <c r="AZ11" s="67">
        <v>9.9</v>
      </c>
      <c r="BA11" s="67"/>
      <c r="BB11" s="67"/>
      <c r="BC11" s="67">
        <v>0.6</v>
      </c>
      <c r="BD11" s="67"/>
      <c r="BE11" s="67"/>
      <c r="BF11" s="67"/>
      <c r="BG11" s="67">
        <v>1.8</v>
      </c>
      <c r="BH11" s="67">
        <v>5.4</v>
      </c>
      <c r="BI11" s="67">
        <v>19.5</v>
      </c>
      <c r="BJ11" s="67">
        <v>2</v>
      </c>
      <c r="BK11" s="67">
        <v>1</v>
      </c>
      <c r="BL11" s="67">
        <v>2.2000000000000002</v>
      </c>
      <c r="BM11" s="67">
        <v>1.8</v>
      </c>
      <c r="BN11" s="67"/>
      <c r="BO11" s="67">
        <v>1.1000000000000001</v>
      </c>
      <c r="BP11" s="67">
        <v>20</v>
      </c>
      <c r="BQ11" s="67">
        <v>4.3</v>
      </c>
      <c r="BR11" s="67"/>
      <c r="BS11" s="67"/>
      <c r="BT11" s="68">
        <v>440</v>
      </c>
    </row>
    <row r="12" spans="1:72" x14ac:dyDescent="0.3">
      <c r="A12" s="1"/>
      <c r="B12" s="54" t="s">
        <v>1090</v>
      </c>
      <c r="C12" s="67">
        <v>15</v>
      </c>
      <c r="D12" s="67">
        <v>19.899999999999999</v>
      </c>
      <c r="E12" s="67">
        <v>8.5</v>
      </c>
      <c r="F12" s="67">
        <v>11</v>
      </c>
      <c r="G12" s="67">
        <v>16.899999999999999</v>
      </c>
      <c r="H12" s="67">
        <v>2.4</v>
      </c>
      <c r="I12" s="67">
        <v>0.4</v>
      </c>
      <c r="J12" s="67">
        <v>8</v>
      </c>
      <c r="K12" s="67"/>
      <c r="L12" s="67">
        <v>6.4</v>
      </c>
      <c r="M12" s="67"/>
      <c r="N12" s="67">
        <v>9.5</v>
      </c>
      <c r="O12" s="67">
        <v>12.4</v>
      </c>
      <c r="P12" s="67">
        <v>6.8</v>
      </c>
      <c r="Q12" s="67">
        <v>3</v>
      </c>
      <c r="R12" s="67">
        <v>2.5</v>
      </c>
      <c r="S12" s="67">
        <v>10</v>
      </c>
      <c r="T12" s="67"/>
      <c r="U12" s="67">
        <v>20</v>
      </c>
      <c r="V12" s="67">
        <v>18.8</v>
      </c>
      <c r="W12" s="67">
        <v>18.899999999999999</v>
      </c>
      <c r="X12" s="67">
        <v>12.2</v>
      </c>
      <c r="Y12" s="67">
        <v>0.9</v>
      </c>
      <c r="Z12" s="67">
        <v>2.7</v>
      </c>
      <c r="AA12" s="67">
        <v>50.8</v>
      </c>
      <c r="AB12" s="67"/>
      <c r="AC12" s="67"/>
      <c r="AD12" s="67">
        <v>19.7</v>
      </c>
      <c r="AE12" s="67">
        <v>4.5999999999999996</v>
      </c>
      <c r="AF12" s="67">
        <v>18.899999999999999</v>
      </c>
      <c r="AG12" s="67">
        <v>19.5</v>
      </c>
      <c r="AH12" s="67">
        <v>19</v>
      </c>
      <c r="AI12" s="67">
        <v>7.4</v>
      </c>
      <c r="AJ12" s="67"/>
      <c r="AK12" s="67"/>
      <c r="AL12" s="67">
        <v>0.1</v>
      </c>
      <c r="AM12" s="67"/>
      <c r="AN12" s="67">
        <v>18.5</v>
      </c>
      <c r="AO12" s="67"/>
      <c r="AP12" s="67"/>
      <c r="AQ12" s="67"/>
      <c r="AR12" s="67"/>
      <c r="AS12" s="67"/>
      <c r="AT12" s="67"/>
      <c r="AU12" s="67">
        <v>3.5</v>
      </c>
      <c r="AV12" s="67"/>
      <c r="AW12" s="67"/>
      <c r="AX12" s="67"/>
      <c r="AY12" s="67"/>
      <c r="AZ12" s="67">
        <v>9.9</v>
      </c>
      <c r="BA12" s="67"/>
      <c r="BB12" s="67"/>
      <c r="BC12" s="67">
        <v>0.6</v>
      </c>
      <c r="BD12" s="67"/>
      <c r="BE12" s="67"/>
      <c r="BF12" s="67"/>
      <c r="BG12" s="67">
        <v>1.6</v>
      </c>
      <c r="BH12" s="67">
        <v>3.7</v>
      </c>
      <c r="BI12" s="67">
        <v>19.5</v>
      </c>
      <c r="BJ12" s="67">
        <v>2</v>
      </c>
      <c r="BK12" s="67">
        <v>1</v>
      </c>
      <c r="BL12" s="67">
        <v>2.2000000000000002</v>
      </c>
      <c r="BM12" s="67">
        <v>1.8</v>
      </c>
      <c r="BN12" s="67"/>
      <c r="BO12" s="67">
        <v>1.1000000000000001</v>
      </c>
      <c r="BP12" s="67">
        <v>20</v>
      </c>
      <c r="BQ12" s="67">
        <v>4.3</v>
      </c>
      <c r="BR12" s="67"/>
      <c r="BS12" s="67"/>
      <c r="BT12" s="68">
        <v>435.9</v>
      </c>
    </row>
    <row r="13" spans="1:72" x14ac:dyDescent="0.3">
      <c r="A13" s="1"/>
      <c r="B13" s="54" t="s">
        <v>1091</v>
      </c>
      <c r="C13" s="67">
        <v>15</v>
      </c>
      <c r="D13" s="67">
        <v>19.8</v>
      </c>
      <c r="E13" s="67">
        <v>8.1999999999999993</v>
      </c>
      <c r="F13" s="67">
        <v>11</v>
      </c>
      <c r="G13" s="67">
        <v>12.2</v>
      </c>
      <c r="H13" s="67">
        <v>2.4</v>
      </c>
      <c r="I13" s="67">
        <v>0.4</v>
      </c>
      <c r="J13" s="67">
        <v>8</v>
      </c>
      <c r="K13" s="67"/>
      <c r="L13" s="67">
        <v>6.4</v>
      </c>
      <c r="M13" s="67"/>
      <c r="N13" s="67">
        <v>9.5</v>
      </c>
      <c r="O13" s="67">
        <v>12.7</v>
      </c>
      <c r="P13" s="67">
        <v>6.8</v>
      </c>
      <c r="Q13" s="67">
        <v>3</v>
      </c>
      <c r="R13" s="67">
        <v>2.5</v>
      </c>
      <c r="S13" s="67">
        <v>10</v>
      </c>
      <c r="T13" s="67"/>
      <c r="U13" s="67">
        <v>20</v>
      </c>
      <c r="V13" s="67">
        <v>18.7</v>
      </c>
      <c r="W13" s="67">
        <v>18.600000000000001</v>
      </c>
      <c r="X13" s="67">
        <v>13.5</v>
      </c>
      <c r="Y13" s="67">
        <v>0.4</v>
      </c>
      <c r="Z13" s="67">
        <v>3.6</v>
      </c>
      <c r="AA13" s="67">
        <v>49</v>
      </c>
      <c r="AB13" s="67"/>
      <c r="AC13" s="67"/>
      <c r="AD13" s="67">
        <v>19.5</v>
      </c>
      <c r="AE13" s="67">
        <v>4.5999999999999996</v>
      </c>
      <c r="AF13" s="67">
        <v>18.899999999999999</v>
      </c>
      <c r="AG13" s="67">
        <v>19.5</v>
      </c>
      <c r="AH13" s="67">
        <v>19</v>
      </c>
      <c r="AI13" s="67">
        <v>7.4</v>
      </c>
      <c r="AJ13" s="67"/>
      <c r="AK13" s="67">
        <v>0.2</v>
      </c>
      <c r="AL13" s="67"/>
      <c r="AM13" s="67"/>
      <c r="AN13" s="67">
        <v>18.5</v>
      </c>
      <c r="AO13" s="67"/>
      <c r="AP13" s="67"/>
      <c r="AQ13" s="67"/>
      <c r="AR13" s="67"/>
      <c r="AS13" s="67"/>
      <c r="AT13" s="67"/>
      <c r="AU13" s="67">
        <v>3.5</v>
      </c>
      <c r="AV13" s="67"/>
      <c r="AW13" s="67"/>
      <c r="AX13" s="67"/>
      <c r="AY13" s="67"/>
      <c r="AZ13" s="67">
        <v>9.9</v>
      </c>
      <c r="BA13" s="67"/>
      <c r="BB13" s="67"/>
      <c r="BC13" s="67">
        <v>0.6</v>
      </c>
      <c r="BD13" s="67"/>
      <c r="BE13" s="67"/>
      <c r="BF13" s="67"/>
      <c r="BG13" s="67">
        <v>0.5</v>
      </c>
      <c r="BH13" s="67">
        <v>1.4</v>
      </c>
      <c r="BI13" s="67">
        <v>19.600000000000001</v>
      </c>
      <c r="BJ13" s="67">
        <v>2</v>
      </c>
      <c r="BK13" s="67">
        <v>1</v>
      </c>
      <c r="BL13" s="67">
        <v>2.2000000000000002</v>
      </c>
      <c r="BM13" s="67">
        <v>1.8</v>
      </c>
      <c r="BN13" s="67"/>
      <c r="BO13" s="67">
        <v>1.1000000000000001</v>
      </c>
      <c r="BP13" s="67">
        <v>20</v>
      </c>
      <c r="BQ13" s="67">
        <v>4.2</v>
      </c>
      <c r="BR13" s="67"/>
      <c r="BS13" s="67"/>
      <c r="BT13" s="68">
        <v>427.1</v>
      </c>
    </row>
    <row r="14" spans="1:72" x14ac:dyDescent="0.3">
      <c r="A14" s="1"/>
      <c r="B14" s="54" t="s">
        <v>1092</v>
      </c>
      <c r="C14" s="67">
        <v>15</v>
      </c>
      <c r="D14" s="67">
        <v>19.899999999999999</v>
      </c>
      <c r="E14" s="67">
        <v>8</v>
      </c>
      <c r="F14" s="67">
        <v>11</v>
      </c>
      <c r="G14" s="67">
        <v>8.3000000000000007</v>
      </c>
      <c r="H14" s="67">
        <v>2.4</v>
      </c>
      <c r="I14" s="67">
        <v>0.4</v>
      </c>
      <c r="J14" s="67">
        <v>8.8000000000000007</v>
      </c>
      <c r="K14" s="67"/>
      <c r="L14" s="67">
        <v>6.4</v>
      </c>
      <c r="M14" s="67"/>
      <c r="N14" s="67">
        <v>9.5</v>
      </c>
      <c r="O14" s="67">
        <v>12.9</v>
      </c>
      <c r="P14" s="67">
        <v>6.7</v>
      </c>
      <c r="Q14" s="67">
        <v>3</v>
      </c>
      <c r="R14" s="67">
        <v>2.5</v>
      </c>
      <c r="S14" s="67">
        <v>10</v>
      </c>
      <c r="T14" s="67"/>
      <c r="U14" s="67">
        <v>20</v>
      </c>
      <c r="V14" s="67">
        <v>18.7</v>
      </c>
      <c r="W14" s="67">
        <v>16.7</v>
      </c>
      <c r="X14" s="67">
        <v>16</v>
      </c>
      <c r="Y14" s="67">
        <v>2.1</v>
      </c>
      <c r="Z14" s="67">
        <v>3.3</v>
      </c>
      <c r="AA14" s="67">
        <v>37.200000000000003</v>
      </c>
      <c r="AB14" s="67"/>
      <c r="AC14" s="67"/>
      <c r="AD14" s="67">
        <v>19.2</v>
      </c>
      <c r="AE14" s="67">
        <v>4.5999999999999996</v>
      </c>
      <c r="AF14" s="67">
        <v>18.7</v>
      </c>
      <c r="AG14" s="67">
        <v>19.100000000000001</v>
      </c>
      <c r="AH14" s="67">
        <v>19</v>
      </c>
      <c r="AI14" s="67">
        <v>7.6</v>
      </c>
      <c r="AJ14" s="67"/>
      <c r="AK14" s="67">
        <v>0.6</v>
      </c>
      <c r="AL14" s="67"/>
      <c r="AM14" s="67"/>
      <c r="AN14" s="67">
        <v>18.5</v>
      </c>
      <c r="AO14" s="67"/>
      <c r="AP14" s="67"/>
      <c r="AQ14" s="67"/>
      <c r="AR14" s="67"/>
      <c r="AS14" s="67"/>
      <c r="AT14" s="67"/>
      <c r="AU14" s="67">
        <v>3.6</v>
      </c>
      <c r="AV14" s="67"/>
      <c r="AW14" s="67"/>
      <c r="AX14" s="67"/>
      <c r="AY14" s="67"/>
      <c r="AZ14" s="67">
        <v>9.9</v>
      </c>
      <c r="BA14" s="67"/>
      <c r="BB14" s="67"/>
      <c r="BC14" s="67">
        <v>0.6</v>
      </c>
      <c r="BD14" s="67"/>
      <c r="BE14" s="67"/>
      <c r="BF14" s="67"/>
      <c r="BG14" s="67"/>
      <c r="BH14" s="67">
        <v>0.4</v>
      </c>
      <c r="BI14" s="67">
        <v>19.7</v>
      </c>
      <c r="BJ14" s="67">
        <v>2</v>
      </c>
      <c r="BK14" s="67">
        <v>1</v>
      </c>
      <c r="BL14" s="67">
        <v>2.2000000000000002</v>
      </c>
      <c r="BM14" s="67">
        <v>1.8</v>
      </c>
      <c r="BN14" s="67"/>
      <c r="BO14" s="67">
        <v>1.1000000000000001</v>
      </c>
      <c r="BP14" s="67">
        <v>20</v>
      </c>
      <c r="BQ14" s="67">
        <v>4.3</v>
      </c>
      <c r="BR14" s="67"/>
      <c r="BS14" s="67"/>
      <c r="BT14" s="68">
        <v>412.7</v>
      </c>
    </row>
    <row r="15" spans="1:72" x14ac:dyDescent="0.3">
      <c r="A15" s="1"/>
      <c r="B15" s="56" t="s">
        <v>1093</v>
      </c>
      <c r="C15" s="69">
        <v>15.5</v>
      </c>
      <c r="D15" s="69">
        <v>19.899999999999999</v>
      </c>
      <c r="E15" s="69">
        <v>6.9</v>
      </c>
      <c r="F15" s="69">
        <v>11</v>
      </c>
      <c r="G15" s="69">
        <v>8.3000000000000007</v>
      </c>
      <c r="H15" s="69">
        <v>2.4</v>
      </c>
      <c r="I15" s="69">
        <v>0.4</v>
      </c>
      <c r="J15" s="69">
        <v>8.6</v>
      </c>
      <c r="K15" s="69"/>
      <c r="L15" s="69">
        <v>6.4</v>
      </c>
      <c r="M15" s="69"/>
      <c r="N15" s="69">
        <v>9.6</v>
      </c>
      <c r="O15" s="69">
        <v>12.9</v>
      </c>
      <c r="P15" s="69">
        <v>6.7</v>
      </c>
      <c r="Q15" s="69">
        <v>3</v>
      </c>
      <c r="R15" s="69">
        <v>2.5</v>
      </c>
      <c r="S15" s="69">
        <v>10</v>
      </c>
      <c r="T15" s="69"/>
      <c r="U15" s="69">
        <v>20</v>
      </c>
      <c r="V15" s="69">
        <v>18.8</v>
      </c>
      <c r="W15" s="69">
        <v>17</v>
      </c>
      <c r="X15" s="69">
        <v>16.3</v>
      </c>
      <c r="Y15" s="69">
        <v>3.2</v>
      </c>
      <c r="Z15" s="69">
        <v>1.2</v>
      </c>
      <c r="AA15" s="69">
        <v>11.5</v>
      </c>
      <c r="AB15" s="69"/>
      <c r="AC15" s="69"/>
      <c r="AD15" s="69">
        <v>19.2</v>
      </c>
      <c r="AE15" s="69">
        <v>4.5</v>
      </c>
      <c r="AF15" s="69">
        <v>18.5</v>
      </c>
      <c r="AG15" s="69">
        <v>19.100000000000001</v>
      </c>
      <c r="AH15" s="69">
        <v>19</v>
      </c>
      <c r="AI15" s="69">
        <v>7.6</v>
      </c>
      <c r="AJ15" s="69"/>
      <c r="AK15" s="69">
        <v>0.8</v>
      </c>
      <c r="AL15" s="69">
        <v>0.2</v>
      </c>
      <c r="AM15" s="69"/>
      <c r="AN15" s="69">
        <v>18.5</v>
      </c>
      <c r="AO15" s="69"/>
      <c r="AP15" s="69"/>
      <c r="AQ15" s="69"/>
      <c r="AR15" s="69"/>
      <c r="AS15" s="69"/>
      <c r="AT15" s="69"/>
      <c r="AU15" s="69">
        <v>3.6</v>
      </c>
      <c r="AV15" s="69"/>
      <c r="AW15" s="69"/>
      <c r="AX15" s="69"/>
      <c r="AY15" s="69"/>
      <c r="AZ15" s="69">
        <v>9.9</v>
      </c>
      <c r="BA15" s="69"/>
      <c r="BB15" s="69"/>
      <c r="BC15" s="69">
        <v>0.6</v>
      </c>
      <c r="BD15" s="69"/>
      <c r="BE15" s="69"/>
      <c r="BF15" s="69"/>
      <c r="BG15" s="69">
        <v>0.2</v>
      </c>
      <c r="BH15" s="69">
        <v>1.1000000000000001</v>
      </c>
      <c r="BI15" s="69">
        <v>19.600000000000001</v>
      </c>
      <c r="BJ15" s="69">
        <v>2</v>
      </c>
      <c r="BK15" s="69">
        <v>1</v>
      </c>
      <c r="BL15" s="69">
        <v>2.2000000000000002</v>
      </c>
      <c r="BM15" s="69">
        <v>1.8</v>
      </c>
      <c r="BN15" s="69"/>
      <c r="BO15" s="69">
        <v>1.1000000000000001</v>
      </c>
      <c r="BP15" s="69">
        <v>20</v>
      </c>
      <c r="BQ15" s="69">
        <v>4.2</v>
      </c>
      <c r="BR15" s="69"/>
      <c r="BS15" s="69"/>
      <c r="BT15" s="70">
        <v>386.8</v>
      </c>
    </row>
    <row r="16" spans="1:72" x14ac:dyDescent="0.3">
      <c r="A16" s="1"/>
      <c r="B16" s="50" t="s">
        <v>1094</v>
      </c>
      <c r="C16" s="65">
        <v>15</v>
      </c>
      <c r="D16" s="65">
        <v>19.899999999999999</v>
      </c>
      <c r="E16" s="65">
        <v>8.6</v>
      </c>
      <c r="F16" s="65">
        <v>11</v>
      </c>
      <c r="G16" s="65">
        <v>8.3000000000000007</v>
      </c>
      <c r="H16" s="65">
        <v>2.4</v>
      </c>
      <c r="I16" s="65">
        <v>0.4</v>
      </c>
      <c r="J16" s="65">
        <v>8.3000000000000007</v>
      </c>
      <c r="K16" s="65"/>
      <c r="L16" s="65">
        <v>6.4</v>
      </c>
      <c r="M16" s="65"/>
      <c r="N16" s="65">
        <v>9.5</v>
      </c>
      <c r="O16" s="65">
        <v>12.7</v>
      </c>
      <c r="P16" s="65">
        <v>6.7</v>
      </c>
      <c r="Q16" s="65">
        <v>3</v>
      </c>
      <c r="R16" s="65">
        <v>2.5</v>
      </c>
      <c r="S16" s="65">
        <v>10</v>
      </c>
      <c r="T16" s="65"/>
      <c r="U16" s="65">
        <v>20</v>
      </c>
      <c r="V16" s="65">
        <v>18.7</v>
      </c>
      <c r="W16" s="65">
        <v>11.5</v>
      </c>
      <c r="X16" s="65">
        <v>18.3</v>
      </c>
      <c r="Y16" s="65">
        <v>3.4</v>
      </c>
      <c r="Z16" s="65"/>
      <c r="AA16" s="65">
        <v>7.2</v>
      </c>
      <c r="AB16" s="65"/>
      <c r="AC16" s="65"/>
      <c r="AD16" s="65">
        <v>19</v>
      </c>
      <c r="AE16" s="65">
        <v>4.5</v>
      </c>
      <c r="AF16" s="65">
        <v>18.5</v>
      </c>
      <c r="AG16" s="65">
        <v>19.100000000000001</v>
      </c>
      <c r="AH16" s="65">
        <v>19</v>
      </c>
      <c r="AI16" s="65">
        <v>7.6</v>
      </c>
      <c r="AJ16" s="65"/>
      <c r="AK16" s="65">
        <v>0.3</v>
      </c>
      <c r="AL16" s="65">
        <v>0.2</v>
      </c>
      <c r="AM16" s="65"/>
      <c r="AN16" s="65">
        <v>18.5</v>
      </c>
      <c r="AO16" s="65"/>
      <c r="AP16" s="65"/>
      <c r="AQ16" s="65"/>
      <c r="AR16" s="65"/>
      <c r="AS16" s="65"/>
      <c r="AT16" s="65"/>
      <c r="AU16" s="65">
        <v>3.6</v>
      </c>
      <c r="AV16" s="65"/>
      <c r="AW16" s="65"/>
      <c r="AX16" s="65"/>
      <c r="AY16" s="65"/>
      <c r="AZ16" s="65">
        <v>9.9</v>
      </c>
      <c r="BA16" s="65"/>
      <c r="BB16" s="65"/>
      <c r="BC16" s="65">
        <v>0.6</v>
      </c>
      <c r="BD16" s="65"/>
      <c r="BE16" s="65"/>
      <c r="BF16" s="65"/>
      <c r="BG16" s="65">
        <v>1.2</v>
      </c>
      <c r="BH16" s="65">
        <v>1</v>
      </c>
      <c r="BI16" s="65">
        <v>19.399999999999999</v>
      </c>
      <c r="BJ16" s="65">
        <v>2</v>
      </c>
      <c r="BK16" s="65">
        <v>1</v>
      </c>
      <c r="BL16" s="65">
        <v>2.2000000000000002</v>
      </c>
      <c r="BM16" s="65">
        <v>1.8</v>
      </c>
      <c r="BN16" s="65"/>
      <c r="BO16" s="65">
        <v>1.1000000000000001</v>
      </c>
      <c r="BP16" s="65">
        <v>20</v>
      </c>
      <c r="BQ16" s="65">
        <v>4.3</v>
      </c>
      <c r="BR16" s="65"/>
      <c r="BS16" s="65"/>
      <c r="BT16" s="66">
        <v>378.6</v>
      </c>
    </row>
    <row r="17" spans="1:72" x14ac:dyDescent="0.3">
      <c r="A17" s="1"/>
      <c r="B17" s="54" t="s">
        <v>1095</v>
      </c>
      <c r="C17" s="67">
        <v>14.2</v>
      </c>
      <c r="D17" s="67">
        <v>19.8</v>
      </c>
      <c r="E17" s="67">
        <v>6.4</v>
      </c>
      <c r="F17" s="67">
        <v>11</v>
      </c>
      <c r="G17" s="67">
        <v>8.3000000000000007</v>
      </c>
      <c r="H17" s="67">
        <v>2.4</v>
      </c>
      <c r="I17" s="67">
        <v>0.4</v>
      </c>
      <c r="J17" s="67">
        <v>8.4</v>
      </c>
      <c r="K17" s="67"/>
      <c r="L17" s="67">
        <v>6.4</v>
      </c>
      <c r="M17" s="67"/>
      <c r="N17" s="67">
        <v>9.5</v>
      </c>
      <c r="O17" s="67">
        <v>12.5</v>
      </c>
      <c r="P17" s="67">
        <v>6.8</v>
      </c>
      <c r="Q17" s="67">
        <v>3</v>
      </c>
      <c r="R17" s="67">
        <v>2.5</v>
      </c>
      <c r="S17" s="67">
        <v>10.1</v>
      </c>
      <c r="T17" s="67"/>
      <c r="U17" s="67">
        <v>20</v>
      </c>
      <c r="V17" s="67">
        <v>18.7</v>
      </c>
      <c r="W17" s="67">
        <v>10.3</v>
      </c>
      <c r="X17" s="67">
        <v>18.600000000000001</v>
      </c>
      <c r="Y17" s="67">
        <v>4.5</v>
      </c>
      <c r="Z17" s="67"/>
      <c r="AA17" s="67">
        <v>7.8</v>
      </c>
      <c r="AB17" s="67"/>
      <c r="AC17" s="67"/>
      <c r="AD17" s="67">
        <v>18.7</v>
      </c>
      <c r="AE17" s="67">
        <v>4.5</v>
      </c>
      <c r="AF17" s="67">
        <v>18.5</v>
      </c>
      <c r="AG17" s="67">
        <v>19.100000000000001</v>
      </c>
      <c r="AH17" s="67">
        <v>19</v>
      </c>
      <c r="AI17" s="67">
        <v>7.6</v>
      </c>
      <c r="AJ17" s="67"/>
      <c r="AK17" s="67">
        <v>0.4</v>
      </c>
      <c r="AL17" s="67">
        <v>0.4</v>
      </c>
      <c r="AM17" s="67"/>
      <c r="AN17" s="67">
        <v>18.5</v>
      </c>
      <c r="AO17" s="67"/>
      <c r="AP17" s="67"/>
      <c r="AQ17" s="67"/>
      <c r="AR17" s="67"/>
      <c r="AS17" s="67">
        <v>0.2</v>
      </c>
      <c r="AT17" s="67"/>
      <c r="AU17" s="67">
        <v>3.6</v>
      </c>
      <c r="AV17" s="67"/>
      <c r="AW17" s="67"/>
      <c r="AX17" s="67">
        <v>0.2</v>
      </c>
      <c r="AY17" s="67"/>
      <c r="AZ17" s="67">
        <v>9.9</v>
      </c>
      <c r="BA17" s="67"/>
      <c r="BB17" s="67"/>
      <c r="BC17" s="67">
        <v>0.6</v>
      </c>
      <c r="BD17" s="67"/>
      <c r="BE17" s="67"/>
      <c r="BF17" s="67">
        <v>0.1</v>
      </c>
      <c r="BG17" s="67">
        <v>1.9</v>
      </c>
      <c r="BH17" s="67">
        <v>3.8</v>
      </c>
      <c r="BI17" s="67">
        <v>19.2</v>
      </c>
      <c r="BJ17" s="67">
        <v>2</v>
      </c>
      <c r="BK17" s="67">
        <v>1</v>
      </c>
      <c r="BL17" s="67">
        <v>2.2000000000000002</v>
      </c>
      <c r="BM17" s="67">
        <v>1.8</v>
      </c>
      <c r="BN17" s="67"/>
      <c r="BO17" s="67">
        <v>1.1000000000000001</v>
      </c>
      <c r="BP17" s="67">
        <v>20.2</v>
      </c>
      <c r="BQ17" s="67">
        <v>4.3</v>
      </c>
      <c r="BR17" s="67">
        <v>0.1</v>
      </c>
      <c r="BS17" s="67"/>
      <c r="BT17" s="68">
        <v>380.5</v>
      </c>
    </row>
    <row r="18" spans="1:72" x14ac:dyDescent="0.3">
      <c r="A18" s="1"/>
      <c r="B18" s="54" t="s">
        <v>1096</v>
      </c>
      <c r="C18" s="67">
        <v>15</v>
      </c>
      <c r="D18" s="67">
        <v>19.899999999999999</v>
      </c>
      <c r="E18" s="67">
        <v>8.6</v>
      </c>
      <c r="F18" s="67">
        <v>11</v>
      </c>
      <c r="G18" s="67">
        <v>10.5</v>
      </c>
      <c r="H18" s="67">
        <v>2.2999999999999998</v>
      </c>
      <c r="I18" s="67">
        <v>0.4</v>
      </c>
      <c r="J18" s="67">
        <v>8.5</v>
      </c>
      <c r="K18" s="67"/>
      <c r="L18" s="67">
        <v>6.4</v>
      </c>
      <c r="M18" s="67"/>
      <c r="N18" s="67">
        <v>9.5</v>
      </c>
      <c r="O18" s="67">
        <v>12.8</v>
      </c>
      <c r="P18" s="67">
        <v>6.8</v>
      </c>
      <c r="Q18" s="67">
        <v>3</v>
      </c>
      <c r="R18" s="67">
        <v>2.5</v>
      </c>
      <c r="S18" s="67">
        <v>10</v>
      </c>
      <c r="T18" s="67"/>
      <c r="U18" s="67">
        <v>20</v>
      </c>
      <c r="V18" s="67">
        <v>18.7</v>
      </c>
      <c r="W18" s="67">
        <v>8.8000000000000007</v>
      </c>
      <c r="X18" s="67">
        <v>17.3</v>
      </c>
      <c r="Y18" s="67">
        <v>4.2</v>
      </c>
      <c r="Z18" s="67"/>
      <c r="AA18" s="67">
        <v>7.8</v>
      </c>
      <c r="AB18" s="67"/>
      <c r="AC18" s="67">
        <v>2.9</v>
      </c>
      <c r="AD18" s="67">
        <v>18.7</v>
      </c>
      <c r="AE18" s="67">
        <v>4.5</v>
      </c>
      <c r="AF18" s="67">
        <v>18.5</v>
      </c>
      <c r="AG18" s="67">
        <v>19</v>
      </c>
      <c r="AH18" s="67">
        <v>19</v>
      </c>
      <c r="AI18" s="67">
        <v>7.6</v>
      </c>
      <c r="AJ18" s="67">
        <v>5.2</v>
      </c>
      <c r="AK18" s="67"/>
      <c r="AL18" s="67">
        <v>0.1</v>
      </c>
      <c r="AM18" s="67"/>
      <c r="AN18" s="67">
        <v>18.5</v>
      </c>
      <c r="AO18" s="67"/>
      <c r="AP18" s="67"/>
      <c r="AQ18" s="67">
        <v>15.1</v>
      </c>
      <c r="AR18" s="67"/>
      <c r="AS18" s="67">
        <v>13.6</v>
      </c>
      <c r="AT18" s="67"/>
      <c r="AU18" s="67">
        <v>3.5</v>
      </c>
      <c r="AV18" s="67"/>
      <c r="AW18" s="67"/>
      <c r="AX18" s="67">
        <v>1.7</v>
      </c>
      <c r="AY18" s="67"/>
      <c r="AZ18" s="67">
        <v>9.9</v>
      </c>
      <c r="BA18" s="67"/>
      <c r="BB18" s="67"/>
      <c r="BC18" s="67">
        <v>0.6</v>
      </c>
      <c r="BD18" s="67">
        <v>8.8000000000000007</v>
      </c>
      <c r="BE18" s="67">
        <v>11.2</v>
      </c>
      <c r="BF18" s="67">
        <v>2.8</v>
      </c>
      <c r="BG18" s="67">
        <v>1.8</v>
      </c>
      <c r="BH18" s="67">
        <v>3.2</v>
      </c>
      <c r="BI18" s="67">
        <v>19.399999999999999</v>
      </c>
      <c r="BJ18" s="67">
        <v>2</v>
      </c>
      <c r="BK18" s="67">
        <v>1</v>
      </c>
      <c r="BL18" s="67">
        <v>2.2000000000000002</v>
      </c>
      <c r="BM18" s="67">
        <v>1.8</v>
      </c>
      <c r="BN18" s="67"/>
      <c r="BO18" s="67">
        <v>1.1000000000000001</v>
      </c>
      <c r="BP18" s="67">
        <v>20</v>
      </c>
      <c r="BQ18" s="67">
        <v>4.3</v>
      </c>
      <c r="BR18" s="67">
        <v>1</v>
      </c>
      <c r="BS18" s="67"/>
      <c r="BT18" s="68">
        <v>443</v>
      </c>
    </row>
    <row r="19" spans="1:72" x14ac:dyDescent="0.3">
      <c r="A19" s="1"/>
      <c r="B19" s="54" t="s">
        <v>1097</v>
      </c>
      <c r="C19" s="67">
        <v>14.5</v>
      </c>
      <c r="D19" s="67">
        <v>19.899999999999999</v>
      </c>
      <c r="E19" s="67">
        <v>7.2</v>
      </c>
      <c r="F19" s="67">
        <v>11</v>
      </c>
      <c r="G19" s="67">
        <v>16.600000000000001</v>
      </c>
      <c r="H19" s="67">
        <v>2.2999999999999998</v>
      </c>
      <c r="I19" s="67">
        <v>0.4</v>
      </c>
      <c r="J19" s="67">
        <v>9.1</v>
      </c>
      <c r="K19" s="67"/>
      <c r="L19" s="67">
        <v>6.4</v>
      </c>
      <c r="M19" s="67"/>
      <c r="N19" s="67">
        <v>9.5</v>
      </c>
      <c r="O19" s="67">
        <v>12.5</v>
      </c>
      <c r="P19" s="67">
        <v>6.8</v>
      </c>
      <c r="Q19" s="67">
        <v>3</v>
      </c>
      <c r="R19" s="67">
        <v>2.6</v>
      </c>
      <c r="S19" s="67">
        <v>10</v>
      </c>
      <c r="T19" s="67"/>
      <c r="U19" s="67">
        <v>20</v>
      </c>
      <c r="V19" s="67">
        <v>18.7</v>
      </c>
      <c r="W19" s="67">
        <v>8.4</v>
      </c>
      <c r="X19" s="67">
        <v>14.5</v>
      </c>
      <c r="Y19" s="67">
        <v>4.0999999999999996</v>
      </c>
      <c r="Z19" s="67"/>
      <c r="AA19" s="67">
        <v>5.9</v>
      </c>
      <c r="AB19" s="67"/>
      <c r="AC19" s="67">
        <v>13.4</v>
      </c>
      <c r="AD19" s="67">
        <v>18.600000000000001</v>
      </c>
      <c r="AE19" s="67">
        <v>4.5</v>
      </c>
      <c r="AF19" s="67">
        <v>18</v>
      </c>
      <c r="AG19" s="67">
        <v>18.5</v>
      </c>
      <c r="AH19" s="67">
        <v>19</v>
      </c>
      <c r="AI19" s="67">
        <v>8.1</v>
      </c>
      <c r="AJ19" s="67">
        <v>28.4</v>
      </c>
      <c r="AK19" s="67"/>
      <c r="AL19" s="67"/>
      <c r="AM19" s="67"/>
      <c r="AN19" s="67">
        <v>18.5</v>
      </c>
      <c r="AO19" s="67"/>
      <c r="AP19" s="67"/>
      <c r="AQ19" s="67">
        <v>88.9</v>
      </c>
      <c r="AR19" s="67"/>
      <c r="AS19" s="67">
        <v>52.6</v>
      </c>
      <c r="AT19" s="67"/>
      <c r="AU19" s="67">
        <v>3.2</v>
      </c>
      <c r="AV19" s="67">
        <v>0.8</v>
      </c>
      <c r="AW19" s="67"/>
      <c r="AX19" s="67">
        <v>7.6</v>
      </c>
      <c r="AY19" s="67"/>
      <c r="AZ19" s="67">
        <v>9.9</v>
      </c>
      <c r="BA19" s="67"/>
      <c r="BB19" s="67"/>
      <c r="BC19" s="67">
        <v>0.6</v>
      </c>
      <c r="BD19" s="67">
        <v>39.5</v>
      </c>
      <c r="BE19" s="67">
        <v>52.5</v>
      </c>
      <c r="BF19" s="67">
        <v>9.5</v>
      </c>
      <c r="BG19" s="67">
        <v>1.5</v>
      </c>
      <c r="BH19" s="67">
        <v>2.7</v>
      </c>
      <c r="BI19" s="67">
        <v>19.399999999999999</v>
      </c>
      <c r="BJ19" s="67">
        <v>2</v>
      </c>
      <c r="BK19" s="67">
        <v>1</v>
      </c>
      <c r="BL19" s="67">
        <v>2.2000000000000002</v>
      </c>
      <c r="BM19" s="67">
        <v>1.8</v>
      </c>
      <c r="BN19" s="67">
        <v>0.7</v>
      </c>
      <c r="BO19" s="67">
        <v>1.1000000000000001</v>
      </c>
      <c r="BP19" s="67">
        <v>20</v>
      </c>
      <c r="BQ19" s="67">
        <v>4.3</v>
      </c>
      <c r="BR19" s="67">
        <v>1.3</v>
      </c>
      <c r="BS19" s="67"/>
      <c r="BT19" s="68">
        <v>673.5</v>
      </c>
    </row>
    <row r="20" spans="1:72" x14ac:dyDescent="0.3">
      <c r="A20" s="1"/>
      <c r="B20" s="54" t="s">
        <v>1098</v>
      </c>
      <c r="C20" s="67">
        <v>14.5</v>
      </c>
      <c r="D20" s="67">
        <v>19.899999999999999</v>
      </c>
      <c r="E20" s="67">
        <v>8.1</v>
      </c>
      <c r="F20" s="67">
        <v>11</v>
      </c>
      <c r="G20" s="67">
        <v>16.7</v>
      </c>
      <c r="H20" s="67">
        <v>2.2999999999999998</v>
      </c>
      <c r="I20" s="67">
        <v>0.3</v>
      </c>
      <c r="J20" s="67">
        <v>8.6</v>
      </c>
      <c r="K20" s="67"/>
      <c r="L20" s="67">
        <v>6.4</v>
      </c>
      <c r="M20" s="67"/>
      <c r="N20" s="67">
        <v>9.5</v>
      </c>
      <c r="O20" s="67">
        <v>13.2</v>
      </c>
      <c r="P20" s="67">
        <v>6.7</v>
      </c>
      <c r="Q20" s="67">
        <v>3</v>
      </c>
      <c r="R20" s="67">
        <v>2.6</v>
      </c>
      <c r="S20" s="67">
        <v>10</v>
      </c>
      <c r="T20" s="67"/>
      <c r="U20" s="67">
        <v>20</v>
      </c>
      <c r="V20" s="67">
        <v>18.7</v>
      </c>
      <c r="W20" s="67">
        <v>9.6999999999999993</v>
      </c>
      <c r="X20" s="67">
        <v>12.1</v>
      </c>
      <c r="Y20" s="67">
        <v>2.7</v>
      </c>
      <c r="Z20" s="67"/>
      <c r="AA20" s="67">
        <v>7.9</v>
      </c>
      <c r="AB20" s="67"/>
      <c r="AC20" s="67">
        <v>24.6</v>
      </c>
      <c r="AD20" s="67">
        <v>18.399999999999999</v>
      </c>
      <c r="AE20" s="67">
        <v>4.4000000000000004</v>
      </c>
      <c r="AF20" s="67">
        <v>18</v>
      </c>
      <c r="AG20" s="67">
        <v>18.5</v>
      </c>
      <c r="AH20" s="67">
        <v>19</v>
      </c>
      <c r="AI20" s="67">
        <v>8.1999999999999993</v>
      </c>
      <c r="AJ20" s="67">
        <v>54.4</v>
      </c>
      <c r="AK20" s="67"/>
      <c r="AL20" s="67"/>
      <c r="AM20" s="67"/>
      <c r="AN20" s="67">
        <v>18.5</v>
      </c>
      <c r="AO20" s="67"/>
      <c r="AP20" s="67"/>
      <c r="AQ20" s="67">
        <v>177.9</v>
      </c>
      <c r="AR20" s="67"/>
      <c r="AS20" s="67">
        <v>99.6</v>
      </c>
      <c r="AT20" s="67"/>
      <c r="AU20" s="67">
        <v>3.2</v>
      </c>
      <c r="AV20" s="67">
        <v>2.5</v>
      </c>
      <c r="AW20" s="67"/>
      <c r="AX20" s="67">
        <v>13.4</v>
      </c>
      <c r="AY20" s="67"/>
      <c r="AZ20" s="67">
        <v>9.9</v>
      </c>
      <c r="BA20" s="67"/>
      <c r="BB20" s="67"/>
      <c r="BC20" s="67">
        <v>0.6</v>
      </c>
      <c r="BD20" s="67">
        <v>75.599999999999994</v>
      </c>
      <c r="BE20" s="67">
        <v>98.9</v>
      </c>
      <c r="BF20" s="67">
        <v>16.100000000000001</v>
      </c>
      <c r="BG20" s="67">
        <v>0.6</v>
      </c>
      <c r="BH20" s="67">
        <v>1.8</v>
      </c>
      <c r="BI20" s="67">
        <v>19.399999999999999</v>
      </c>
      <c r="BJ20" s="67">
        <v>2</v>
      </c>
      <c r="BK20" s="67">
        <v>1</v>
      </c>
      <c r="BL20" s="67">
        <v>2.2000000000000002</v>
      </c>
      <c r="BM20" s="67">
        <v>1.8</v>
      </c>
      <c r="BN20" s="67">
        <v>2.5</v>
      </c>
      <c r="BO20" s="67">
        <v>1.1000000000000001</v>
      </c>
      <c r="BP20" s="67">
        <v>20</v>
      </c>
      <c r="BQ20" s="67">
        <v>4.3</v>
      </c>
      <c r="BR20" s="67">
        <v>3</v>
      </c>
      <c r="BS20" s="67"/>
      <c r="BT20" s="68">
        <v>945.3</v>
      </c>
    </row>
    <row r="21" spans="1:72" x14ac:dyDescent="0.3">
      <c r="A21" s="1"/>
      <c r="B21" s="54" t="s">
        <v>1099</v>
      </c>
      <c r="C21" s="67">
        <v>14.7</v>
      </c>
      <c r="D21" s="67">
        <v>20.3</v>
      </c>
      <c r="E21" s="67">
        <v>7.8</v>
      </c>
      <c r="F21" s="67">
        <v>5.4</v>
      </c>
      <c r="G21" s="67">
        <v>16.8</v>
      </c>
      <c r="H21" s="67">
        <v>2.2999999999999998</v>
      </c>
      <c r="I21" s="67">
        <v>0.3</v>
      </c>
      <c r="J21" s="67">
        <v>8.5</v>
      </c>
      <c r="K21" s="67">
        <v>0.1</v>
      </c>
      <c r="L21" s="67">
        <v>6.4</v>
      </c>
      <c r="M21" s="67"/>
      <c r="N21" s="67">
        <v>9.5</v>
      </c>
      <c r="O21" s="67">
        <v>13.3</v>
      </c>
      <c r="P21" s="67">
        <v>6.7</v>
      </c>
      <c r="Q21" s="67">
        <v>3.1</v>
      </c>
      <c r="R21" s="67">
        <v>2.6</v>
      </c>
      <c r="S21" s="67">
        <v>10</v>
      </c>
      <c r="T21" s="67"/>
      <c r="U21" s="67">
        <v>20</v>
      </c>
      <c r="V21" s="67">
        <v>18.7</v>
      </c>
      <c r="W21" s="67">
        <v>8.4</v>
      </c>
      <c r="X21" s="67">
        <v>9.3000000000000007</v>
      </c>
      <c r="Y21" s="67">
        <v>0.9</v>
      </c>
      <c r="Z21" s="67"/>
      <c r="AA21" s="67">
        <v>6.5</v>
      </c>
      <c r="AB21" s="67"/>
      <c r="AC21" s="67">
        <v>34.299999999999997</v>
      </c>
      <c r="AD21" s="67">
        <v>18.3</v>
      </c>
      <c r="AE21" s="67">
        <v>4.4000000000000004</v>
      </c>
      <c r="AF21" s="67">
        <v>17.5</v>
      </c>
      <c r="AG21" s="67">
        <v>18</v>
      </c>
      <c r="AH21" s="67">
        <v>18.5</v>
      </c>
      <c r="AI21" s="67">
        <v>8.1999999999999993</v>
      </c>
      <c r="AJ21" s="67">
        <v>74</v>
      </c>
      <c r="AK21" s="67"/>
      <c r="AL21" s="67"/>
      <c r="AM21" s="67"/>
      <c r="AN21" s="67">
        <v>18.5</v>
      </c>
      <c r="AO21" s="67"/>
      <c r="AP21" s="67"/>
      <c r="AQ21" s="67">
        <v>231.4</v>
      </c>
      <c r="AR21" s="67"/>
      <c r="AS21" s="67">
        <v>185.8</v>
      </c>
      <c r="AT21" s="67"/>
      <c r="AU21" s="67">
        <v>3.1</v>
      </c>
      <c r="AV21" s="67">
        <v>4.9000000000000004</v>
      </c>
      <c r="AW21" s="67"/>
      <c r="AX21" s="67">
        <v>14.3</v>
      </c>
      <c r="AY21" s="67"/>
      <c r="AZ21" s="67">
        <v>9.8000000000000007</v>
      </c>
      <c r="BA21" s="67"/>
      <c r="BB21" s="67"/>
      <c r="BC21" s="67">
        <v>0.6</v>
      </c>
      <c r="BD21" s="67">
        <v>96.6</v>
      </c>
      <c r="BE21" s="67">
        <v>132.80000000000001</v>
      </c>
      <c r="BF21" s="67">
        <v>17.100000000000001</v>
      </c>
      <c r="BG21" s="67">
        <v>1.1000000000000001</v>
      </c>
      <c r="BH21" s="67">
        <v>0.9</v>
      </c>
      <c r="BI21" s="67">
        <v>19.600000000000001</v>
      </c>
      <c r="BJ21" s="67">
        <v>2</v>
      </c>
      <c r="BK21" s="67">
        <v>1</v>
      </c>
      <c r="BL21" s="67">
        <v>2.2000000000000002</v>
      </c>
      <c r="BM21" s="67">
        <v>1.8</v>
      </c>
      <c r="BN21" s="67">
        <v>5</v>
      </c>
      <c r="BO21" s="67">
        <v>1.1000000000000001</v>
      </c>
      <c r="BP21" s="67">
        <v>20</v>
      </c>
      <c r="BQ21" s="67">
        <v>4.2</v>
      </c>
      <c r="BR21" s="67">
        <v>9</v>
      </c>
      <c r="BS21" s="67"/>
      <c r="BT21" s="68">
        <v>1167.5999999999999</v>
      </c>
    </row>
    <row r="22" spans="1:72" x14ac:dyDescent="0.3">
      <c r="A22" s="1"/>
      <c r="B22" s="54" t="s">
        <v>1100</v>
      </c>
      <c r="C22" s="67">
        <v>15</v>
      </c>
      <c r="D22" s="67">
        <v>20.3</v>
      </c>
      <c r="E22" s="67">
        <v>8.1999999999999993</v>
      </c>
      <c r="F22" s="67">
        <v>10.4</v>
      </c>
      <c r="G22" s="67">
        <v>13.5</v>
      </c>
      <c r="H22" s="67">
        <v>2.2999999999999998</v>
      </c>
      <c r="I22" s="67"/>
      <c r="J22" s="67">
        <v>8.5</v>
      </c>
      <c r="K22" s="67">
        <v>0.1</v>
      </c>
      <c r="L22" s="67">
        <v>6.4</v>
      </c>
      <c r="M22" s="67"/>
      <c r="N22" s="67">
        <v>9.3000000000000007</v>
      </c>
      <c r="O22" s="67">
        <v>12.7</v>
      </c>
      <c r="P22" s="67">
        <v>6.6</v>
      </c>
      <c r="Q22" s="67">
        <v>3.1</v>
      </c>
      <c r="R22" s="67">
        <v>2.5</v>
      </c>
      <c r="S22" s="67">
        <v>10.1</v>
      </c>
      <c r="T22" s="67"/>
      <c r="U22" s="67">
        <v>20</v>
      </c>
      <c r="V22" s="67">
        <v>18.7</v>
      </c>
      <c r="W22" s="67">
        <v>6.9</v>
      </c>
      <c r="X22" s="67">
        <v>8.6999999999999993</v>
      </c>
      <c r="Y22" s="67">
        <v>0.9</v>
      </c>
      <c r="Z22" s="67"/>
      <c r="AA22" s="67">
        <v>2.2000000000000002</v>
      </c>
      <c r="AB22" s="67"/>
      <c r="AC22" s="67">
        <v>36.299999999999997</v>
      </c>
      <c r="AD22" s="67">
        <v>18.2</v>
      </c>
      <c r="AE22" s="67">
        <v>4.4000000000000004</v>
      </c>
      <c r="AF22" s="67">
        <v>17.8</v>
      </c>
      <c r="AG22" s="67">
        <v>18</v>
      </c>
      <c r="AH22" s="67">
        <v>18.5</v>
      </c>
      <c r="AI22" s="67">
        <v>8.4</v>
      </c>
      <c r="AJ22" s="67">
        <v>78.400000000000006</v>
      </c>
      <c r="AK22" s="67"/>
      <c r="AL22" s="67"/>
      <c r="AM22" s="67"/>
      <c r="AN22" s="67">
        <v>18.5</v>
      </c>
      <c r="AO22" s="67"/>
      <c r="AP22" s="67"/>
      <c r="AQ22" s="67">
        <v>243.9</v>
      </c>
      <c r="AR22" s="67"/>
      <c r="AS22" s="67">
        <v>196.2</v>
      </c>
      <c r="AT22" s="67">
        <v>0.1</v>
      </c>
      <c r="AU22" s="67">
        <v>2.7</v>
      </c>
      <c r="AV22" s="67">
        <v>7.4</v>
      </c>
      <c r="AW22" s="67"/>
      <c r="AX22" s="67">
        <v>14.8</v>
      </c>
      <c r="AY22" s="67"/>
      <c r="AZ22" s="67">
        <v>9.9</v>
      </c>
      <c r="BA22" s="67"/>
      <c r="BB22" s="67"/>
      <c r="BC22" s="67">
        <v>0.6</v>
      </c>
      <c r="BD22" s="67">
        <v>101.9</v>
      </c>
      <c r="BE22" s="67">
        <v>139.69999999999999</v>
      </c>
      <c r="BF22" s="67">
        <v>17.899999999999999</v>
      </c>
      <c r="BG22" s="67">
        <v>0.5</v>
      </c>
      <c r="BH22" s="67">
        <v>1.9</v>
      </c>
      <c r="BI22" s="67">
        <v>19.399999999999999</v>
      </c>
      <c r="BJ22" s="67">
        <v>2</v>
      </c>
      <c r="BK22" s="67">
        <v>1</v>
      </c>
      <c r="BL22" s="67">
        <v>2.2000000000000002</v>
      </c>
      <c r="BM22" s="67">
        <v>1.8</v>
      </c>
      <c r="BN22" s="67">
        <v>7.4</v>
      </c>
      <c r="BO22" s="67">
        <v>1.1000000000000001</v>
      </c>
      <c r="BP22" s="67">
        <v>20.2</v>
      </c>
      <c r="BQ22" s="67">
        <v>4.3</v>
      </c>
      <c r="BR22" s="67">
        <v>19</v>
      </c>
      <c r="BS22" s="67"/>
      <c r="BT22" s="68">
        <v>1220.8</v>
      </c>
    </row>
    <row r="23" spans="1:72" x14ac:dyDescent="0.3">
      <c r="A23" s="1"/>
      <c r="B23" s="56" t="s">
        <v>1101</v>
      </c>
      <c r="C23" s="69">
        <v>14.4</v>
      </c>
      <c r="D23" s="69">
        <v>20.3</v>
      </c>
      <c r="E23" s="69">
        <v>6.7</v>
      </c>
      <c r="F23" s="69">
        <v>11</v>
      </c>
      <c r="G23" s="69">
        <v>7.6</v>
      </c>
      <c r="H23" s="69">
        <v>2.2000000000000002</v>
      </c>
      <c r="I23" s="69"/>
      <c r="J23" s="69">
        <v>8.5</v>
      </c>
      <c r="K23" s="69">
        <v>0.6</v>
      </c>
      <c r="L23" s="69">
        <v>6.4</v>
      </c>
      <c r="M23" s="69"/>
      <c r="N23" s="69">
        <v>9.5</v>
      </c>
      <c r="O23" s="69">
        <v>13.3</v>
      </c>
      <c r="P23" s="69">
        <v>6.7</v>
      </c>
      <c r="Q23" s="69">
        <v>3.1</v>
      </c>
      <c r="R23" s="69">
        <v>2.5</v>
      </c>
      <c r="S23" s="69">
        <v>10</v>
      </c>
      <c r="T23" s="69"/>
      <c r="U23" s="69">
        <v>20</v>
      </c>
      <c r="V23" s="69">
        <v>18.7</v>
      </c>
      <c r="W23" s="69">
        <v>7.7</v>
      </c>
      <c r="X23" s="69">
        <v>9.1</v>
      </c>
      <c r="Y23" s="69">
        <v>1.4</v>
      </c>
      <c r="Z23" s="69"/>
      <c r="AA23" s="69">
        <v>3</v>
      </c>
      <c r="AB23" s="69"/>
      <c r="AC23" s="69">
        <v>37.6</v>
      </c>
      <c r="AD23" s="69">
        <v>18.2</v>
      </c>
      <c r="AE23" s="69">
        <v>4.4000000000000004</v>
      </c>
      <c r="AF23" s="69">
        <v>18</v>
      </c>
      <c r="AG23" s="69">
        <v>18</v>
      </c>
      <c r="AH23" s="69">
        <v>18.2</v>
      </c>
      <c r="AI23" s="69">
        <v>8</v>
      </c>
      <c r="AJ23" s="69">
        <v>79.7</v>
      </c>
      <c r="AK23" s="69"/>
      <c r="AL23" s="69"/>
      <c r="AM23" s="69"/>
      <c r="AN23" s="69">
        <v>18.5</v>
      </c>
      <c r="AO23" s="69"/>
      <c r="AP23" s="69"/>
      <c r="AQ23" s="69">
        <v>253.2</v>
      </c>
      <c r="AR23" s="69"/>
      <c r="AS23" s="69">
        <v>204.4</v>
      </c>
      <c r="AT23" s="69">
        <v>0.1</v>
      </c>
      <c r="AU23" s="69">
        <v>2.8</v>
      </c>
      <c r="AV23" s="69">
        <v>9.6999999999999993</v>
      </c>
      <c r="AW23" s="69"/>
      <c r="AX23" s="69">
        <v>15.3</v>
      </c>
      <c r="AY23" s="69"/>
      <c r="AZ23" s="69">
        <v>9.9</v>
      </c>
      <c r="BA23" s="69"/>
      <c r="BB23" s="69"/>
      <c r="BC23" s="69">
        <v>0.6</v>
      </c>
      <c r="BD23" s="69">
        <v>105.7</v>
      </c>
      <c r="BE23" s="69">
        <v>144.80000000000001</v>
      </c>
      <c r="BF23" s="69">
        <v>18.7</v>
      </c>
      <c r="BG23" s="69">
        <v>0.1</v>
      </c>
      <c r="BH23" s="69">
        <v>1.1000000000000001</v>
      </c>
      <c r="BI23" s="69">
        <v>19.3</v>
      </c>
      <c r="BJ23" s="69">
        <v>2</v>
      </c>
      <c r="BK23" s="69">
        <v>1</v>
      </c>
      <c r="BL23" s="69">
        <v>2.2000000000000002</v>
      </c>
      <c r="BM23" s="69">
        <v>1.8</v>
      </c>
      <c r="BN23" s="69">
        <v>9.8000000000000007</v>
      </c>
      <c r="BO23" s="69">
        <v>1.1000000000000001</v>
      </c>
      <c r="BP23" s="69">
        <v>20</v>
      </c>
      <c r="BQ23" s="69">
        <v>4.3</v>
      </c>
      <c r="BR23" s="69">
        <v>19.2</v>
      </c>
      <c r="BS23" s="69"/>
      <c r="BT23" s="70">
        <v>1250.4000000000001</v>
      </c>
    </row>
    <row r="24" spans="1:72" x14ac:dyDescent="0.3">
      <c r="A24" s="1"/>
      <c r="B24" s="50" t="s">
        <v>1102</v>
      </c>
      <c r="C24" s="65">
        <v>15</v>
      </c>
      <c r="D24" s="65">
        <v>20.3</v>
      </c>
      <c r="E24" s="65">
        <v>7.8</v>
      </c>
      <c r="F24" s="65">
        <v>11</v>
      </c>
      <c r="G24" s="65">
        <v>7.8</v>
      </c>
      <c r="H24" s="65">
        <v>2.2000000000000002</v>
      </c>
      <c r="I24" s="65"/>
      <c r="J24" s="65">
        <v>8.4</v>
      </c>
      <c r="K24" s="65">
        <v>0.8</v>
      </c>
      <c r="L24" s="65">
        <v>6.6</v>
      </c>
      <c r="M24" s="65"/>
      <c r="N24" s="65">
        <v>9.5</v>
      </c>
      <c r="O24" s="65">
        <v>13.4</v>
      </c>
      <c r="P24" s="65">
        <v>6.6</v>
      </c>
      <c r="Q24" s="65">
        <v>3.1</v>
      </c>
      <c r="R24" s="65">
        <v>2.6</v>
      </c>
      <c r="S24" s="65">
        <v>10</v>
      </c>
      <c r="T24" s="65"/>
      <c r="U24" s="65">
        <v>20</v>
      </c>
      <c r="V24" s="65">
        <v>18.7</v>
      </c>
      <c r="W24" s="65">
        <v>6.8</v>
      </c>
      <c r="X24" s="65">
        <v>7.8</v>
      </c>
      <c r="Y24" s="65">
        <v>0.3</v>
      </c>
      <c r="Z24" s="65"/>
      <c r="AA24" s="65">
        <v>2.7</v>
      </c>
      <c r="AB24" s="65"/>
      <c r="AC24" s="65">
        <v>38.4</v>
      </c>
      <c r="AD24" s="65">
        <v>18.100000000000001</v>
      </c>
      <c r="AE24" s="65">
        <v>4.4000000000000004</v>
      </c>
      <c r="AF24" s="65">
        <v>18.3</v>
      </c>
      <c r="AG24" s="65">
        <v>18.600000000000001</v>
      </c>
      <c r="AH24" s="65">
        <v>18.2</v>
      </c>
      <c r="AI24" s="65">
        <v>7.6</v>
      </c>
      <c r="AJ24" s="65">
        <v>80.8</v>
      </c>
      <c r="AK24" s="65"/>
      <c r="AL24" s="65">
        <v>0.9</v>
      </c>
      <c r="AM24" s="65"/>
      <c r="AN24" s="65">
        <v>18.5</v>
      </c>
      <c r="AO24" s="65"/>
      <c r="AP24" s="65"/>
      <c r="AQ24" s="65">
        <v>253.1</v>
      </c>
      <c r="AR24" s="65"/>
      <c r="AS24" s="65">
        <v>210.7</v>
      </c>
      <c r="AT24" s="65">
        <v>0.2</v>
      </c>
      <c r="AU24" s="65">
        <v>2.8</v>
      </c>
      <c r="AV24" s="65">
        <v>11.7</v>
      </c>
      <c r="AW24" s="65"/>
      <c r="AX24" s="65">
        <v>15.6</v>
      </c>
      <c r="AY24" s="65"/>
      <c r="AZ24" s="65">
        <v>9.9</v>
      </c>
      <c r="BA24" s="65"/>
      <c r="BB24" s="65"/>
      <c r="BC24" s="65">
        <v>0.6</v>
      </c>
      <c r="BD24" s="65">
        <v>107.8</v>
      </c>
      <c r="BE24" s="65">
        <v>147.4</v>
      </c>
      <c r="BF24" s="65">
        <v>18.899999999999999</v>
      </c>
      <c r="BG24" s="65">
        <v>0.6</v>
      </c>
      <c r="BH24" s="65">
        <v>1.4</v>
      </c>
      <c r="BI24" s="65">
        <v>19.100000000000001</v>
      </c>
      <c r="BJ24" s="65">
        <v>2</v>
      </c>
      <c r="BK24" s="65">
        <v>1</v>
      </c>
      <c r="BL24" s="65">
        <v>2.2000000000000002</v>
      </c>
      <c r="BM24" s="65">
        <v>1.8</v>
      </c>
      <c r="BN24" s="65">
        <v>12</v>
      </c>
      <c r="BO24" s="65">
        <v>1.1000000000000001</v>
      </c>
      <c r="BP24" s="65">
        <v>20.100000000000001</v>
      </c>
      <c r="BQ24" s="65">
        <v>4.3</v>
      </c>
      <c r="BR24" s="65">
        <v>19.5</v>
      </c>
      <c r="BS24" s="65"/>
      <c r="BT24" s="66">
        <v>1269</v>
      </c>
    </row>
    <row r="25" spans="1:72" x14ac:dyDescent="0.3">
      <c r="A25" s="1"/>
      <c r="B25" s="54" t="s">
        <v>1103</v>
      </c>
      <c r="C25" s="67">
        <v>14.9</v>
      </c>
      <c r="D25" s="67">
        <v>20.3</v>
      </c>
      <c r="E25" s="67">
        <v>6.5</v>
      </c>
      <c r="F25" s="67">
        <v>11</v>
      </c>
      <c r="G25" s="67">
        <v>8</v>
      </c>
      <c r="H25" s="67">
        <v>2.2000000000000002</v>
      </c>
      <c r="I25" s="67"/>
      <c r="J25" s="67">
        <v>8.6999999999999993</v>
      </c>
      <c r="K25" s="67">
        <v>0.9</v>
      </c>
      <c r="L25" s="67">
        <v>6.6</v>
      </c>
      <c r="M25" s="67"/>
      <c r="N25" s="67">
        <v>9.5</v>
      </c>
      <c r="O25" s="67">
        <v>13.3</v>
      </c>
      <c r="P25" s="67">
        <v>6.8</v>
      </c>
      <c r="Q25" s="67">
        <v>3.1</v>
      </c>
      <c r="R25" s="67">
        <v>2.6</v>
      </c>
      <c r="S25" s="67">
        <v>10</v>
      </c>
      <c r="T25" s="67"/>
      <c r="U25" s="67">
        <v>20</v>
      </c>
      <c r="V25" s="67">
        <v>18.7</v>
      </c>
      <c r="W25" s="67">
        <v>8.8000000000000007</v>
      </c>
      <c r="X25" s="67">
        <v>8.1999999999999993</v>
      </c>
      <c r="Y25" s="67">
        <v>0.5</v>
      </c>
      <c r="Z25" s="67">
        <v>0.1</v>
      </c>
      <c r="AA25" s="67">
        <v>2</v>
      </c>
      <c r="AB25" s="67"/>
      <c r="AC25" s="67">
        <v>39</v>
      </c>
      <c r="AD25" s="67">
        <v>17.8</v>
      </c>
      <c r="AE25" s="67">
        <v>4.4000000000000004</v>
      </c>
      <c r="AF25" s="67">
        <v>18.3</v>
      </c>
      <c r="AG25" s="67">
        <v>18.8</v>
      </c>
      <c r="AH25" s="67">
        <v>18.2</v>
      </c>
      <c r="AI25" s="67">
        <v>7.6</v>
      </c>
      <c r="AJ25" s="67">
        <v>80.8</v>
      </c>
      <c r="AK25" s="67">
        <v>0.5</v>
      </c>
      <c r="AL25" s="67">
        <v>1.3</v>
      </c>
      <c r="AM25" s="67"/>
      <c r="AN25" s="67">
        <v>18.5</v>
      </c>
      <c r="AO25" s="67"/>
      <c r="AP25" s="67"/>
      <c r="AQ25" s="67">
        <v>253.1</v>
      </c>
      <c r="AR25" s="67"/>
      <c r="AS25" s="67">
        <v>215.8</v>
      </c>
      <c r="AT25" s="67">
        <v>0.3</v>
      </c>
      <c r="AU25" s="67">
        <v>2.8</v>
      </c>
      <c r="AV25" s="67">
        <v>13.5</v>
      </c>
      <c r="AW25" s="67"/>
      <c r="AX25" s="67">
        <v>15.6</v>
      </c>
      <c r="AY25" s="67"/>
      <c r="AZ25" s="67">
        <v>10</v>
      </c>
      <c r="BA25" s="67"/>
      <c r="BB25" s="67"/>
      <c r="BC25" s="67">
        <v>0.6</v>
      </c>
      <c r="BD25" s="67">
        <v>110</v>
      </c>
      <c r="BE25" s="67">
        <v>149.6</v>
      </c>
      <c r="BF25" s="67">
        <v>18.899999999999999</v>
      </c>
      <c r="BG25" s="67">
        <v>0.6</v>
      </c>
      <c r="BH25" s="67">
        <v>1</v>
      </c>
      <c r="BI25" s="67">
        <v>19</v>
      </c>
      <c r="BJ25" s="67">
        <v>2</v>
      </c>
      <c r="BK25" s="67">
        <v>1</v>
      </c>
      <c r="BL25" s="67">
        <v>2.2000000000000002</v>
      </c>
      <c r="BM25" s="67">
        <v>1.8</v>
      </c>
      <c r="BN25" s="67">
        <v>13.9</v>
      </c>
      <c r="BO25" s="67">
        <v>1.1000000000000001</v>
      </c>
      <c r="BP25" s="67">
        <v>20.2</v>
      </c>
      <c r="BQ25" s="67">
        <v>4.3</v>
      </c>
      <c r="BR25" s="67">
        <v>19.7</v>
      </c>
      <c r="BS25" s="67"/>
      <c r="BT25" s="68">
        <v>1284.9000000000001</v>
      </c>
    </row>
    <row r="26" spans="1:72" x14ac:dyDescent="0.3">
      <c r="A26" s="1"/>
      <c r="B26" s="54" t="s">
        <v>1104</v>
      </c>
      <c r="C26" s="67">
        <v>14.6</v>
      </c>
      <c r="D26" s="67">
        <v>19.399999999999999</v>
      </c>
      <c r="E26" s="67">
        <v>7.7</v>
      </c>
      <c r="F26" s="67">
        <v>11</v>
      </c>
      <c r="G26" s="67">
        <v>9.9</v>
      </c>
      <c r="H26" s="67">
        <v>2.2000000000000002</v>
      </c>
      <c r="I26" s="67"/>
      <c r="J26" s="67">
        <v>7.5</v>
      </c>
      <c r="K26" s="67">
        <v>1</v>
      </c>
      <c r="L26" s="67">
        <v>6.7</v>
      </c>
      <c r="M26" s="67"/>
      <c r="N26" s="67">
        <v>9.4</v>
      </c>
      <c r="O26" s="67">
        <v>13.1</v>
      </c>
      <c r="P26" s="67">
        <v>6.6</v>
      </c>
      <c r="Q26" s="67">
        <v>3.1</v>
      </c>
      <c r="R26" s="67">
        <v>2.5</v>
      </c>
      <c r="S26" s="67">
        <v>10</v>
      </c>
      <c r="T26" s="67"/>
      <c r="U26" s="67">
        <v>20</v>
      </c>
      <c r="V26" s="67">
        <v>18.8</v>
      </c>
      <c r="W26" s="67">
        <v>10.3</v>
      </c>
      <c r="X26" s="67">
        <v>4.7</v>
      </c>
      <c r="Y26" s="67">
        <v>0.4</v>
      </c>
      <c r="Z26" s="67"/>
      <c r="AA26" s="67">
        <v>1.6</v>
      </c>
      <c r="AB26" s="67"/>
      <c r="AC26" s="67">
        <v>39.200000000000003</v>
      </c>
      <c r="AD26" s="67">
        <v>17.8</v>
      </c>
      <c r="AE26" s="67">
        <v>4.3</v>
      </c>
      <c r="AF26" s="67">
        <v>18.100000000000001</v>
      </c>
      <c r="AG26" s="67">
        <v>18.8</v>
      </c>
      <c r="AH26" s="67">
        <v>18.2</v>
      </c>
      <c r="AI26" s="67">
        <v>7.6</v>
      </c>
      <c r="AJ26" s="67">
        <v>80.8</v>
      </c>
      <c r="AK26" s="67">
        <v>2.1</v>
      </c>
      <c r="AL26" s="67">
        <v>1.8</v>
      </c>
      <c r="AM26" s="67"/>
      <c r="AN26" s="67">
        <v>18.5</v>
      </c>
      <c r="AO26" s="67"/>
      <c r="AP26" s="67"/>
      <c r="AQ26" s="67">
        <v>253.1</v>
      </c>
      <c r="AR26" s="67"/>
      <c r="AS26" s="67">
        <v>218.8</v>
      </c>
      <c r="AT26" s="67">
        <v>0.3</v>
      </c>
      <c r="AU26" s="67">
        <v>2.7</v>
      </c>
      <c r="AV26" s="67">
        <v>15.1</v>
      </c>
      <c r="AW26" s="67"/>
      <c r="AX26" s="67">
        <v>15.6</v>
      </c>
      <c r="AY26" s="67"/>
      <c r="AZ26" s="67">
        <v>9.9</v>
      </c>
      <c r="BA26" s="67"/>
      <c r="BB26" s="67">
        <v>0.2</v>
      </c>
      <c r="BC26" s="67">
        <v>0.6</v>
      </c>
      <c r="BD26" s="67">
        <v>110.5</v>
      </c>
      <c r="BE26" s="67">
        <v>150.4</v>
      </c>
      <c r="BF26" s="67">
        <v>18.899999999999999</v>
      </c>
      <c r="BG26" s="67">
        <v>0.2</v>
      </c>
      <c r="BH26" s="67">
        <v>0.1</v>
      </c>
      <c r="BI26" s="67">
        <v>18.8</v>
      </c>
      <c r="BJ26" s="67">
        <v>2</v>
      </c>
      <c r="BK26" s="67">
        <v>1</v>
      </c>
      <c r="BL26" s="67">
        <v>2.2000000000000002</v>
      </c>
      <c r="BM26" s="67">
        <v>1.8</v>
      </c>
      <c r="BN26" s="67">
        <v>15.5</v>
      </c>
      <c r="BO26" s="67">
        <v>1.1000000000000001</v>
      </c>
      <c r="BP26" s="67">
        <v>20</v>
      </c>
      <c r="BQ26" s="67">
        <v>4.3</v>
      </c>
      <c r="BR26" s="67">
        <v>19.8</v>
      </c>
      <c r="BS26" s="67"/>
      <c r="BT26" s="68">
        <v>1290.5999999999999</v>
      </c>
    </row>
    <row r="27" spans="1:72" x14ac:dyDescent="0.3">
      <c r="A27" s="1"/>
      <c r="B27" s="54" t="s">
        <v>831</v>
      </c>
      <c r="C27" s="67">
        <v>14.5</v>
      </c>
      <c r="D27" s="67">
        <v>19.5</v>
      </c>
      <c r="E27" s="67">
        <v>8.1</v>
      </c>
      <c r="F27" s="67">
        <v>8.8000000000000007</v>
      </c>
      <c r="G27" s="67">
        <v>19.5</v>
      </c>
      <c r="H27" s="67">
        <v>2.2000000000000002</v>
      </c>
      <c r="I27" s="67"/>
      <c r="J27" s="67">
        <v>8.8000000000000007</v>
      </c>
      <c r="K27" s="67">
        <v>1.2</v>
      </c>
      <c r="L27" s="67">
        <v>6.8</v>
      </c>
      <c r="M27" s="67"/>
      <c r="N27" s="67">
        <v>9.4</v>
      </c>
      <c r="O27" s="67">
        <v>13.1</v>
      </c>
      <c r="P27" s="67">
        <v>6.7</v>
      </c>
      <c r="Q27" s="67">
        <v>3.1</v>
      </c>
      <c r="R27" s="67">
        <v>2.5</v>
      </c>
      <c r="S27" s="67">
        <v>10</v>
      </c>
      <c r="T27" s="67"/>
      <c r="U27" s="67">
        <v>20</v>
      </c>
      <c r="V27" s="67">
        <v>18.8</v>
      </c>
      <c r="W27" s="67">
        <v>14.4</v>
      </c>
      <c r="X27" s="67">
        <v>2.2999999999999998</v>
      </c>
      <c r="Y27" s="67">
        <v>1.1000000000000001</v>
      </c>
      <c r="Z27" s="67"/>
      <c r="AA27" s="67">
        <v>2</v>
      </c>
      <c r="AB27" s="67"/>
      <c r="AC27" s="67">
        <v>38.799999999999997</v>
      </c>
      <c r="AD27" s="67">
        <v>17.8</v>
      </c>
      <c r="AE27" s="67">
        <v>4.3</v>
      </c>
      <c r="AF27" s="67">
        <v>18.100000000000001</v>
      </c>
      <c r="AG27" s="67">
        <v>18.8</v>
      </c>
      <c r="AH27" s="67">
        <v>18.5</v>
      </c>
      <c r="AI27" s="67">
        <v>7.6</v>
      </c>
      <c r="AJ27" s="67">
        <v>80.900000000000006</v>
      </c>
      <c r="AK27" s="67">
        <v>4.3</v>
      </c>
      <c r="AL27" s="67">
        <v>4</v>
      </c>
      <c r="AM27" s="67"/>
      <c r="AN27" s="67">
        <v>18.5</v>
      </c>
      <c r="AO27" s="67"/>
      <c r="AP27" s="67"/>
      <c r="AQ27" s="67">
        <v>253.1</v>
      </c>
      <c r="AR27" s="67"/>
      <c r="AS27" s="67">
        <v>221.4</v>
      </c>
      <c r="AT27" s="67">
        <v>0.4</v>
      </c>
      <c r="AU27" s="67">
        <v>2.8</v>
      </c>
      <c r="AV27" s="67">
        <v>16.3</v>
      </c>
      <c r="AW27" s="67"/>
      <c r="AX27" s="67">
        <v>15.6</v>
      </c>
      <c r="AY27" s="67"/>
      <c r="AZ27" s="67">
        <v>9.9</v>
      </c>
      <c r="BA27" s="67"/>
      <c r="BB27" s="67">
        <v>1.8</v>
      </c>
      <c r="BC27" s="67">
        <v>0.6</v>
      </c>
      <c r="BD27" s="67">
        <v>111.4</v>
      </c>
      <c r="BE27" s="67">
        <v>151.1</v>
      </c>
      <c r="BF27" s="67">
        <v>19</v>
      </c>
      <c r="BG27" s="67">
        <v>0.7</v>
      </c>
      <c r="BH27" s="67">
        <v>0.7</v>
      </c>
      <c r="BI27" s="67">
        <v>18.8</v>
      </c>
      <c r="BJ27" s="67">
        <v>2</v>
      </c>
      <c r="BK27" s="67">
        <v>1</v>
      </c>
      <c r="BL27" s="67">
        <v>2.2000000000000002</v>
      </c>
      <c r="BM27" s="67">
        <v>1.8</v>
      </c>
      <c r="BN27" s="67">
        <v>16.8</v>
      </c>
      <c r="BO27" s="67">
        <v>1</v>
      </c>
      <c r="BP27" s="67">
        <v>20</v>
      </c>
      <c r="BQ27" s="67">
        <v>4.3</v>
      </c>
      <c r="BR27" s="67">
        <v>19.8</v>
      </c>
      <c r="BS27" s="67"/>
      <c r="BT27" s="68">
        <v>1316.9</v>
      </c>
    </row>
    <row r="28" spans="1:72" x14ac:dyDescent="0.3">
      <c r="A28" s="1"/>
      <c r="B28" s="54" t="s">
        <v>832</v>
      </c>
      <c r="C28" s="67">
        <v>14.8</v>
      </c>
      <c r="D28" s="67">
        <v>20.3</v>
      </c>
      <c r="E28" s="67">
        <v>7.7</v>
      </c>
      <c r="F28" s="67">
        <v>11</v>
      </c>
      <c r="G28" s="67">
        <v>19.5</v>
      </c>
      <c r="H28" s="67">
        <v>2.2000000000000002</v>
      </c>
      <c r="I28" s="67"/>
      <c r="J28" s="67">
        <v>7.6</v>
      </c>
      <c r="K28" s="67">
        <v>1.2</v>
      </c>
      <c r="L28" s="67">
        <v>6.8</v>
      </c>
      <c r="M28" s="67"/>
      <c r="N28" s="67">
        <v>9.6</v>
      </c>
      <c r="O28" s="67">
        <v>13.5</v>
      </c>
      <c r="P28" s="67">
        <v>6.7</v>
      </c>
      <c r="Q28" s="67">
        <v>3.1</v>
      </c>
      <c r="R28" s="67">
        <v>2.5</v>
      </c>
      <c r="S28" s="67">
        <v>10</v>
      </c>
      <c r="T28" s="67"/>
      <c r="U28" s="67">
        <v>20</v>
      </c>
      <c r="V28" s="67">
        <v>18.899999999999999</v>
      </c>
      <c r="W28" s="67">
        <v>22.4</v>
      </c>
      <c r="X28" s="67">
        <v>1.5</v>
      </c>
      <c r="Y28" s="67">
        <v>5.0999999999999996</v>
      </c>
      <c r="Z28" s="67"/>
      <c r="AA28" s="67">
        <v>0.7</v>
      </c>
      <c r="AB28" s="67"/>
      <c r="AC28" s="67">
        <v>39.200000000000003</v>
      </c>
      <c r="AD28" s="67">
        <v>17.7</v>
      </c>
      <c r="AE28" s="67">
        <v>4.3</v>
      </c>
      <c r="AF28" s="67">
        <v>17.7</v>
      </c>
      <c r="AG28" s="67">
        <v>18.8</v>
      </c>
      <c r="AH28" s="67">
        <v>18.5</v>
      </c>
      <c r="AI28" s="67">
        <v>7.6</v>
      </c>
      <c r="AJ28" s="67">
        <v>80.8</v>
      </c>
      <c r="AK28" s="67">
        <v>4.5</v>
      </c>
      <c r="AL28" s="67">
        <v>4.2</v>
      </c>
      <c r="AM28" s="67"/>
      <c r="AN28" s="67">
        <v>18.5</v>
      </c>
      <c r="AO28" s="67"/>
      <c r="AP28" s="67"/>
      <c r="AQ28" s="67">
        <v>253</v>
      </c>
      <c r="AR28" s="67"/>
      <c r="AS28" s="67">
        <v>223.5</v>
      </c>
      <c r="AT28" s="67">
        <v>0.4</v>
      </c>
      <c r="AU28" s="67">
        <v>2.7</v>
      </c>
      <c r="AV28" s="67">
        <v>17.399999999999999</v>
      </c>
      <c r="AW28" s="67"/>
      <c r="AX28" s="67">
        <v>15.7</v>
      </c>
      <c r="AY28" s="67"/>
      <c r="AZ28" s="67">
        <v>9.9</v>
      </c>
      <c r="BA28" s="67"/>
      <c r="BB28" s="67">
        <v>8.1999999999999993</v>
      </c>
      <c r="BC28" s="67">
        <v>0.6</v>
      </c>
      <c r="BD28" s="67">
        <v>112.4</v>
      </c>
      <c r="BE28" s="67">
        <v>150.9</v>
      </c>
      <c r="BF28" s="67">
        <v>19.100000000000001</v>
      </c>
      <c r="BG28" s="67">
        <v>0.2</v>
      </c>
      <c r="BH28" s="67">
        <v>1.1000000000000001</v>
      </c>
      <c r="BI28" s="67">
        <v>19</v>
      </c>
      <c r="BJ28" s="67">
        <v>2</v>
      </c>
      <c r="BK28" s="67">
        <v>1</v>
      </c>
      <c r="BL28" s="67">
        <v>2.2000000000000002</v>
      </c>
      <c r="BM28" s="67">
        <v>1.8</v>
      </c>
      <c r="BN28" s="67">
        <v>17.8</v>
      </c>
      <c r="BO28" s="67">
        <v>1</v>
      </c>
      <c r="BP28" s="67">
        <v>20.2</v>
      </c>
      <c r="BQ28" s="67">
        <v>4.3</v>
      </c>
      <c r="BR28" s="67">
        <v>19.8</v>
      </c>
      <c r="BS28" s="67"/>
      <c r="BT28" s="68">
        <v>1341.1</v>
      </c>
    </row>
    <row r="29" spans="1:72" x14ac:dyDescent="0.3">
      <c r="A29" s="1"/>
      <c r="B29" s="54" t="s">
        <v>833</v>
      </c>
      <c r="C29" s="67">
        <v>14.8</v>
      </c>
      <c r="D29" s="67">
        <v>19.2</v>
      </c>
      <c r="E29" s="67">
        <v>7.6</v>
      </c>
      <c r="F29" s="67">
        <v>7.9</v>
      </c>
      <c r="G29" s="67">
        <v>19.7</v>
      </c>
      <c r="H29" s="67">
        <v>2.2000000000000002</v>
      </c>
      <c r="I29" s="67"/>
      <c r="J29" s="67">
        <v>9.3000000000000007</v>
      </c>
      <c r="K29" s="67">
        <v>1.3</v>
      </c>
      <c r="L29" s="67">
        <v>6.8</v>
      </c>
      <c r="M29" s="67"/>
      <c r="N29" s="67">
        <v>9.5</v>
      </c>
      <c r="O29" s="67">
        <v>13.3</v>
      </c>
      <c r="P29" s="67">
        <v>6.7</v>
      </c>
      <c r="Q29" s="67">
        <v>3.1</v>
      </c>
      <c r="R29" s="67">
        <v>2.5</v>
      </c>
      <c r="S29" s="67">
        <v>10.199999999999999</v>
      </c>
      <c r="T29" s="67"/>
      <c r="U29" s="67">
        <v>20</v>
      </c>
      <c r="V29" s="67">
        <v>19.100000000000001</v>
      </c>
      <c r="W29" s="67">
        <v>22.1</v>
      </c>
      <c r="X29" s="67">
        <v>0.8</v>
      </c>
      <c r="Y29" s="67">
        <v>8.5</v>
      </c>
      <c r="Z29" s="67"/>
      <c r="AA29" s="67">
        <v>1.8</v>
      </c>
      <c r="AB29" s="67"/>
      <c r="AC29" s="67">
        <v>39.200000000000003</v>
      </c>
      <c r="AD29" s="67">
        <v>17.3</v>
      </c>
      <c r="AE29" s="67">
        <v>4.3</v>
      </c>
      <c r="AF29" s="67">
        <v>17.7</v>
      </c>
      <c r="AG29" s="67">
        <v>18.2</v>
      </c>
      <c r="AH29" s="67">
        <v>18.5</v>
      </c>
      <c r="AI29" s="67">
        <v>7.6</v>
      </c>
      <c r="AJ29" s="67">
        <v>80.8</v>
      </c>
      <c r="AK29" s="67">
        <v>4.5999999999999996</v>
      </c>
      <c r="AL29" s="67">
        <v>5</v>
      </c>
      <c r="AM29" s="67"/>
      <c r="AN29" s="67">
        <v>18.5</v>
      </c>
      <c r="AO29" s="67"/>
      <c r="AP29" s="67"/>
      <c r="AQ29" s="67">
        <v>253.1</v>
      </c>
      <c r="AR29" s="67"/>
      <c r="AS29" s="67">
        <v>224.8</v>
      </c>
      <c r="AT29" s="67">
        <v>0.4</v>
      </c>
      <c r="AU29" s="67">
        <v>2.7</v>
      </c>
      <c r="AV29" s="67">
        <v>18.3</v>
      </c>
      <c r="AW29" s="67"/>
      <c r="AX29" s="67">
        <v>16</v>
      </c>
      <c r="AY29" s="67"/>
      <c r="AZ29" s="67">
        <v>9.9</v>
      </c>
      <c r="BA29" s="67">
        <v>23.5</v>
      </c>
      <c r="BB29" s="67">
        <v>13.1</v>
      </c>
      <c r="BC29" s="67">
        <v>0.6</v>
      </c>
      <c r="BD29" s="67">
        <v>112.9</v>
      </c>
      <c r="BE29" s="67">
        <v>150.9</v>
      </c>
      <c r="BF29" s="67">
        <v>19.100000000000001</v>
      </c>
      <c r="BG29" s="67">
        <v>1.1000000000000001</v>
      </c>
      <c r="BH29" s="67">
        <v>3.9</v>
      </c>
      <c r="BI29" s="67">
        <v>18.8</v>
      </c>
      <c r="BJ29" s="67">
        <v>2</v>
      </c>
      <c r="BK29" s="67">
        <v>1</v>
      </c>
      <c r="BL29" s="67">
        <v>2.2000000000000002</v>
      </c>
      <c r="BM29" s="67">
        <v>1.8</v>
      </c>
      <c r="BN29" s="67">
        <v>18.399999999999999</v>
      </c>
      <c r="BO29" s="67">
        <v>1</v>
      </c>
      <c r="BP29" s="67">
        <v>20.399999999999999</v>
      </c>
      <c r="BQ29" s="67">
        <v>4.3</v>
      </c>
      <c r="BR29" s="67">
        <v>19.8</v>
      </c>
      <c r="BS29" s="67"/>
      <c r="BT29" s="68">
        <v>1378.1</v>
      </c>
    </row>
    <row r="30" spans="1:72" x14ac:dyDescent="0.3">
      <c r="A30" s="1"/>
      <c r="B30" s="54" t="s">
        <v>834</v>
      </c>
      <c r="C30" s="67">
        <v>14.3</v>
      </c>
      <c r="D30" s="67">
        <v>19.399999999999999</v>
      </c>
      <c r="E30" s="67">
        <v>7</v>
      </c>
      <c r="F30" s="67">
        <v>11</v>
      </c>
      <c r="G30" s="67">
        <v>19.600000000000001</v>
      </c>
      <c r="H30" s="67">
        <v>2.2000000000000002</v>
      </c>
      <c r="I30" s="67"/>
      <c r="J30" s="67">
        <v>9.1999999999999993</v>
      </c>
      <c r="K30" s="67">
        <v>1.3</v>
      </c>
      <c r="L30" s="67">
        <v>6.6</v>
      </c>
      <c r="M30" s="67"/>
      <c r="N30" s="67">
        <v>9.4</v>
      </c>
      <c r="O30" s="67">
        <v>13</v>
      </c>
      <c r="P30" s="67">
        <v>6.7</v>
      </c>
      <c r="Q30" s="67">
        <v>3.1</v>
      </c>
      <c r="R30" s="67">
        <v>2.5</v>
      </c>
      <c r="S30" s="67">
        <v>10.1</v>
      </c>
      <c r="T30" s="67"/>
      <c r="U30" s="67">
        <v>20</v>
      </c>
      <c r="V30" s="67">
        <v>19</v>
      </c>
      <c r="W30" s="67">
        <v>26.9</v>
      </c>
      <c r="X30" s="67">
        <v>3.8</v>
      </c>
      <c r="Y30" s="67">
        <v>7</v>
      </c>
      <c r="Z30" s="67">
        <v>0.7</v>
      </c>
      <c r="AA30" s="67">
        <v>6.4</v>
      </c>
      <c r="AB30" s="67"/>
      <c r="AC30" s="67">
        <v>39.299999999999997</v>
      </c>
      <c r="AD30" s="67">
        <v>17.3</v>
      </c>
      <c r="AE30" s="67">
        <v>4.3</v>
      </c>
      <c r="AF30" s="67">
        <v>17.7</v>
      </c>
      <c r="AG30" s="67">
        <v>18.2</v>
      </c>
      <c r="AH30" s="67">
        <v>18.5</v>
      </c>
      <c r="AI30" s="67">
        <v>7.4</v>
      </c>
      <c r="AJ30" s="67">
        <v>80.8</v>
      </c>
      <c r="AK30" s="67">
        <v>4.4000000000000004</v>
      </c>
      <c r="AL30" s="67">
        <v>5</v>
      </c>
      <c r="AM30" s="67"/>
      <c r="AN30" s="67">
        <v>18.5</v>
      </c>
      <c r="AO30" s="67"/>
      <c r="AP30" s="67"/>
      <c r="AQ30" s="67">
        <v>253</v>
      </c>
      <c r="AR30" s="67"/>
      <c r="AS30" s="67">
        <v>226.2</v>
      </c>
      <c r="AT30" s="67">
        <v>0.4</v>
      </c>
      <c r="AU30" s="67">
        <v>2.7</v>
      </c>
      <c r="AV30" s="67">
        <v>18.7</v>
      </c>
      <c r="AW30" s="67"/>
      <c r="AX30" s="67">
        <v>16.100000000000001</v>
      </c>
      <c r="AY30" s="67"/>
      <c r="AZ30" s="67">
        <v>9.9</v>
      </c>
      <c r="BA30" s="67">
        <v>46.2</v>
      </c>
      <c r="BB30" s="67">
        <v>50.5</v>
      </c>
      <c r="BC30" s="67">
        <v>0.6</v>
      </c>
      <c r="BD30" s="67">
        <v>112.9</v>
      </c>
      <c r="BE30" s="67">
        <v>150.9</v>
      </c>
      <c r="BF30" s="67">
        <v>19.3</v>
      </c>
      <c r="BG30" s="67">
        <v>1.6</v>
      </c>
      <c r="BH30" s="67">
        <v>5.9</v>
      </c>
      <c r="BI30" s="67">
        <v>18.600000000000001</v>
      </c>
      <c r="BJ30" s="67">
        <v>2</v>
      </c>
      <c r="BK30" s="67">
        <v>1</v>
      </c>
      <c r="BL30" s="67">
        <v>2.2000000000000002</v>
      </c>
      <c r="BM30" s="67">
        <v>1.8</v>
      </c>
      <c r="BN30" s="67">
        <v>18.7</v>
      </c>
      <c r="BO30" s="67">
        <v>1</v>
      </c>
      <c r="BP30" s="67">
        <v>20.2</v>
      </c>
      <c r="BQ30" s="67">
        <v>4.3</v>
      </c>
      <c r="BR30" s="67">
        <v>19.600000000000001</v>
      </c>
      <c r="BS30" s="67"/>
      <c r="BT30" s="68">
        <v>1454.9</v>
      </c>
    </row>
    <row r="31" spans="1:72" x14ac:dyDescent="0.3">
      <c r="A31" s="1"/>
      <c r="B31" s="56" t="s">
        <v>835</v>
      </c>
      <c r="C31" s="69">
        <v>14.8</v>
      </c>
      <c r="D31" s="69">
        <v>20.100000000000001</v>
      </c>
      <c r="E31" s="69">
        <v>6.8</v>
      </c>
      <c r="F31" s="69">
        <v>11</v>
      </c>
      <c r="G31" s="69">
        <v>19.399999999999999</v>
      </c>
      <c r="H31" s="69">
        <v>2.2000000000000002</v>
      </c>
      <c r="I31" s="69"/>
      <c r="J31" s="69">
        <v>9.1</v>
      </c>
      <c r="K31" s="69">
        <v>1.3</v>
      </c>
      <c r="L31" s="69">
        <v>6.5</v>
      </c>
      <c r="M31" s="69"/>
      <c r="N31" s="69">
        <v>9.1999999999999993</v>
      </c>
      <c r="O31" s="69">
        <v>12.5</v>
      </c>
      <c r="P31" s="69">
        <v>6.8</v>
      </c>
      <c r="Q31" s="69">
        <v>3</v>
      </c>
      <c r="R31" s="69">
        <v>2.5</v>
      </c>
      <c r="S31" s="69">
        <v>10</v>
      </c>
      <c r="T31" s="69"/>
      <c r="U31" s="69">
        <v>20</v>
      </c>
      <c r="V31" s="69">
        <v>19</v>
      </c>
      <c r="W31" s="69">
        <v>37.700000000000003</v>
      </c>
      <c r="X31" s="69">
        <v>4.5</v>
      </c>
      <c r="Y31" s="69">
        <v>7.3</v>
      </c>
      <c r="Z31" s="69">
        <v>0.5</v>
      </c>
      <c r="AA31" s="69">
        <v>4.8</v>
      </c>
      <c r="AB31" s="69"/>
      <c r="AC31" s="69">
        <v>39.5</v>
      </c>
      <c r="AD31" s="69">
        <v>17.3</v>
      </c>
      <c r="AE31" s="69">
        <v>4.3</v>
      </c>
      <c r="AF31" s="69">
        <v>17.7</v>
      </c>
      <c r="AG31" s="69">
        <v>18.2</v>
      </c>
      <c r="AH31" s="69">
        <v>18.5</v>
      </c>
      <c r="AI31" s="69">
        <v>7.4</v>
      </c>
      <c r="AJ31" s="69">
        <v>80.7</v>
      </c>
      <c r="AK31" s="69">
        <v>4.0999999999999996</v>
      </c>
      <c r="AL31" s="69">
        <v>5.4</v>
      </c>
      <c r="AM31" s="69"/>
      <c r="AN31" s="69">
        <v>18.5</v>
      </c>
      <c r="AO31" s="69"/>
      <c r="AP31" s="69"/>
      <c r="AQ31" s="69">
        <v>253.1</v>
      </c>
      <c r="AR31" s="69"/>
      <c r="AS31" s="69">
        <v>227.2</v>
      </c>
      <c r="AT31" s="69">
        <v>0.4</v>
      </c>
      <c r="AU31" s="69">
        <v>2.7</v>
      </c>
      <c r="AV31" s="69">
        <v>18.7</v>
      </c>
      <c r="AW31" s="69"/>
      <c r="AX31" s="69">
        <v>16.100000000000001</v>
      </c>
      <c r="AY31" s="69"/>
      <c r="AZ31" s="69">
        <v>9.9</v>
      </c>
      <c r="BA31" s="69">
        <v>73.400000000000006</v>
      </c>
      <c r="BB31" s="69">
        <v>89.6</v>
      </c>
      <c r="BC31" s="69">
        <v>0.6</v>
      </c>
      <c r="BD31" s="69">
        <v>113.2</v>
      </c>
      <c r="BE31" s="69">
        <v>151.1</v>
      </c>
      <c r="BF31" s="69">
        <v>19.399999999999999</v>
      </c>
      <c r="BG31" s="69">
        <v>1.5</v>
      </c>
      <c r="BH31" s="69">
        <v>6.8</v>
      </c>
      <c r="BI31" s="69">
        <v>18.600000000000001</v>
      </c>
      <c r="BJ31" s="69">
        <v>2</v>
      </c>
      <c r="BK31" s="69">
        <v>1</v>
      </c>
      <c r="BL31" s="69">
        <v>2.2000000000000002</v>
      </c>
      <c r="BM31" s="69">
        <v>1.8</v>
      </c>
      <c r="BN31" s="69">
        <v>18.5</v>
      </c>
      <c r="BO31" s="69">
        <v>1</v>
      </c>
      <c r="BP31" s="69">
        <v>20</v>
      </c>
      <c r="BQ31" s="69">
        <v>4.3</v>
      </c>
      <c r="BR31" s="69">
        <v>18.600000000000001</v>
      </c>
      <c r="BS31" s="69"/>
      <c r="BT31" s="70">
        <v>1532.3</v>
      </c>
    </row>
    <row r="32" spans="1:72" x14ac:dyDescent="0.3">
      <c r="A32" s="1"/>
      <c r="B32" s="50" t="s">
        <v>836</v>
      </c>
      <c r="C32" s="65">
        <v>15.1</v>
      </c>
      <c r="D32" s="65">
        <v>20.3</v>
      </c>
      <c r="E32" s="65">
        <v>7.3</v>
      </c>
      <c r="F32" s="65">
        <v>11</v>
      </c>
      <c r="G32" s="65">
        <v>19.3</v>
      </c>
      <c r="H32" s="65">
        <v>2.2000000000000002</v>
      </c>
      <c r="I32" s="65"/>
      <c r="J32" s="65">
        <v>8.8000000000000007</v>
      </c>
      <c r="K32" s="65">
        <v>1.3</v>
      </c>
      <c r="L32" s="65">
        <v>6.6</v>
      </c>
      <c r="M32" s="65"/>
      <c r="N32" s="65">
        <v>9.4</v>
      </c>
      <c r="O32" s="65">
        <v>13.1</v>
      </c>
      <c r="P32" s="65">
        <v>6.8</v>
      </c>
      <c r="Q32" s="65">
        <v>3.1</v>
      </c>
      <c r="R32" s="65">
        <v>2.5</v>
      </c>
      <c r="S32" s="65">
        <v>10</v>
      </c>
      <c r="T32" s="65"/>
      <c r="U32" s="65">
        <v>20</v>
      </c>
      <c r="V32" s="65">
        <v>19</v>
      </c>
      <c r="W32" s="65">
        <v>39.5</v>
      </c>
      <c r="X32" s="65">
        <v>4.9000000000000004</v>
      </c>
      <c r="Y32" s="65">
        <v>5.7</v>
      </c>
      <c r="Z32" s="65"/>
      <c r="AA32" s="65">
        <v>1.5</v>
      </c>
      <c r="AB32" s="65"/>
      <c r="AC32" s="65">
        <v>39.4</v>
      </c>
      <c r="AD32" s="65">
        <v>17.3</v>
      </c>
      <c r="AE32" s="65">
        <v>4.3</v>
      </c>
      <c r="AF32" s="65">
        <v>17.7</v>
      </c>
      <c r="AG32" s="65">
        <v>18.2</v>
      </c>
      <c r="AH32" s="65">
        <v>18.5</v>
      </c>
      <c r="AI32" s="65">
        <v>7.3</v>
      </c>
      <c r="AJ32" s="65">
        <v>80.8</v>
      </c>
      <c r="AK32" s="65">
        <v>3.9</v>
      </c>
      <c r="AL32" s="65">
        <v>3.6</v>
      </c>
      <c r="AM32" s="65"/>
      <c r="AN32" s="65">
        <v>18.5</v>
      </c>
      <c r="AO32" s="65"/>
      <c r="AP32" s="65"/>
      <c r="AQ32" s="65">
        <v>253</v>
      </c>
      <c r="AR32" s="65"/>
      <c r="AS32" s="65">
        <v>227.8</v>
      </c>
      <c r="AT32" s="65">
        <v>0.4</v>
      </c>
      <c r="AU32" s="65">
        <v>2.7</v>
      </c>
      <c r="AV32" s="65">
        <v>18.399999999999999</v>
      </c>
      <c r="AW32" s="65"/>
      <c r="AX32" s="65">
        <v>16</v>
      </c>
      <c r="AY32" s="65"/>
      <c r="AZ32" s="65">
        <v>9.9</v>
      </c>
      <c r="BA32" s="65">
        <v>74.7</v>
      </c>
      <c r="BB32" s="65">
        <v>102.5</v>
      </c>
      <c r="BC32" s="65">
        <v>0.6</v>
      </c>
      <c r="BD32" s="65">
        <v>106.7</v>
      </c>
      <c r="BE32" s="65">
        <v>151</v>
      </c>
      <c r="BF32" s="65">
        <v>19.2</v>
      </c>
      <c r="BG32" s="65">
        <v>1.3</v>
      </c>
      <c r="BH32" s="65">
        <v>9.3000000000000007</v>
      </c>
      <c r="BI32" s="65">
        <v>18.600000000000001</v>
      </c>
      <c r="BJ32" s="65">
        <v>2</v>
      </c>
      <c r="BK32" s="65">
        <v>1</v>
      </c>
      <c r="BL32" s="65">
        <v>2.2000000000000002</v>
      </c>
      <c r="BM32" s="65">
        <v>1.8</v>
      </c>
      <c r="BN32" s="65">
        <v>18.5</v>
      </c>
      <c r="BO32" s="65">
        <v>1</v>
      </c>
      <c r="BP32" s="65">
        <v>20</v>
      </c>
      <c r="BQ32" s="65">
        <v>4.2</v>
      </c>
      <c r="BR32" s="65">
        <v>18.5</v>
      </c>
      <c r="BS32" s="65"/>
      <c r="BT32" s="66">
        <v>1538.2</v>
      </c>
    </row>
    <row r="33" spans="1:72" x14ac:dyDescent="0.3">
      <c r="A33" s="1"/>
      <c r="B33" s="54" t="s">
        <v>837</v>
      </c>
      <c r="C33" s="67">
        <v>14.7</v>
      </c>
      <c r="D33" s="67">
        <v>19.5</v>
      </c>
      <c r="E33" s="67">
        <v>5.6</v>
      </c>
      <c r="F33" s="67">
        <v>11</v>
      </c>
      <c r="G33" s="67">
        <v>19.5</v>
      </c>
      <c r="H33" s="67">
        <v>2.2000000000000002</v>
      </c>
      <c r="I33" s="67"/>
      <c r="J33" s="67">
        <v>8.8000000000000007</v>
      </c>
      <c r="K33" s="67">
        <v>1.2</v>
      </c>
      <c r="L33" s="67">
        <v>6.5</v>
      </c>
      <c r="M33" s="67"/>
      <c r="N33" s="67">
        <v>9.4</v>
      </c>
      <c r="O33" s="67">
        <v>13.3</v>
      </c>
      <c r="P33" s="67">
        <v>6.6</v>
      </c>
      <c r="Q33" s="67">
        <v>3.2</v>
      </c>
      <c r="R33" s="67">
        <v>2.5</v>
      </c>
      <c r="S33" s="67">
        <v>10</v>
      </c>
      <c r="T33" s="67"/>
      <c r="U33" s="67">
        <v>20</v>
      </c>
      <c r="V33" s="67">
        <v>18.899999999999999</v>
      </c>
      <c r="W33" s="67">
        <v>51.8</v>
      </c>
      <c r="X33" s="67">
        <v>5.8</v>
      </c>
      <c r="Y33" s="67">
        <v>9.1999999999999993</v>
      </c>
      <c r="Z33" s="67"/>
      <c r="AA33" s="67">
        <v>3.6</v>
      </c>
      <c r="AB33" s="67"/>
      <c r="AC33" s="67">
        <v>39.200000000000003</v>
      </c>
      <c r="AD33" s="67">
        <v>17.3</v>
      </c>
      <c r="AE33" s="67">
        <v>4.3</v>
      </c>
      <c r="AF33" s="67">
        <v>17.7</v>
      </c>
      <c r="AG33" s="67">
        <v>18.2</v>
      </c>
      <c r="AH33" s="67">
        <v>18.5</v>
      </c>
      <c r="AI33" s="67">
        <v>7.4</v>
      </c>
      <c r="AJ33" s="67">
        <v>80.8</v>
      </c>
      <c r="AK33" s="67">
        <v>4.5999999999999996</v>
      </c>
      <c r="AL33" s="67">
        <v>3.9</v>
      </c>
      <c r="AM33" s="67"/>
      <c r="AN33" s="67">
        <v>18.5</v>
      </c>
      <c r="AO33" s="67"/>
      <c r="AP33" s="67"/>
      <c r="AQ33" s="67">
        <v>253.1</v>
      </c>
      <c r="AR33" s="67"/>
      <c r="AS33" s="67">
        <v>227.3</v>
      </c>
      <c r="AT33" s="67">
        <v>0.4</v>
      </c>
      <c r="AU33" s="67">
        <v>2.8</v>
      </c>
      <c r="AV33" s="67">
        <v>17.7</v>
      </c>
      <c r="AW33" s="67"/>
      <c r="AX33" s="67">
        <v>16</v>
      </c>
      <c r="AY33" s="67"/>
      <c r="AZ33" s="67">
        <v>10</v>
      </c>
      <c r="BA33" s="67">
        <v>90</v>
      </c>
      <c r="BB33" s="67">
        <v>112.8</v>
      </c>
      <c r="BC33" s="67">
        <v>0.6</v>
      </c>
      <c r="BD33" s="67">
        <v>109.2</v>
      </c>
      <c r="BE33" s="67">
        <v>151</v>
      </c>
      <c r="BF33" s="67">
        <v>19</v>
      </c>
      <c r="BG33" s="67">
        <v>1.8</v>
      </c>
      <c r="BH33" s="67">
        <v>12.8</v>
      </c>
      <c r="BI33" s="67">
        <v>18.2</v>
      </c>
      <c r="BJ33" s="67">
        <v>2</v>
      </c>
      <c r="BK33" s="67">
        <v>1</v>
      </c>
      <c r="BL33" s="67">
        <v>2.2000000000000002</v>
      </c>
      <c r="BM33" s="67">
        <v>1.8</v>
      </c>
      <c r="BN33" s="67">
        <v>17.8</v>
      </c>
      <c r="BO33" s="67">
        <v>1</v>
      </c>
      <c r="BP33" s="67">
        <v>20.100000000000001</v>
      </c>
      <c r="BQ33" s="67">
        <v>4.3</v>
      </c>
      <c r="BR33" s="67">
        <v>18.7</v>
      </c>
      <c r="BS33" s="67"/>
      <c r="BT33" s="68">
        <v>1585.3</v>
      </c>
    </row>
    <row r="34" spans="1:72" x14ac:dyDescent="0.3">
      <c r="A34" s="1"/>
      <c r="B34" s="54" t="s">
        <v>838</v>
      </c>
      <c r="C34" s="67">
        <v>14.4</v>
      </c>
      <c r="D34" s="67">
        <v>18.3</v>
      </c>
      <c r="E34" s="67">
        <v>7.1</v>
      </c>
      <c r="F34" s="67">
        <v>11</v>
      </c>
      <c r="G34" s="67">
        <v>19.5</v>
      </c>
      <c r="H34" s="67">
        <v>2.2000000000000002</v>
      </c>
      <c r="I34" s="67"/>
      <c r="J34" s="67">
        <v>9</v>
      </c>
      <c r="K34" s="67">
        <v>1.2</v>
      </c>
      <c r="L34" s="67">
        <v>6.6</v>
      </c>
      <c r="M34" s="67"/>
      <c r="N34" s="67">
        <v>9.4</v>
      </c>
      <c r="O34" s="67">
        <v>13.2</v>
      </c>
      <c r="P34" s="67">
        <v>6.8</v>
      </c>
      <c r="Q34" s="67">
        <v>3.1</v>
      </c>
      <c r="R34" s="67">
        <v>2.5</v>
      </c>
      <c r="S34" s="67">
        <v>10</v>
      </c>
      <c r="T34" s="67"/>
      <c r="U34" s="67">
        <v>20</v>
      </c>
      <c r="V34" s="67">
        <v>18.8</v>
      </c>
      <c r="W34" s="67">
        <v>48.9</v>
      </c>
      <c r="X34" s="67">
        <v>7.1</v>
      </c>
      <c r="Y34" s="67">
        <v>11.7</v>
      </c>
      <c r="Z34" s="67">
        <v>1.4</v>
      </c>
      <c r="AA34" s="67">
        <v>14.3</v>
      </c>
      <c r="AB34" s="67"/>
      <c r="AC34" s="67">
        <v>39</v>
      </c>
      <c r="AD34" s="67">
        <v>17.2</v>
      </c>
      <c r="AE34" s="67">
        <v>4.3</v>
      </c>
      <c r="AF34" s="67">
        <v>17.899999999999999</v>
      </c>
      <c r="AG34" s="67">
        <v>18.2</v>
      </c>
      <c r="AH34" s="67">
        <v>18</v>
      </c>
      <c r="AI34" s="67">
        <v>7.2</v>
      </c>
      <c r="AJ34" s="67">
        <v>80.8</v>
      </c>
      <c r="AK34" s="67">
        <v>4.5999999999999996</v>
      </c>
      <c r="AL34" s="67">
        <v>4.5999999999999996</v>
      </c>
      <c r="AM34" s="67"/>
      <c r="AN34" s="67">
        <v>18.5</v>
      </c>
      <c r="AO34" s="67"/>
      <c r="AP34" s="67"/>
      <c r="AQ34" s="67">
        <v>253.2</v>
      </c>
      <c r="AR34" s="67"/>
      <c r="AS34" s="67">
        <v>225.4</v>
      </c>
      <c r="AT34" s="67">
        <v>0.4</v>
      </c>
      <c r="AU34" s="67">
        <v>2.6</v>
      </c>
      <c r="AV34" s="67">
        <v>16.600000000000001</v>
      </c>
      <c r="AW34" s="67"/>
      <c r="AX34" s="67">
        <v>16</v>
      </c>
      <c r="AY34" s="67"/>
      <c r="AZ34" s="67">
        <v>9.9</v>
      </c>
      <c r="BA34" s="67">
        <v>96.5</v>
      </c>
      <c r="BB34" s="67">
        <v>120</v>
      </c>
      <c r="BC34" s="67">
        <v>0.6</v>
      </c>
      <c r="BD34" s="67">
        <v>112.9</v>
      </c>
      <c r="BE34" s="67">
        <v>151</v>
      </c>
      <c r="BF34" s="67">
        <v>18.899999999999999</v>
      </c>
      <c r="BG34" s="67">
        <v>3.5</v>
      </c>
      <c r="BH34" s="67">
        <v>15</v>
      </c>
      <c r="BI34" s="67">
        <v>18</v>
      </c>
      <c r="BJ34" s="67">
        <v>2</v>
      </c>
      <c r="BK34" s="67">
        <v>1</v>
      </c>
      <c r="BL34" s="67">
        <v>2.2000000000000002</v>
      </c>
      <c r="BM34" s="67">
        <v>1.8</v>
      </c>
      <c r="BN34" s="67">
        <v>16.8</v>
      </c>
      <c r="BO34" s="67">
        <v>1</v>
      </c>
      <c r="BP34" s="67">
        <v>20.100000000000001</v>
      </c>
      <c r="BQ34" s="67">
        <v>4.3</v>
      </c>
      <c r="BR34" s="67">
        <v>19.7</v>
      </c>
      <c r="BS34" s="67"/>
      <c r="BT34" s="68">
        <v>1616.2</v>
      </c>
    </row>
    <row r="35" spans="1:72" x14ac:dyDescent="0.3">
      <c r="A35" s="1"/>
      <c r="B35" s="54" t="s">
        <v>839</v>
      </c>
      <c r="C35" s="67">
        <v>14.3</v>
      </c>
      <c r="D35" s="67">
        <v>18.7</v>
      </c>
      <c r="E35" s="67">
        <v>8.1999999999999993</v>
      </c>
      <c r="F35" s="67">
        <v>11</v>
      </c>
      <c r="G35" s="67">
        <v>19.5</v>
      </c>
      <c r="H35" s="67">
        <v>2.2999999999999998</v>
      </c>
      <c r="I35" s="67"/>
      <c r="J35" s="67">
        <v>8.6999999999999993</v>
      </c>
      <c r="K35" s="67">
        <v>1.1000000000000001</v>
      </c>
      <c r="L35" s="67">
        <v>6.3</v>
      </c>
      <c r="M35" s="67"/>
      <c r="N35" s="67">
        <v>9.3000000000000007</v>
      </c>
      <c r="O35" s="67">
        <v>12.5</v>
      </c>
      <c r="P35" s="67">
        <v>6.6</v>
      </c>
      <c r="Q35" s="67">
        <v>3.1</v>
      </c>
      <c r="R35" s="67">
        <v>2.5</v>
      </c>
      <c r="S35" s="67">
        <v>10</v>
      </c>
      <c r="T35" s="67"/>
      <c r="U35" s="67">
        <v>20</v>
      </c>
      <c r="V35" s="67">
        <v>15.5</v>
      </c>
      <c r="W35" s="67">
        <v>50.3</v>
      </c>
      <c r="X35" s="67">
        <v>5.3</v>
      </c>
      <c r="Y35" s="67">
        <v>12.6</v>
      </c>
      <c r="Z35" s="67">
        <v>2</v>
      </c>
      <c r="AA35" s="67">
        <v>12.3</v>
      </c>
      <c r="AB35" s="67"/>
      <c r="AC35" s="67">
        <v>38.799999999999997</v>
      </c>
      <c r="AD35" s="67">
        <v>17.2</v>
      </c>
      <c r="AE35" s="67">
        <v>4.2</v>
      </c>
      <c r="AF35" s="67">
        <v>17.899999999999999</v>
      </c>
      <c r="AG35" s="67">
        <v>18</v>
      </c>
      <c r="AH35" s="67">
        <v>18</v>
      </c>
      <c r="AI35" s="67">
        <v>7.2</v>
      </c>
      <c r="AJ35" s="67">
        <v>80.8</v>
      </c>
      <c r="AK35" s="67">
        <v>4.5</v>
      </c>
      <c r="AL35" s="67">
        <v>4</v>
      </c>
      <c r="AM35" s="67"/>
      <c r="AN35" s="67">
        <v>18.5</v>
      </c>
      <c r="AO35" s="67"/>
      <c r="AP35" s="67"/>
      <c r="AQ35" s="67">
        <v>253.2</v>
      </c>
      <c r="AR35" s="67"/>
      <c r="AS35" s="67">
        <v>223.2</v>
      </c>
      <c r="AT35" s="67">
        <v>0.4</v>
      </c>
      <c r="AU35" s="67">
        <v>2.2999999999999998</v>
      </c>
      <c r="AV35" s="67">
        <v>15.3</v>
      </c>
      <c r="AW35" s="67"/>
      <c r="AX35" s="67">
        <v>15.8</v>
      </c>
      <c r="AY35" s="67"/>
      <c r="AZ35" s="67">
        <v>9.9</v>
      </c>
      <c r="BA35" s="67">
        <v>99.6</v>
      </c>
      <c r="BB35" s="67">
        <v>119.4</v>
      </c>
      <c r="BC35" s="67">
        <v>0.6</v>
      </c>
      <c r="BD35" s="67">
        <v>112</v>
      </c>
      <c r="BE35" s="67">
        <v>151.1</v>
      </c>
      <c r="BF35" s="67">
        <v>18.7</v>
      </c>
      <c r="BG35" s="67">
        <v>2.5</v>
      </c>
      <c r="BH35" s="67">
        <v>13.2</v>
      </c>
      <c r="BI35" s="67">
        <v>17.899999999999999</v>
      </c>
      <c r="BJ35" s="67">
        <v>2</v>
      </c>
      <c r="BK35" s="67">
        <v>1</v>
      </c>
      <c r="BL35" s="67">
        <v>2.2000000000000002</v>
      </c>
      <c r="BM35" s="67">
        <v>1.8</v>
      </c>
      <c r="BN35" s="67">
        <v>15.6</v>
      </c>
      <c r="BO35" s="67">
        <v>1</v>
      </c>
      <c r="BP35" s="67">
        <v>20</v>
      </c>
      <c r="BQ35" s="67">
        <v>4.3</v>
      </c>
      <c r="BR35" s="67">
        <v>19.5</v>
      </c>
      <c r="BS35" s="67"/>
      <c r="BT35" s="68">
        <v>1603.7</v>
      </c>
    </row>
    <row r="36" spans="1:72" x14ac:dyDescent="0.3">
      <c r="A36" s="1"/>
      <c r="B36" s="54" t="s">
        <v>840</v>
      </c>
      <c r="C36" s="67">
        <v>14.8</v>
      </c>
      <c r="D36" s="67">
        <v>19</v>
      </c>
      <c r="E36" s="67">
        <v>7.9</v>
      </c>
      <c r="F36" s="67">
        <v>11</v>
      </c>
      <c r="G36" s="67">
        <v>19.3</v>
      </c>
      <c r="H36" s="67">
        <v>2.4</v>
      </c>
      <c r="I36" s="67"/>
      <c r="J36" s="67">
        <v>9.3000000000000007</v>
      </c>
      <c r="K36" s="67">
        <v>1</v>
      </c>
      <c r="L36" s="67">
        <v>6.3</v>
      </c>
      <c r="M36" s="67"/>
      <c r="N36" s="67">
        <v>9.5</v>
      </c>
      <c r="O36" s="67">
        <v>13.4</v>
      </c>
      <c r="P36" s="67">
        <v>6.7</v>
      </c>
      <c r="Q36" s="67">
        <v>3</v>
      </c>
      <c r="R36" s="67">
        <v>2.5</v>
      </c>
      <c r="S36" s="67">
        <v>10</v>
      </c>
      <c r="T36" s="67"/>
      <c r="U36" s="67">
        <v>20</v>
      </c>
      <c r="V36" s="67">
        <v>10.1</v>
      </c>
      <c r="W36" s="67">
        <v>50.8</v>
      </c>
      <c r="X36" s="67">
        <v>4.0999999999999996</v>
      </c>
      <c r="Y36" s="67">
        <v>16.5</v>
      </c>
      <c r="Z36" s="67">
        <v>0.9</v>
      </c>
      <c r="AA36" s="67">
        <v>9.1999999999999993</v>
      </c>
      <c r="AB36" s="67"/>
      <c r="AC36" s="67">
        <v>38.4</v>
      </c>
      <c r="AD36" s="67">
        <v>17.2</v>
      </c>
      <c r="AE36" s="67">
        <v>4.2</v>
      </c>
      <c r="AF36" s="67">
        <v>17.5</v>
      </c>
      <c r="AG36" s="67">
        <v>18</v>
      </c>
      <c r="AH36" s="67">
        <v>18</v>
      </c>
      <c r="AI36" s="67">
        <v>7.2</v>
      </c>
      <c r="AJ36" s="67">
        <v>80.7</v>
      </c>
      <c r="AK36" s="67">
        <v>4.2</v>
      </c>
      <c r="AL36" s="67">
        <v>3.9</v>
      </c>
      <c r="AM36" s="67"/>
      <c r="AN36" s="67">
        <v>18.5</v>
      </c>
      <c r="AO36" s="67"/>
      <c r="AP36" s="67"/>
      <c r="AQ36" s="67">
        <v>253.1</v>
      </c>
      <c r="AR36" s="67"/>
      <c r="AS36" s="67">
        <v>220</v>
      </c>
      <c r="AT36" s="67">
        <v>0.4</v>
      </c>
      <c r="AU36" s="67">
        <v>2.2000000000000002</v>
      </c>
      <c r="AV36" s="67">
        <v>13.6</v>
      </c>
      <c r="AW36" s="67"/>
      <c r="AX36" s="67">
        <v>15.5</v>
      </c>
      <c r="AY36" s="67"/>
      <c r="AZ36" s="67">
        <v>10</v>
      </c>
      <c r="BA36" s="67">
        <v>91.7</v>
      </c>
      <c r="BB36" s="67">
        <v>117.7</v>
      </c>
      <c r="BC36" s="67">
        <v>0.6</v>
      </c>
      <c r="BD36" s="67">
        <v>110.9</v>
      </c>
      <c r="BE36" s="67">
        <v>151.1</v>
      </c>
      <c r="BF36" s="67">
        <v>18.5</v>
      </c>
      <c r="BG36" s="67">
        <v>3.6</v>
      </c>
      <c r="BH36" s="67">
        <v>14.2</v>
      </c>
      <c r="BI36" s="67">
        <v>17.899999999999999</v>
      </c>
      <c r="BJ36" s="67">
        <v>2</v>
      </c>
      <c r="BK36" s="67">
        <v>1</v>
      </c>
      <c r="BL36" s="67">
        <v>2.2000000000000002</v>
      </c>
      <c r="BM36" s="67">
        <v>1.8</v>
      </c>
      <c r="BN36" s="67">
        <v>14</v>
      </c>
      <c r="BO36" s="67">
        <v>1</v>
      </c>
      <c r="BP36" s="67">
        <v>20</v>
      </c>
      <c r="BQ36" s="67">
        <v>4.3</v>
      </c>
      <c r="BR36" s="67">
        <v>18.899999999999999</v>
      </c>
      <c r="BS36" s="67"/>
      <c r="BT36" s="68">
        <v>1581.7</v>
      </c>
    </row>
    <row r="37" spans="1:72" x14ac:dyDescent="0.3">
      <c r="A37" s="1"/>
      <c r="B37" s="54" t="s">
        <v>841</v>
      </c>
      <c r="C37" s="67">
        <v>15.1</v>
      </c>
      <c r="D37" s="67">
        <v>19.100000000000001</v>
      </c>
      <c r="E37" s="67">
        <v>7.7</v>
      </c>
      <c r="F37" s="67">
        <v>11</v>
      </c>
      <c r="G37" s="67">
        <v>19.399999999999999</v>
      </c>
      <c r="H37" s="67">
        <v>2.4</v>
      </c>
      <c r="I37" s="67"/>
      <c r="J37" s="67">
        <v>8.6</v>
      </c>
      <c r="K37" s="67">
        <v>1</v>
      </c>
      <c r="L37" s="67">
        <v>5.8</v>
      </c>
      <c r="M37" s="67"/>
      <c r="N37" s="67">
        <v>9.4</v>
      </c>
      <c r="O37" s="67">
        <v>13.2</v>
      </c>
      <c r="P37" s="67">
        <v>6.7</v>
      </c>
      <c r="Q37" s="67">
        <v>3</v>
      </c>
      <c r="R37" s="67">
        <v>2.6</v>
      </c>
      <c r="S37" s="67">
        <v>10</v>
      </c>
      <c r="T37" s="67"/>
      <c r="U37" s="67">
        <v>20</v>
      </c>
      <c r="V37" s="67">
        <v>19.2</v>
      </c>
      <c r="W37" s="67">
        <v>51.7</v>
      </c>
      <c r="X37" s="67">
        <v>4</v>
      </c>
      <c r="Y37" s="67">
        <v>13.8</v>
      </c>
      <c r="Z37" s="67">
        <v>1.1000000000000001</v>
      </c>
      <c r="AA37" s="67">
        <v>14.3</v>
      </c>
      <c r="AB37" s="67"/>
      <c r="AC37" s="67">
        <v>37.6</v>
      </c>
      <c r="AD37" s="67">
        <v>17.3</v>
      </c>
      <c r="AE37" s="67">
        <v>4.2</v>
      </c>
      <c r="AF37" s="67">
        <v>17.5</v>
      </c>
      <c r="AG37" s="67">
        <v>18</v>
      </c>
      <c r="AH37" s="67">
        <v>18</v>
      </c>
      <c r="AI37" s="67">
        <v>7.2</v>
      </c>
      <c r="AJ37" s="67">
        <v>80.7</v>
      </c>
      <c r="AK37" s="67">
        <v>3.4</v>
      </c>
      <c r="AL37" s="67">
        <v>3</v>
      </c>
      <c r="AM37" s="67"/>
      <c r="AN37" s="67">
        <v>18.5</v>
      </c>
      <c r="AO37" s="67"/>
      <c r="AP37" s="67"/>
      <c r="AQ37" s="67">
        <v>253.2</v>
      </c>
      <c r="AR37" s="67"/>
      <c r="AS37" s="67">
        <v>215</v>
      </c>
      <c r="AT37" s="67">
        <v>0.2</v>
      </c>
      <c r="AU37" s="67">
        <v>2.7</v>
      </c>
      <c r="AV37" s="67">
        <v>11.7</v>
      </c>
      <c r="AW37" s="67"/>
      <c r="AX37" s="67">
        <v>15.2</v>
      </c>
      <c r="AY37" s="67"/>
      <c r="AZ37" s="67">
        <v>9.9</v>
      </c>
      <c r="BA37" s="67">
        <v>88.7</v>
      </c>
      <c r="BB37" s="67">
        <v>119.7</v>
      </c>
      <c r="BC37" s="67">
        <v>0.6</v>
      </c>
      <c r="BD37" s="67">
        <v>108.9</v>
      </c>
      <c r="BE37" s="67">
        <v>149.80000000000001</v>
      </c>
      <c r="BF37" s="67">
        <v>18.100000000000001</v>
      </c>
      <c r="BG37" s="67">
        <v>3.8</v>
      </c>
      <c r="BH37" s="67">
        <v>15.9</v>
      </c>
      <c r="BI37" s="67">
        <v>17.5</v>
      </c>
      <c r="BJ37" s="67">
        <v>2</v>
      </c>
      <c r="BK37" s="67">
        <v>1</v>
      </c>
      <c r="BL37" s="67">
        <v>2.2000000000000002</v>
      </c>
      <c r="BM37" s="67">
        <v>1.8</v>
      </c>
      <c r="BN37" s="67">
        <v>12.2</v>
      </c>
      <c r="BO37" s="67">
        <v>1</v>
      </c>
      <c r="BP37" s="67">
        <v>20</v>
      </c>
      <c r="BQ37" s="67">
        <v>4.3</v>
      </c>
      <c r="BR37" s="67">
        <v>14</v>
      </c>
      <c r="BS37" s="67"/>
      <c r="BT37" s="68">
        <v>1573.9</v>
      </c>
    </row>
    <row r="38" spans="1:72" x14ac:dyDescent="0.3">
      <c r="A38" s="1"/>
      <c r="B38" s="54" t="s">
        <v>842</v>
      </c>
      <c r="C38" s="67">
        <v>14.5</v>
      </c>
      <c r="D38" s="67">
        <v>19.100000000000001</v>
      </c>
      <c r="E38" s="67">
        <v>8</v>
      </c>
      <c r="F38" s="67">
        <v>10</v>
      </c>
      <c r="G38" s="67">
        <v>19.5</v>
      </c>
      <c r="H38" s="67">
        <v>2.6</v>
      </c>
      <c r="I38" s="67"/>
      <c r="J38" s="67">
        <v>8.4</v>
      </c>
      <c r="K38" s="67">
        <v>0.7</v>
      </c>
      <c r="L38" s="67">
        <v>5.8</v>
      </c>
      <c r="M38" s="67"/>
      <c r="N38" s="67">
        <v>9.4</v>
      </c>
      <c r="O38" s="67">
        <v>12.9</v>
      </c>
      <c r="P38" s="67">
        <v>6.5</v>
      </c>
      <c r="Q38" s="67">
        <v>3.1</v>
      </c>
      <c r="R38" s="67">
        <v>2.6</v>
      </c>
      <c r="S38" s="67">
        <v>10</v>
      </c>
      <c r="T38" s="67"/>
      <c r="U38" s="67">
        <v>20</v>
      </c>
      <c r="V38" s="67">
        <v>19.100000000000001</v>
      </c>
      <c r="W38" s="67">
        <v>52.3</v>
      </c>
      <c r="X38" s="67">
        <v>3.8</v>
      </c>
      <c r="Y38" s="67">
        <v>8.6</v>
      </c>
      <c r="Z38" s="67">
        <v>3.2</v>
      </c>
      <c r="AA38" s="67">
        <v>24.8</v>
      </c>
      <c r="AB38" s="67"/>
      <c r="AC38" s="67">
        <v>36.5</v>
      </c>
      <c r="AD38" s="67">
        <v>20.3</v>
      </c>
      <c r="AE38" s="67">
        <v>4.2</v>
      </c>
      <c r="AF38" s="67">
        <v>17</v>
      </c>
      <c r="AG38" s="67">
        <v>17.5</v>
      </c>
      <c r="AH38" s="67">
        <v>17.5</v>
      </c>
      <c r="AI38" s="67">
        <v>7.2</v>
      </c>
      <c r="AJ38" s="67">
        <v>80.8</v>
      </c>
      <c r="AK38" s="67">
        <v>1.1000000000000001</v>
      </c>
      <c r="AL38" s="67">
        <v>1</v>
      </c>
      <c r="AM38" s="67"/>
      <c r="AN38" s="67">
        <v>18.5</v>
      </c>
      <c r="AO38" s="67"/>
      <c r="AP38" s="67"/>
      <c r="AQ38" s="67">
        <v>253.1</v>
      </c>
      <c r="AR38" s="67"/>
      <c r="AS38" s="67">
        <v>207.4</v>
      </c>
      <c r="AT38" s="67">
        <v>0.2</v>
      </c>
      <c r="AU38" s="67">
        <v>2.7</v>
      </c>
      <c r="AV38" s="67">
        <v>9.6</v>
      </c>
      <c r="AW38" s="67"/>
      <c r="AX38" s="67">
        <v>14.7</v>
      </c>
      <c r="AY38" s="67"/>
      <c r="AZ38" s="67">
        <v>9.9</v>
      </c>
      <c r="BA38" s="67">
        <v>99</v>
      </c>
      <c r="BB38" s="67">
        <v>119</v>
      </c>
      <c r="BC38" s="67">
        <v>0.6</v>
      </c>
      <c r="BD38" s="67">
        <v>104.9</v>
      </c>
      <c r="BE38" s="67">
        <v>145.30000000000001</v>
      </c>
      <c r="BF38" s="67">
        <v>17.5</v>
      </c>
      <c r="BG38" s="67">
        <v>3.1</v>
      </c>
      <c r="BH38" s="67">
        <v>10.6</v>
      </c>
      <c r="BI38" s="67">
        <v>17.5</v>
      </c>
      <c r="BJ38" s="67">
        <v>2</v>
      </c>
      <c r="BK38" s="67">
        <v>1</v>
      </c>
      <c r="BL38" s="67">
        <v>2.2000000000000002</v>
      </c>
      <c r="BM38" s="67">
        <v>1.8</v>
      </c>
      <c r="BN38" s="67">
        <v>10</v>
      </c>
      <c r="BO38" s="67">
        <v>1</v>
      </c>
      <c r="BP38" s="67">
        <v>20</v>
      </c>
      <c r="BQ38" s="67">
        <v>4.3</v>
      </c>
      <c r="BR38" s="67">
        <v>12.3</v>
      </c>
      <c r="BS38" s="67"/>
      <c r="BT38" s="68">
        <v>1556.2</v>
      </c>
    </row>
    <row r="39" spans="1:72" x14ac:dyDescent="0.3">
      <c r="A39" s="1"/>
      <c r="B39" s="56" t="s">
        <v>843</v>
      </c>
      <c r="C39" s="69">
        <v>14.8</v>
      </c>
      <c r="D39" s="69">
        <v>19.100000000000001</v>
      </c>
      <c r="E39" s="69">
        <v>7.9</v>
      </c>
      <c r="F39" s="69">
        <v>11</v>
      </c>
      <c r="G39" s="69">
        <v>19.5</v>
      </c>
      <c r="H39" s="69">
        <v>2.8</v>
      </c>
      <c r="I39" s="69"/>
      <c r="J39" s="69">
        <v>9.1</v>
      </c>
      <c r="K39" s="69">
        <v>0.5</v>
      </c>
      <c r="L39" s="69">
        <v>5.8</v>
      </c>
      <c r="M39" s="69"/>
      <c r="N39" s="69">
        <v>9.5</v>
      </c>
      <c r="O39" s="69">
        <v>13.1</v>
      </c>
      <c r="P39" s="69">
        <v>6.7</v>
      </c>
      <c r="Q39" s="69">
        <v>3</v>
      </c>
      <c r="R39" s="69">
        <v>2.5</v>
      </c>
      <c r="S39" s="69">
        <v>10</v>
      </c>
      <c r="T39" s="69"/>
      <c r="U39" s="69">
        <v>20</v>
      </c>
      <c r="V39" s="69">
        <v>19.100000000000001</v>
      </c>
      <c r="W39" s="69">
        <v>49.8</v>
      </c>
      <c r="X39" s="69">
        <v>4.7</v>
      </c>
      <c r="Y39" s="69">
        <v>17.399999999999999</v>
      </c>
      <c r="Z39" s="69">
        <v>3.5</v>
      </c>
      <c r="AA39" s="69">
        <v>28.5</v>
      </c>
      <c r="AB39" s="69"/>
      <c r="AC39" s="69">
        <v>33.9</v>
      </c>
      <c r="AD39" s="69">
        <v>20.9</v>
      </c>
      <c r="AE39" s="69">
        <v>4.3</v>
      </c>
      <c r="AF39" s="69">
        <v>17</v>
      </c>
      <c r="AG39" s="69">
        <v>17.5</v>
      </c>
      <c r="AH39" s="69">
        <v>17.5</v>
      </c>
      <c r="AI39" s="69">
        <v>7.7</v>
      </c>
      <c r="AJ39" s="69">
        <v>78.5</v>
      </c>
      <c r="AK39" s="69">
        <v>2.5</v>
      </c>
      <c r="AL39" s="69">
        <v>0.6</v>
      </c>
      <c r="AM39" s="69"/>
      <c r="AN39" s="69">
        <v>18.5</v>
      </c>
      <c r="AO39" s="69"/>
      <c r="AP39" s="69"/>
      <c r="AQ39" s="69">
        <v>245.7</v>
      </c>
      <c r="AR39" s="69"/>
      <c r="AS39" s="69">
        <v>196.1</v>
      </c>
      <c r="AT39" s="69">
        <v>0.2</v>
      </c>
      <c r="AU39" s="69">
        <v>2.7</v>
      </c>
      <c r="AV39" s="69">
        <v>7.2</v>
      </c>
      <c r="AW39" s="69"/>
      <c r="AX39" s="69">
        <v>13.7</v>
      </c>
      <c r="AY39" s="69"/>
      <c r="AZ39" s="69">
        <v>10</v>
      </c>
      <c r="BA39" s="69">
        <v>92.9</v>
      </c>
      <c r="BB39" s="69">
        <v>119.4</v>
      </c>
      <c r="BC39" s="69">
        <v>0.6</v>
      </c>
      <c r="BD39" s="69">
        <v>98.5</v>
      </c>
      <c r="BE39" s="69">
        <v>137.6</v>
      </c>
      <c r="BF39" s="69">
        <v>16.3</v>
      </c>
      <c r="BG39" s="69">
        <v>2.9</v>
      </c>
      <c r="BH39" s="69">
        <v>16.100000000000001</v>
      </c>
      <c r="BI39" s="69">
        <v>17.3</v>
      </c>
      <c r="BJ39" s="69">
        <v>2</v>
      </c>
      <c r="BK39" s="69">
        <v>1</v>
      </c>
      <c r="BL39" s="69">
        <v>2.2000000000000002</v>
      </c>
      <c r="BM39" s="69">
        <v>1.8</v>
      </c>
      <c r="BN39" s="69">
        <v>7.6</v>
      </c>
      <c r="BO39" s="69">
        <v>1</v>
      </c>
      <c r="BP39" s="69">
        <v>20.100000000000001</v>
      </c>
      <c r="BQ39" s="69">
        <v>4.3</v>
      </c>
      <c r="BR39" s="69">
        <v>2.5</v>
      </c>
      <c r="BS39" s="69"/>
      <c r="BT39" s="70">
        <v>1516.9</v>
      </c>
    </row>
    <row r="40" spans="1:72" x14ac:dyDescent="0.3">
      <c r="A40" s="1"/>
      <c r="B40" s="50" t="s">
        <v>844</v>
      </c>
      <c r="C40" s="65">
        <v>14.7</v>
      </c>
      <c r="D40" s="65">
        <v>19.100000000000001</v>
      </c>
      <c r="E40" s="65">
        <v>6.8</v>
      </c>
      <c r="F40" s="65">
        <v>11</v>
      </c>
      <c r="G40" s="65">
        <v>19.5</v>
      </c>
      <c r="H40" s="65">
        <v>2.9</v>
      </c>
      <c r="I40" s="65"/>
      <c r="J40" s="65">
        <v>8.3000000000000007</v>
      </c>
      <c r="K40" s="65">
        <v>0.4</v>
      </c>
      <c r="L40" s="65">
        <v>5.8</v>
      </c>
      <c r="M40" s="65"/>
      <c r="N40" s="65">
        <v>9.5</v>
      </c>
      <c r="O40" s="65">
        <v>13.2</v>
      </c>
      <c r="P40" s="65">
        <v>6.7</v>
      </c>
      <c r="Q40" s="65">
        <v>3</v>
      </c>
      <c r="R40" s="65">
        <v>2.6</v>
      </c>
      <c r="S40" s="65">
        <v>10</v>
      </c>
      <c r="T40" s="65"/>
      <c r="U40" s="65">
        <v>20</v>
      </c>
      <c r="V40" s="65">
        <v>19.100000000000001</v>
      </c>
      <c r="W40" s="65">
        <v>49.3</v>
      </c>
      <c r="X40" s="65">
        <v>5.3</v>
      </c>
      <c r="Y40" s="65">
        <v>18.399999999999999</v>
      </c>
      <c r="Z40" s="65">
        <v>2</v>
      </c>
      <c r="AA40" s="65">
        <v>24.6</v>
      </c>
      <c r="AB40" s="65"/>
      <c r="AC40" s="65">
        <v>27.2</v>
      </c>
      <c r="AD40" s="65">
        <v>20.9</v>
      </c>
      <c r="AE40" s="65">
        <v>4.3</v>
      </c>
      <c r="AF40" s="65">
        <v>17</v>
      </c>
      <c r="AG40" s="65">
        <v>17</v>
      </c>
      <c r="AH40" s="65">
        <v>17</v>
      </c>
      <c r="AI40" s="65">
        <v>7.1</v>
      </c>
      <c r="AJ40" s="65">
        <v>62.8</v>
      </c>
      <c r="AK40" s="65">
        <v>5.7</v>
      </c>
      <c r="AL40" s="65">
        <v>2.6</v>
      </c>
      <c r="AM40" s="65"/>
      <c r="AN40" s="65">
        <v>18.5</v>
      </c>
      <c r="AO40" s="65"/>
      <c r="AP40" s="65"/>
      <c r="AQ40" s="65">
        <v>221.5</v>
      </c>
      <c r="AR40" s="65"/>
      <c r="AS40" s="65">
        <v>175.3</v>
      </c>
      <c r="AT40" s="65">
        <v>0.2</v>
      </c>
      <c r="AU40" s="65">
        <v>2.7</v>
      </c>
      <c r="AV40" s="65">
        <v>4.5999999999999996</v>
      </c>
      <c r="AW40" s="65"/>
      <c r="AX40" s="65">
        <v>11.9</v>
      </c>
      <c r="AY40" s="65"/>
      <c r="AZ40" s="65">
        <v>9.9</v>
      </c>
      <c r="BA40" s="65">
        <v>103.6</v>
      </c>
      <c r="BB40" s="65">
        <v>119.9</v>
      </c>
      <c r="BC40" s="65">
        <v>0.6</v>
      </c>
      <c r="BD40" s="65">
        <v>88.1</v>
      </c>
      <c r="BE40" s="65">
        <v>108.3</v>
      </c>
      <c r="BF40" s="65">
        <v>14</v>
      </c>
      <c r="BG40" s="65">
        <v>4.9000000000000004</v>
      </c>
      <c r="BH40" s="65">
        <v>18.899999999999999</v>
      </c>
      <c r="BI40" s="65">
        <v>17.399999999999999</v>
      </c>
      <c r="BJ40" s="65">
        <v>2</v>
      </c>
      <c r="BK40" s="65">
        <v>1</v>
      </c>
      <c r="BL40" s="65">
        <v>2.2000000000000002</v>
      </c>
      <c r="BM40" s="65">
        <v>1.8</v>
      </c>
      <c r="BN40" s="65">
        <v>5.0999999999999996</v>
      </c>
      <c r="BO40" s="65">
        <v>1</v>
      </c>
      <c r="BP40" s="65">
        <v>20</v>
      </c>
      <c r="BQ40" s="65">
        <v>4.3</v>
      </c>
      <c r="BR40" s="65">
        <v>0.9</v>
      </c>
      <c r="BS40" s="65"/>
      <c r="BT40" s="66">
        <v>1412.4</v>
      </c>
    </row>
    <row r="41" spans="1:72" x14ac:dyDescent="0.3">
      <c r="A41" s="1"/>
      <c r="B41" s="54" t="s">
        <v>845</v>
      </c>
      <c r="C41" s="67">
        <v>15</v>
      </c>
      <c r="D41" s="67">
        <v>19.100000000000001</v>
      </c>
      <c r="E41" s="67">
        <v>4.7</v>
      </c>
      <c r="F41" s="67">
        <v>11</v>
      </c>
      <c r="G41" s="67">
        <v>19.5</v>
      </c>
      <c r="H41" s="67">
        <v>3</v>
      </c>
      <c r="I41" s="67"/>
      <c r="J41" s="67">
        <v>8.8000000000000007</v>
      </c>
      <c r="K41" s="67">
        <v>0.2</v>
      </c>
      <c r="L41" s="67">
        <v>5.8</v>
      </c>
      <c r="M41" s="67"/>
      <c r="N41" s="67">
        <v>9.6</v>
      </c>
      <c r="O41" s="67">
        <v>13.3</v>
      </c>
      <c r="P41" s="67">
        <v>6.7</v>
      </c>
      <c r="Q41" s="67">
        <v>2.9</v>
      </c>
      <c r="R41" s="67">
        <v>2.6</v>
      </c>
      <c r="S41" s="67">
        <v>10</v>
      </c>
      <c r="T41" s="67"/>
      <c r="U41" s="67">
        <v>20</v>
      </c>
      <c r="V41" s="67">
        <v>19.100000000000001</v>
      </c>
      <c r="W41" s="67">
        <v>40.4</v>
      </c>
      <c r="X41" s="67">
        <v>5.0999999999999996</v>
      </c>
      <c r="Y41" s="67">
        <v>17.3</v>
      </c>
      <c r="Z41" s="67">
        <v>3.7</v>
      </c>
      <c r="AA41" s="67">
        <v>26.8</v>
      </c>
      <c r="AB41" s="67"/>
      <c r="AC41" s="67">
        <v>15.9</v>
      </c>
      <c r="AD41" s="67">
        <v>20.9</v>
      </c>
      <c r="AE41" s="67">
        <v>4.3</v>
      </c>
      <c r="AF41" s="67">
        <v>17</v>
      </c>
      <c r="AG41" s="67">
        <v>17</v>
      </c>
      <c r="AH41" s="67">
        <v>17</v>
      </c>
      <c r="AI41" s="67">
        <v>7</v>
      </c>
      <c r="AJ41" s="67">
        <v>31.4</v>
      </c>
      <c r="AK41" s="67">
        <v>3.2</v>
      </c>
      <c r="AL41" s="67">
        <v>0.7</v>
      </c>
      <c r="AM41" s="67"/>
      <c r="AN41" s="67">
        <v>18.5</v>
      </c>
      <c r="AO41" s="67"/>
      <c r="AP41" s="67"/>
      <c r="AQ41" s="67">
        <v>139.69999999999999</v>
      </c>
      <c r="AR41" s="67"/>
      <c r="AS41" s="67">
        <v>104.7</v>
      </c>
      <c r="AT41" s="67">
        <v>0.1</v>
      </c>
      <c r="AU41" s="67">
        <v>2.7</v>
      </c>
      <c r="AV41" s="67">
        <v>2.2000000000000002</v>
      </c>
      <c r="AW41" s="67"/>
      <c r="AX41" s="67">
        <v>6.2</v>
      </c>
      <c r="AY41" s="67"/>
      <c r="AZ41" s="67">
        <v>9.9</v>
      </c>
      <c r="BA41" s="67">
        <v>84.1</v>
      </c>
      <c r="BB41" s="67">
        <v>119.9</v>
      </c>
      <c r="BC41" s="67">
        <v>0.6</v>
      </c>
      <c r="BD41" s="67">
        <v>57.6</v>
      </c>
      <c r="BE41" s="67">
        <v>63.8</v>
      </c>
      <c r="BF41" s="67">
        <v>7.1</v>
      </c>
      <c r="BG41" s="67">
        <v>5.2</v>
      </c>
      <c r="BH41" s="67">
        <v>20.6</v>
      </c>
      <c r="BI41" s="67">
        <v>17.5</v>
      </c>
      <c r="BJ41" s="67">
        <v>2</v>
      </c>
      <c r="BK41" s="67">
        <v>1</v>
      </c>
      <c r="BL41" s="67">
        <v>2.2000000000000002</v>
      </c>
      <c r="BM41" s="67">
        <v>1.8</v>
      </c>
      <c r="BN41" s="67">
        <v>2.6</v>
      </c>
      <c r="BO41" s="67">
        <v>1</v>
      </c>
      <c r="BP41" s="67">
        <v>20</v>
      </c>
      <c r="BQ41" s="67">
        <v>4.3</v>
      </c>
      <c r="BR41" s="67">
        <v>0.1</v>
      </c>
      <c r="BS41" s="67"/>
      <c r="BT41" s="68">
        <v>1094.4000000000001</v>
      </c>
    </row>
    <row r="42" spans="1:72" x14ac:dyDescent="0.3">
      <c r="A42" s="1"/>
      <c r="B42" s="54" t="s">
        <v>846</v>
      </c>
      <c r="C42" s="67">
        <v>15.1</v>
      </c>
      <c r="D42" s="67">
        <v>18.7</v>
      </c>
      <c r="E42" s="67">
        <v>4.3</v>
      </c>
      <c r="F42" s="67">
        <v>11</v>
      </c>
      <c r="G42" s="67">
        <v>19.5</v>
      </c>
      <c r="H42" s="67">
        <v>3</v>
      </c>
      <c r="I42" s="67"/>
      <c r="J42" s="67">
        <v>8.9</v>
      </c>
      <c r="K42" s="67">
        <v>0.1</v>
      </c>
      <c r="L42" s="67">
        <v>5.8</v>
      </c>
      <c r="M42" s="67"/>
      <c r="N42" s="67">
        <v>9.5</v>
      </c>
      <c r="O42" s="67">
        <v>13</v>
      </c>
      <c r="P42" s="67">
        <v>6.6</v>
      </c>
      <c r="Q42" s="67">
        <v>3</v>
      </c>
      <c r="R42" s="67">
        <v>2.6</v>
      </c>
      <c r="S42" s="67">
        <v>10</v>
      </c>
      <c r="T42" s="67"/>
      <c r="U42" s="67">
        <v>20</v>
      </c>
      <c r="V42" s="67">
        <v>19.100000000000001</v>
      </c>
      <c r="W42" s="67">
        <v>41.6</v>
      </c>
      <c r="X42" s="67">
        <v>5.5</v>
      </c>
      <c r="Y42" s="67">
        <v>10.8</v>
      </c>
      <c r="Z42" s="67">
        <v>3.8</v>
      </c>
      <c r="AA42" s="67">
        <v>21</v>
      </c>
      <c r="AB42" s="67"/>
      <c r="AC42" s="67">
        <v>5.6</v>
      </c>
      <c r="AD42" s="67">
        <v>20.9</v>
      </c>
      <c r="AE42" s="67">
        <v>4.3</v>
      </c>
      <c r="AF42" s="67">
        <v>17</v>
      </c>
      <c r="AG42" s="67">
        <v>17</v>
      </c>
      <c r="AH42" s="67">
        <v>17</v>
      </c>
      <c r="AI42" s="67">
        <v>6.9</v>
      </c>
      <c r="AJ42" s="67">
        <v>9.8000000000000007</v>
      </c>
      <c r="AK42" s="67">
        <v>4.9000000000000004</v>
      </c>
      <c r="AL42" s="67">
        <v>1.4</v>
      </c>
      <c r="AM42" s="67"/>
      <c r="AN42" s="67">
        <v>18.5</v>
      </c>
      <c r="AO42" s="67"/>
      <c r="AP42" s="67"/>
      <c r="AQ42" s="67">
        <v>44.6</v>
      </c>
      <c r="AR42" s="67"/>
      <c r="AS42" s="67">
        <v>36.1</v>
      </c>
      <c r="AT42" s="67">
        <v>0.1</v>
      </c>
      <c r="AU42" s="67">
        <v>2.9</v>
      </c>
      <c r="AV42" s="67">
        <v>0.7</v>
      </c>
      <c r="AW42" s="67"/>
      <c r="AX42" s="67">
        <v>1</v>
      </c>
      <c r="AY42" s="67"/>
      <c r="AZ42" s="67">
        <v>9.9</v>
      </c>
      <c r="BA42" s="67">
        <v>86</v>
      </c>
      <c r="BB42" s="67">
        <v>117.1</v>
      </c>
      <c r="BC42" s="67">
        <v>0.6</v>
      </c>
      <c r="BD42" s="67">
        <v>19.399999999999999</v>
      </c>
      <c r="BE42" s="67">
        <v>19.3</v>
      </c>
      <c r="BF42" s="67">
        <v>1</v>
      </c>
      <c r="BG42" s="67">
        <v>6.2</v>
      </c>
      <c r="BH42" s="67">
        <v>19.3</v>
      </c>
      <c r="BI42" s="67">
        <v>17.2</v>
      </c>
      <c r="BJ42" s="67">
        <v>2</v>
      </c>
      <c r="BK42" s="67">
        <v>1</v>
      </c>
      <c r="BL42" s="67">
        <v>2.2000000000000002</v>
      </c>
      <c r="BM42" s="67">
        <v>1.8</v>
      </c>
      <c r="BN42" s="67">
        <v>0.7</v>
      </c>
      <c r="BO42" s="67">
        <v>1</v>
      </c>
      <c r="BP42" s="67">
        <v>20</v>
      </c>
      <c r="BQ42" s="67">
        <v>4.2</v>
      </c>
      <c r="BR42" s="67"/>
      <c r="BS42" s="67"/>
      <c r="BT42" s="68">
        <v>790.5</v>
      </c>
    </row>
    <row r="43" spans="1:72" x14ac:dyDescent="0.3">
      <c r="A43" s="1"/>
      <c r="B43" s="54" t="s">
        <v>847</v>
      </c>
      <c r="C43" s="67">
        <v>15</v>
      </c>
      <c r="D43" s="67">
        <v>18.600000000000001</v>
      </c>
      <c r="E43" s="67">
        <v>6.3</v>
      </c>
      <c r="F43" s="67">
        <v>11</v>
      </c>
      <c r="G43" s="67">
        <v>19.2</v>
      </c>
      <c r="H43" s="67">
        <v>3</v>
      </c>
      <c r="I43" s="67"/>
      <c r="J43" s="67">
        <v>8.6</v>
      </c>
      <c r="K43" s="67"/>
      <c r="L43" s="67">
        <v>5.7</v>
      </c>
      <c r="M43" s="67"/>
      <c r="N43" s="67">
        <v>9.4</v>
      </c>
      <c r="O43" s="67">
        <v>12.6</v>
      </c>
      <c r="P43" s="67">
        <v>6.6</v>
      </c>
      <c r="Q43" s="67">
        <v>3.1</v>
      </c>
      <c r="R43" s="67">
        <v>2.5</v>
      </c>
      <c r="S43" s="67">
        <v>9.8000000000000007</v>
      </c>
      <c r="T43" s="67"/>
      <c r="U43" s="67">
        <v>20</v>
      </c>
      <c r="V43" s="67">
        <v>19.100000000000001</v>
      </c>
      <c r="W43" s="67">
        <v>36.299999999999997</v>
      </c>
      <c r="X43" s="67">
        <v>5.5</v>
      </c>
      <c r="Y43" s="67">
        <v>8.4</v>
      </c>
      <c r="Z43" s="67">
        <v>3.1</v>
      </c>
      <c r="AA43" s="67">
        <v>18.399999999999999</v>
      </c>
      <c r="AB43" s="67"/>
      <c r="AC43" s="67"/>
      <c r="AD43" s="67">
        <v>20.9</v>
      </c>
      <c r="AE43" s="67">
        <v>4.4000000000000004</v>
      </c>
      <c r="AF43" s="67">
        <v>16.5</v>
      </c>
      <c r="AG43" s="67">
        <v>17</v>
      </c>
      <c r="AH43" s="67">
        <v>17</v>
      </c>
      <c r="AI43" s="67">
        <v>7.7</v>
      </c>
      <c r="AJ43" s="67"/>
      <c r="AK43" s="67">
        <v>2.4</v>
      </c>
      <c r="AL43" s="67">
        <v>0.7</v>
      </c>
      <c r="AM43" s="67"/>
      <c r="AN43" s="67">
        <v>18.5</v>
      </c>
      <c r="AO43" s="67"/>
      <c r="AP43" s="67"/>
      <c r="AQ43" s="67">
        <v>1.4</v>
      </c>
      <c r="AR43" s="67"/>
      <c r="AS43" s="67">
        <v>1</v>
      </c>
      <c r="AT43" s="67"/>
      <c r="AU43" s="67">
        <v>3</v>
      </c>
      <c r="AV43" s="67">
        <v>0.1</v>
      </c>
      <c r="AW43" s="67"/>
      <c r="AX43" s="67"/>
      <c r="AY43" s="67"/>
      <c r="AZ43" s="67">
        <v>9.9</v>
      </c>
      <c r="BA43" s="67">
        <v>78.8</v>
      </c>
      <c r="BB43" s="67">
        <v>107.4</v>
      </c>
      <c r="BC43" s="67">
        <v>0.6</v>
      </c>
      <c r="BD43" s="67">
        <v>0.5</v>
      </c>
      <c r="BE43" s="67">
        <v>0.2</v>
      </c>
      <c r="BF43" s="67"/>
      <c r="BG43" s="67">
        <v>2</v>
      </c>
      <c r="BH43" s="67">
        <v>15</v>
      </c>
      <c r="BI43" s="67">
        <v>17.3</v>
      </c>
      <c r="BJ43" s="67">
        <v>2</v>
      </c>
      <c r="BK43" s="67">
        <v>1</v>
      </c>
      <c r="BL43" s="67">
        <v>2.2000000000000002</v>
      </c>
      <c r="BM43" s="67">
        <v>1.8</v>
      </c>
      <c r="BN43" s="67"/>
      <c r="BO43" s="67">
        <v>1</v>
      </c>
      <c r="BP43" s="67">
        <v>19.600000000000001</v>
      </c>
      <c r="BQ43" s="67">
        <v>4.3</v>
      </c>
      <c r="BR43" s="67"/>
      <c r="BS43" s="67"/>
      <c r="BT43" s="68">
        <v>616.4</v>
      </c>
    </row>
    <row r="44" spans="1:72" x14ac:dyDescent="0.3">
      <c r="A44" s="1"/>
      <c r="B44" s="54" t="s">
        <v>848</v>
      </c>
      <c r="C44" s="67">
        <v>14.8</v>
      </c>
      <c r="D44" s="67">
        <v>20.3</v>
      </c>
      <c r="E44" s="67">
        <v>6.3</v>
      </c>
      <c r="F44" s="67">
        <v>11</v>
      </c>
      <c r="G44" s="67">
        <v>19.5</v>
      </c>
      <c r="H44" s="67">
        <v>3</v>
      </c>
      <c r="I44" s="67"/>
      <c r="J44" s="67">
        <v>8.6999999999999993</v>
      </c>
      <c r="K44" s="67"/>
      <c r="L44" s="67">
        <v>6.4</v>
      </c>
      <c r="M44" s="67"/>
      <c r="N44" s="67">
        <v>13.7</v>
      </c>
      <c r="O44" s="67">
        <v>13.1</v>
      </c>
      <c r="P44" s="67">
        <v>6.7</v>
      </c>
      <c r="Q44" s="67">
        <v>3</v>
      </c>
      <c r="R44" s="67">
        <v>2.6</v>
      </c>
      <c r="S44" s="67">
        <v>10</v>
      </c>
      <c r="T44" s="67"/>
      <c r="U44" s="67">
        <v>20</v>
      </c>
      <c r="V44" s="67">
        <v>19</v>
      </c>
      <c r="W44" s="67">
        <v>26.9</v>
      </c>
      <c r="X44" s="67">
        <v>6.4</v>
      </c>
      <c r="Y44" s="67">
        <v>12.8</v>
      </c>
      <c r="Z44" s="67">
        <v>1.7</v>
      </c>
      <c r="AA44" s="67">
        <v>10.3</v>
      </c>
      <c r="AB44" s="67"/>
      <c r="AC44" s="67"/>
      <c r="AD44" s="67">
        <v>20.9</v>
      </c>
      <c r="AE44" s="67">
        <v>4.5</v>
      </c>
      <c r="AF44" s="67">
        <v>16</v>
      </c>
      <c r="AG44" s="67">
        <v>16.5</v>
      </c>
      <c r="AH44" s="67">
        <v>17</v>
      </c>
      <c r="AI44" s="67">
        <v>6.6</v>
      </c>
      <c r="AJ44" s="67"/>
      <c r="AK44" s="67">
        <v>1.6</v>
      </c>
      <c r="AL44" s="67">
        <v>0.2</v>
      </c>
      <c r="AM44" s="67"/>
      <c r="AN44" s="67">
        <v>18.5</v>
      </c>
      <c r="AO44" s="67"/>
      <c r="AP44" s="67"/>
      <c r="AQ44" s="67"/>
      <c r="AR44" s="67"/>
      <c r="AS44" s="67"/>
      <c r="AT44" s="67"/>
      <c r="AU44" s="67">
        <v>2.9</v>
      </c>
      <c r="AV44" s="67"/>
      <c r="AW44" s="67"/>
      <c r="AX44" s="67"/>
      <c r="AY44" s="67"/>
      <c r="AZ44" s="67">
        <v>9.9</v>
      </c>
      <c r="BA44" s="67">
        <v>70.400000000000006</v>
      </c>
      <c r="BB44" s="67">
        <v>104</v>
      </c>
      <c r="BC44" s="67">
        <v>0.6</v>
      </c>
      <c r="BD44" s="67"/>
      <c r="BE44" s="67"/>
      <c r="BF44" s="67"/>
      <c r="BG44" s="67">
        <v>3.3</v>
      </c>
      <c r="BH44" s="67">
        <v>12.7</v>
      </c>
      <c r="BI44" s="67">
        <v>17.2</v>
      </c>
      <c r="BJ44" s="67">
        <v>2</v>
      </c>
      <c r="BK44" s="67">
        <v>1</v>
      </c>
      <c r="BL44" s="67">
        <v>2.2000000000000002</v>
      </c>
      <c r="BM44" s="67">
        <v>1.8</v>
      </c>
      <c r="BN44" s="67"/>
      <c r="BO44" s="67">
        <v>1</v>
      </c>
      <c r="BP44" s="67">
        <v>20</v>
      </c>
      <c r="BQ44" s="67">
        <v>4.3</v>
      </c>
      <c r="BR44" s="67"/>
      <c r="BS44" s="67"/>
      <c r="BT44" s="68">
        <v>591.29999999999995</v>
      </c>
    </row>
    <row r="45" spans="1:72" x14ac:dyDescent="0.3">
      <c r="A45" s="1"/>
      <c r="B45" s="54" t="s">
        <v>849</v>
      </c>
      <c r="C45" s="67">
        <v>15</v>
      </c>
      <c r="D45" s="67">
        <v>20.3</v>
      </c>
      <c r="E45" s="67">
        <v>8.6</v>
      </c>
      <c r="F45" s="67">
        <v>11</v>
      </c>
      <c r="G45" s="67">
        <v>20</v>
      </c>
      <c r="H45" s="67">
        <v>3</v>
      </c>
      <c r="I45" s="67"/>
      <c r="J45" s="67">
        <v>8.6999999999999993</v>
      </c>
      <c r="K45" s="67"/>
      <c r="L45" s="67">
        <v>6.6</v>
      </c>
      <c r="M45" s="67"/>
      <c r="N45" s="67">
        <v>12.9</v>
      </c>
      <c r="O45" s="67">
        <v>18</v>
      </c>
      <c r="P45" s="67">
        <v>6.5</v>
      </c>
      <c r="Q45" s="67">
        <v>3</v>
      </c>
      <c r="R45" s="67">
        <v>2.6</v>
      </c>
      <c r="S45" s="67">
        <v>10</v>
      </c>
      <c r="T45" s="67"/>
      <c r="U45" s="67">
        <v>20</v>
      </c>
      <c r="V45" s="67">
        <v>19</v>
      </c>
      <c r="W45" s="67">
        <v>24</v>
      </c>
      <c r="X45" s="67">
        <v>6.6</v>
      </c>
      <c r="Y45" s="67">
        <v>17.7</v>
      </c>
      <c r="Z45" s="67">
        <v>0.9</v>
      </c>
      <c r="AA45" s="67">
        <v>15.8</v>
      </c>
      <c r="AB45" s="67"/>
      <c r="AC45" s="67"/>
      <c r="AD45" s="67">
        <v>20.9</v>
      </c>
      <c r="AE45" s="67">
        <v>5.2</v>
      </c>
      <c r="AF45" s="67">
        <v>16</v>
      </c>
      <c r="AG45" s="67">
        <v>16.5</v>
      </c>
      <c r="AH45" s="67">
        <v>16.5</v>
      </c>
      <c r="AI45" s="67">
        <v>6.7</v>
      </c>
      <c r="AJ45" s="67"/>
      <c r="AK45" s="67">
        <v>1.6</v>
      </c>
      <c r="AL45" s="67">
        <v>0.1</v>
      </c>
      <c r="AM45" s="67"/>
      <c r="AN45" s="67">
        <v>18.5</v>
      </c>
      <c r="AO45" s="67"/>
      <c r="AP45" s="67"/>
      <c r="AQ45" s="67"/>
      <c r="AR45" s="67"/>
      <c r="AS45" s="67"/>
      <c r="AT45" s="67"/>
      <c r="AU45" s="67">
        <v>2.9</v>
      </c>
      <c r="AV45" s="67"/>
      <c r="AW45" s="67"/>
      <c r="AX45" s="67"/>
      <c r="AY45" s="67"/>
      <c r="AZ45" s="67">
        <v>9.9</v>
      </c>
      <c r="BA45" s="67">
        <v>54.3</v>
      </c>
      <c r="BB45" s="67">
        <v>83.1</v>
      </c>
      <c r="BC45" s="67">
        <v>0.6</v>
      </c>
      <c r="BD45" s="67"/>
      <c r="BE45" s="67"/>
      <c r="BF45" s="67"/>
      <c r="BG45" s="67">
        <v>3.4</v>
      </c>
      <c r="BH45" s="67">
        <v>14.2</v>
      </c>
      <c r="BI45" s="67">
        <v>17</v>
      </c>
      <c r="BJ45" s="67">
        <v>1.8</v>
      </c>
      <c r="BK45" s="67">
        <v>0.8</v>
      </c>
      <c r="BL45" s="67">
        <v>2.2000000000000002</v>
      </c>
      <c r="BM45" s="67">
        <v>1.4</v>
      </c>
      <c r="BN45" s="67"/>
      <c r="BO45" s="67">
        <v>1</v>
      </c>
      <c r="BP45" s="67">
        <v>20</v>
      </c>
      <c r="BQ45" s="67">
        <v>4.3</v>
      </c>
      <c r="BR45" s="67"/>
      <c r="BS45" s="67"/>
      <c r="BT45" s="68">
        <v>569.1</v>
      </c>
    </row>
    <row r="46" spans="1:72" x14ac:dyDescent="0.3">
      <c r="A46" s="1"/>
      <c r="B46" s="54" t="s">
        <v>850</v>
      </c>
      <c r="C46" s="67">
        <v>14.4</v>
      </c>
      <c r="D46" s="67">
        <v>20.3</v>
      </c>
      <c r="E46" s="67">
        <v>8.9</v>
      </c>
      <c r="F46" s="67">
        <v>11</v>
      </c>
      <c r="G46" s="67">
        <v>20.2</v>
      </c>
      <c r="H46" s="67">
        <v>3</v>
      </c>
      <c r="I46" s="67"/>
      <c r="J46" s="67">
        <v>8.6999999999999993</v>
      </c>
      <c r="K46" s="67"/>
      <c r="L46" s="67">
        <v>6.6</v>
      </c>
      <c r="M46" s="67"/>
      <c r="N46" s="67">
        <v>11.9</v>
      </c>
      <c r="O46" s="67">
        <v>18</v>
      </c>
      <c r="P46" s="67">
        <v>6.7</v>
      </c>
      <c r="Q46" s="67">
        <v>3</v>
      </c>
      <c r="R46" s="67">
        <v>2.6</v>
      </c>
      <c r="S46" s="67">
        <v>10</v>
      </c>
      <c r="T46" s="67"/>
      <c r="U46" s="67">
        <v>20</v>
      </c>
      <c r="V46" s="67">
        <v>19.100000000000001</v>
      </c>
      <c r="W46" s="67">
        <v>18.600000000000001</v>
      </c>
      <c r="X46" s="67">
        <v>5.5</v>
      </c>
      <c r="Y46" s="67">
        <v>22.2</v>
      </c>
      <c r="Z46" s="67">
        <v>1.2</v>
      </c>
      <c r="AA46" s="67">
        <v>9.1</v>
      </c>
      <c r="AB46" s="67"/>
      <c r="AC46" s="67"/>
      <c r="AD46" s="67">
        <v>20.9</v>
      </c>
      <c r="AE46" s="67">
        <v>5.8</v>
      </c>
      <c r="AF46" s="67">
        <v>16</v>
      </c>
      <c r="AG46" s="67">
        <v>16.5</v>
      </c>
      <c r="AH46" s="67">
        <v>16.5</v>
      </c>
      <c r="AI46" s="67">
        <v>7</v>
      </c>
      <c r="AJ46" s="67"/>
      <c r="AK46" s="67">
        <v>1.3</v>
      </c>
      <c r="AL46" s="67">
        <v>0.3</v>
      </c>
      <c r="AM46" s="67"/>
      <c r="AN46" s="67">
        <v>18.5</v>
      </c>
      <c r="AO46" s="67"/>
      <c r="AP46" s="67"/>
      <c r="AQ46" s="67"/>
      <c r="AR46" s="67"/>
      <c r="AS46" s="67"/>
      <c r="AT46" s="67"/>
      <c r="AU46" s="67">
        <v>2.2000000000000002</v>
      </c>
      <c r="AV46" s="67"/>
      <c r="AW46" s="67"/>
      <c r="AX46" s="67"/>
      <c r="AY46" s="67"/>
      <c r="AZ46" s="67">
        <v>9.9</v>
      </c>
      <c r="BA46" s="67">
        <v>46.7</v>
      </c>
      <c r="BB46" s="67">
        <v>61.2</v>
      </c>
      <c r="BC46" s="67">
        <v>0.6</v>
      </c>
      <c r="BD46" s="67"/>
      <c r="BE46" s="67"/>
      <c r="BF46" s="67"/>
      <c r="BG46" s="67">
        <v>4.3</v>
      </c>
      <c r="BH46" s="67">
        <v>15.6</v>
      </c>
      <c r="BI46" s="67">
        <v>16.899999999999999</v>
      </c>
      <c r="BJ46" s="67">
        <v>2</v>
      </c>
      <c r="BK46" s="67">
        <v>1</v>
      </c>
      <c r="BL46" s="67">
        <v>2.2000000000000002</v>
      </c>
      <c r="BM46" s="67">
        <v>1.7</v>
      </c>
      <c r="BN46" s="67"/>
      <c r="BO46" s="67">
        <v>1</v>
      </c>
      <c r="BP46" s="67">
        <v>20</v>
      </c>
      <c r="BQ46" s="67">
        <v>4.3</v>
      </c>
      <c r="BR46" s="67"/>
      <c r="BS46" s="67"/>
      <c r="BT46" s="68">
        <v>533.4</v>
      </c>
    </row>
    <row r="47" spans="1:72" x14ac:dyDescent="0.3">
      <c r="A47" s="1"/>
      <c r="B47" s="56" t="s">
        <v>851</v>
      </c>
      <c r="C47" s="69">
        <v>14.6</v>
      </c>
      <c r="D47" s="69">
        <v>20.3</v>
      </c>
      <c r="E47" s="69">
        <v>8.4</v>
      </c>
      <c r="F47" s="69">
        <v>11</v>
      </c>
      <c r="G47" s="69">
        <v>20.3</v>
      </c>
      <c r="H47" s="69">
        <v>3</v>
      </c>
      <c r="I47" s="69"/>
      <c r="J47" s="69">
        <v>8.5</v>
      </c>
      <c r="K47" s="69"/>
      <c r="L47" s="69">
        <v>6.6</v>
      </c>
      <c r="M47" s="69"/>
      <c r="N47" s="69">
        <v>11.1</v>
      </c>
      <c r="O47" s="69">
        <v>17.5</v>
      </c>
      <c r="P47" s="69">
        <v>6.8</v>
      </c>
      <c r="Q47" s="69">
        <v>3</v>
      </c>
      <c r="R47" s="69">
        <v>2.5</v>
      </c>
      <c r="S47" s="69">
        <v>10</v>
      </c>
      <c r="T47" s="69"/>
      <c r="U47" s="69">
        <v>20</v>
      </c>
      <c r="V47" s="69">
        <v>19.100000000000001</v>
      </c>
      <c r="W47" s="69">
        <v>16.5</v>
      </c>
      <c r="X47" s="69">
        <v>4</v>
      </c>
      <c r="Y47" s="69">
        <v>21.3</v>
      </c>
      <c r="Z47" s="69">
        <v>0.6</v>
      </c>
      <c r="AA47" s="69">
        <v>16.100000000000001</v>
      </c>
      <c r="AB47" s="69"/>
      <c r="AC47" s="69"/>
      <c r="AD47" s="69">
        <v>20.9</v>
      </c>
      <c r="AE47" s="69">
        <v>6</v>
      </c>
      <c r="AF47" s="69">
        <v>16.5</v>
      </c>
      <c r="AG47" s="69">
        <v>16.5</v>
      </c>
      <c r="AH47" s="69">
        <v>16.5</v>
      </c>
      <c r="AI47" s="69">
        <v>7.5</v>
      </c>
      <c r="AJ47" s="69"/>
      <c r="AK47" s="69">
        <v>1</v>
      </c>
      <c r="AL47" s="69">
        <v>0.3</v>
      </c>
      <c r="AM47" s="69"/>
      <c r="AN47" s="69">
        <v>18.5</v>
      </c>
      <c r="AO47" s="69"/>
      <c r="AP47" s="69"/>
      <c r="AQ47" s="69"/>
      <c r="AR47" s="69"/>
      <c r="AS47" s="69"/>
      <c r="AT47" s="69"/>
      <c r="AU47" s="69">
        <v>2.2000000000000002</v>
      </c>
      <c r="AV47" s="69"/>
      <c r="AW47" s="69"/>
      <c r="AX47" s="69"/>
      <c r="AY47" s="69"/>
      <c r="AZ47" s="69">
        <v>9.9</v>
      </c>
      <c r="BA47" s="69">
        <v>52.7</v>
      </c>
      <c r="BB47" s="69">
        <v>54.6</v>
      </c>
      <c r="BC47" s="69">
        <v>0.6</v>
      </c>
      <c r="BD47" s="69"/>
      <c r="BE47" s="69"/>
      <c r="BF47" s="69"/>
      <c r="BG47" s="69">
        <v>4</v>
      </c>
      <c r="BH47" s="69">
        <v>19.600000000000001</v>
      </c>
      <c r="BI47" s="69">
        <v>16.899999999999999</v>
      </c>
      <c r="BJ47" s="69">
        <v>2</v>
      </c>
      <c r="BK47" s="69">
        <v>1</v>
      </c>
      <c r="BL47" s="69">
        <v>2.2000000000000002</v>
      </c>
      <c r="BM47" s="69">
        <v>1.7</v>
      </c>
      <c r="BN47" s="69"/>
      <c r="BO47" s="69">
        <v>1</v>
      </c>
      <c r="BP47" s="69">
        <v>20</v>
      </c>
      <c r="BQ47" s="69">
        <v>4.3</v>
      </c>
      <c r="BR47" s="69"/>
      <c r="BS47" s="69"/>
      <c r="BT47" s="70">
        <v>537.6</v>
      </c>
    </row>
    <row r="48" spans="1:72" x14ac:dyDescent="0.3">
      <c r="A48" s="1"/>
      <c r="B48" s="50" t="s">
        <v>852</v>
      </c>
      <c r="C48" s="65">
        <v>15</v>
      </c>
      <c r="D48" s="65">
        <v>20.3</v>
      </c>
      <c r="E48" s="65">
        <v>7.9</v>
      </c>
      <c r="F48" s="65">
        <v>11</v>
      </c>
      <c r="G48" s="65">
        <v>20.2</v>
      </c>
      <c r="H48" s="65">
        <v>3</v>
      </c>
      <c r="I48" s="65"/>
      <c r="J48" s="65">
        <v>8.6999999999999993</v>
      </c>
      <c r="K48" s="65"/>
      <c r="L48" s="65">
        <v>6.6</v>
      </c>
      <c r="M48" s="65"/>
      <c r="N48" s="65">
        <v>11.2</v>
      </c>
      <c r="O48" s="65">
        <v>16.100000000000001</v>
      </c>
      <c r="P48" s="65">
        <v>6.8</v>
      </c>
      <c r="Q48" s="65">
        <v>2.9</v>
      </c>
      <c r="R48" s="65">
        <v>2.5</v>
      </c>
      <c r="S48" s="65">
        <v>10</v>
      </c>
      <c r="T48" s="65"/>
      <c r="U48" s="65">
        <v>20</v>
      </c>
      <c r="V48" s="65">
        <v>19</v>
      </c>
      <c r="W48" s="65">
        <v>18.3</v>
      </c>
      <c r="X48" s="65">
        <v>3.9</v>
      </c>
      <c r="Y48" s="65">
        <v>20.7</v>
      </c>
      <c r="Z48" s="65"/>
      <c r="AA48" s="65">
        <v>16.899999999999999</v>
      </c>
      <c r="AB48" s="65"/>
      <c r="AC48" s="65"/>
      <c r="AD48" s="65">
        <v>20.9</v>
      </c>
      <c r="AE48" s="65">
        <v>6</v>
      </c>
      <c r="AF48" s="65">
        <v>16.5</v>
      </c>
      <c r="AG48" s="65">
        <v>16.5</v>
      </c>
      <c r="AH48" s="65">
        <v>16.5</v>
      </c>
      <c r="AI48" s="65">
        <v>7.3</v>
      </c>
      <c r="AJ48" s="65"/>
      <c r="AK48" s="65">
        <v>1</v>
      </c>
      <c r="AL48" s="65"/>
      <c r="AM48" s="65"/>
      <c r="AN48" s="65">
        <v>18.5</v>
      </c>
      <c r="AO48" s="65"/>
      <c r="AP48" s="65"/>
      <c r="AQ48" s="65"/>
      <c r="AR48" s="65"/>
      <c r="AS48" s="65"/>
      <c r="AT48" s="65"/>
      <c r="AU48" s="65">
        <v>2.2000000000000002</v>
      </c>
      <c r="AV48" s="65"/>
      <c r="AW48" s="65"/>
      <c r="AX48" s="65"/>
      <c r="AY48" s="65"/>
      <c r="AZ48" s="65">
        <v>9.9</v>
      </c>
      <c r="BA48" s="65">
        <v>35.5</v>
      </c>
      <c r="BB48" s="65">
        <v>47.3</v>
      </c>
      <c r="BC48" s="65">
        <v>0.6</v>
      </c>
      <c r="BD48" s="65"/>
      <c r="BE48" s="65"/>
      <c r="BF48" s="65"/>
      <c r="BG48" s="65">
        <v>3.2</v>
      </c>
      <c r="BH48" s="65">
        <v>14.4</v>
      </c>
      <c r="BI48" s="65">
        <v>16.899999999999999</v>
      </c>
      <c r="BJ48" s="65">
        <v>2</v>
      </c>
      <c r="BK48" s="65">
        <v>1</v>
      </c>
      <c r="BL48" s="65">
        <v>2.2000000000000002</v>
      </c>
      <c r="BM48" s="65">
        <v>1.7</v>
      </c>
      <c r="BN48" s="65"/>
      <c r="BO48" s="65">
        <v>1</v>
      </c>
      <c r="BP48" s="65">
        <v>20</v>
      </c>
      <c r="BQ48" s="65">
        <v>4.3</v>
      </c>
      <c r="BR48" s="65"/>
      <c r="BS48" s="65"/>
      <c r="BT48" s="66">
        <v>506.4</v>
      </c>
    </row>
    <row r="49" spans="1:72" x14ac:dyDescent="0.3">
      <c r="A49" s="1"/>
      <c r="B49" s="54" t="s">
        <v>853</v>
      </c>
      <c r="C49" s="67">
        <v>15.4</v>
      </c>
      <c r="D49" s="67">
        <v>20.3</v>
      </c>
      <c r="E49" s="67">
        <v>7.6</v>
      </c>
      <c r="F49" s="67">
        <v>11</v>
      </c>
      <c r="G49" s="67">
        <v>20.3</v>
      </c>
      <c r="H49" s="67">
        <v>3</v>
      </c>
      <c r="I49" s="67"/>
      <c r="J49" s="67">
        <v>8.6</v>
      </c>
      <c r="K49" s="67"/>
      <c r="L49" s="67">
        <v>6.6</v>
      </c>
      <c r="M49" s="67"/>
      <c r="N49" s="67">
        <v>11.1</v>
      </c>
      <c r="O49" s="67">
        <v>16.100000000000001</v>
      </c>
      <c r="P49" s="67">
        <v>6.8</v>
      </c>
      <c r="Q49" s="67">
        <v>3</v>
      </c>
      <c r="R49" s="67">
        <v>2.5</v>
      </c>
      <c r="S49" s="67">
        <v>10</v>
      </c>
      <c r="T49" s="67"/>
      <c r="U49" s="67">
        <v>20</v>
      </c>
      <c r="V49" s="67">
        <v>19</v>
      </c>
      <c r="W49" s="67">
        <v>20.8</v>
      </c>
      <c r="X49" s="67">
        <v>4.9000000000000004</v>
      </c>
      <c r="Y49" s="67">
        <v>15.4</v>
      </c>
      <c r="Z49" s="67">
        <v>1.2</v>
      </c>
      <c r="AA49" s="67">
        <v>28.5</v>
      </c>
      <c r="AB49" s="67"/>
      <c r="AC49" s="67"/>
      <c r="AD49" s="67">
        <v>20.9</v>
      </c>
      <c r="AE49" s="67">
        <v>6</v>
      </c>
      <c r="AF49" s="67">
        <v>16.5</v>
      </c>
      <c r="AG49" s="67">
        <v>16.5</v>
      </c>
      <c r="AH49" s="67">
        <v>16.5</v>
      </c>
      <c r="AI49" s="67">
        <v>7.3</v>
      </c>
      <c r="AJ49" s="67"/>
      <c r="AK49" s="67">
        <v>0.1</v>
      </c>
      <c r="AL49" s="67"/>
      <c r="AM49" s="67"/>
      <c r="AN49" s="67">
        <v>18.5</v>
      </c>
      <c r="AO49" s="67"/>
      <c r="AP49" s="67"/>
      <c r="AQ49" s="67"/>
      <c r="AR49" s="67"/>
      <c r="AS49" s="67"/>
      <c r="AT49" s="67"/>
      <c r="AU49" s="67">
        <v>2.4</v>
      </c>
      <c r="AV49" s="67"/>
      <c r="AW49" s="67"/>
      <c r="AX49" s="67"/>
      <c r="AY49" s="67"/>
      <c r="AZ49" s="67">
        <v>9.9</v>
      </c>
      <c r="BA49" s="67">
        <v>27.8</v>
      </c>
      <c r="BB49" s="67">
        <v>27.8</v>
      </c>
      <c r="BC49" s="67">
        <v>0.6</v>
      </c>
      <c r="BD49" s="67"/>
      <c r="BE49" s="67"/>
      <c r="BF49" s="67"/>
      <c r="BG49" s="67">
        <v>4.3</v>
      </c>
      <c r="BH49" s="67">
        <v>9.8000000000000007</v>
      </c>
      <c r="BI49" s="67">
        <v>16.899999999999999</v>
      </c>
      <c r="BJ49" s="67">
        <v>2</v>
      </c>
      <c r="BK49" s="67">
        <v>1</v>
      </c>
      <c r="BL49" s="67">
        <v>2.2000000000000002</v>
      </c>
      <c r="BM49" s="67">
        <v>1.7</v>
      </c>
      <c r="BN49" s="67"/>
      <c r="BO49" s="67">
        <v>1</v>
      </c>
      <c r="BP49" s="67">
        <v>20</v>
      </c>
      <c r="BQ49" s="67">
        <v>4.3</v>
      </c>
      <c r="BR49" s="67"/>
      <c r="BS49" s="67"/>
      <c r="BT49" s="68">
        <v>486.1</v>
      </c>
    </row>
    <row r="50" spans="1:72" x14ac:dyDescent="0.3">
      <c r="A50" s="1"/>
      <c r="B50" s="54" t="s">
        <v>854</v>
      </c>
      <c r="C50" s="67">
        <v>15.3</v>
      </c>
      <c r="D50" s="67">
        <v>18</v>
      </c>
      <c r="E50" s="67">
        <v>8.8000000000000007</v>
      </c>
      <c r="F50" s="67">
        <v>11</v>
      </c>
      <c r="G50" s="67">
        <v>20.2</v>
      </c>
      <c r="H50" s="67">
        <v>3</v>
      </c>
      <c r="I50" s="67"/>
      <c r="J50" s="67">
        <v>8.1</v>
      </c>
      <c r="K50" s="67"/>
      <c r="L50" s="67">
        <v>6.5</v>
      </c>
      <c r="M50" s="67"/>
      <c r="N50" s="67">
        <v>11.1</v>
      </c>
      <c r="O50" s="67">
        <v>15.7</v>
      </c>
      <c r="P50" s="67">
        <v>6.8</v>
      </c>
      <c r="Q50" s="67">
        <v>2.9</v>
      </c>
      <c r="R50" s="67">
        <v>2.6</v>
      </c>
      <c r="S50" s="67">
        <v>10</v>
      </c>
      <c r="T50" s="67"/>
      <c r="U50" s="67">
        <v>20</v>
      </c>
      <c r="V50" s="67">
        <v>19</v>
      </c>
      <c r="W50" s="67">
        <v>24.6</v>
      </c>
      <c r="X50" s="67">
        <v>8.8000000000000007</v>
      </c>
      <c r="Y50" s="67">
        <v>11.7</v>
      </c>
      <c r="Z50" s="67">
        <v>0.4</v>
      </c>
      <c r="AA50" s="67">
        <v>26</v>
      </c>
      <c r="AB50" s="67"/>
      <c r="AC50" s="67"/>
      <c r="AD50" s="67">
        <v>20.9</v>
      </c>
      <c r="AE50" s="67">
        <v>6.1</v>
      </c>
      <c r="AF50" s="67">
        <v>16.5</v>
      </c>
      <c r="AG50" s="67">
        <v>16.5</v>
      </c>
      <c r="AH50" s="67">
        <v>16.5</v>
      </c>
      <c r="AI50" s="67">
        <v>7.3</v>
      </c>
      <c r="AJ50" s="67"/>
      <c r="AK50" s="67"/>
      <c r="AL50" s="67"/>
      <c r="AM50" s="67"/>
      <c r="AN50" s="67">
        <v>18.5</v>
      </c>
      <c r="AO50" s="67"/>
      <c r="AP50" s="67"/>
      <c r="AQ50" s="67"/>
      <c r="AR50" s="67"/>
      <c r="AS50" s="67"/>
      <c r="AT50" s="67"/>
      <c r="AU50" s="67">
        <v>2.4</v>
      </c>
      <c r="AV50" s="67"/>
      <c r="AW50" s="67"/>
      <c r="AX50" s="67"/>
      <c r="AY50" s="67"/>
      <c r="AZ50" s="67">
        <v>9.9</v>
      </c>
      <c r="BA50" s="67">
        <v>27.2</v>
      </c>
      <c r="BB50" s="67">
        <v>28.7</v>
      </c>
      <c r="BC50" s="67">
        <v>0.6</v>
      </c>
      <c r="BD50" s="67"/>
      <c r="BE50" s="67"/>
      <c r="BF50" s="67"/>
      <c r="BG50" s="67">
        <v>4.7</v>
      </c>
      <c r="BH50" s="67">
        <v>10.9</v>
      </c>
      <c r="BI50" s="67">
        <v>16.7</v>
      </c>
      <c r="BJ50" s="67">
        <v>2</v>
      </c>
      <c r="BK50" s="67">
        <v>1</v>
      </c>
      <c r="BL50" s="67">
        <v>2.2000000000000002</v>
      </c>
      <c r="BM50" s="67">
        <v>1.7</v>
      </c>
      <c r="BN50" s="67"/>
      <c r="BO50" s="67">
        <v>1</v>
      </c>
      <c r="BP50" s="67">
        <v>20</v>
      </c>
      <c r="BQ50" s="67">
        <v>4.3</v>
      </c>
      <c r="BR50" s="67"/>
      <c r="BS50" s="67"/>
      <c r="BT50" s="68">
        <v>486.1</v>
      </c>
    </row>
    <row r="51" spans="1:72" x14ac:dyDescent="0.3">
      <c r="A51" s="1"/>
      <c r="B51" s="54" t="s">
        <v>855</v>
      </c>
      <c r="C51" s="67">
        <v>15.2</v>
      </c>
      <c r="D51" s="67">
        <v>19.3</v>
      </c>
      <c r="E51" s="67">
        <v>8.1999999999999993</v>
      </c>
      <c r="F51" s="67">
        <v>11</v>
      </c>
      <c r="G51" s="67">
        <v>20.2</v>
      </c>
      <c r="H51" s="67">
        <v>2.9</v>
      </c>
      <c r="I51" s="67"/>
      <c r="J51" s="67">
        <v>8.9</v>
      </c>
      <c r="K51" s="67"/>
      <c r="L51" s="67">
        <v>6.2</v>
      </c>
      <c r="M51" s="67"/>
      <c r="N51" s="67">
        <v>11.1</v>
      </c>
      <c r="O51" s="67">
        <v>15.7</v>
      </c>
      <c r="P51" s="67">
        <v>6.8</v>
      </c>
      <c r="Q51" s="67">
        <v>3</v>
      </c>
      <c r="R51" s="67">
        <v>2.6</v>
      </c>
      <c r="S51" s="67">
        <v>10</v>
      </c>
      <c r="T51" s="67"/>
      <c r="U51" s="67">
        <v>20</v>
      </c>
      <c r="V51" s="67">
        <v>19</v>
      </c>
      <c r="W51" s="67">
        <v>20.9</v>
      </c>
      <c r="X51" s="67">
        <v>10</v>
      </c>
      <c r="Y51" s="67">
        <v>7.9</v>
      </c>
      <c r="Z51" s="67">
        <v>2.8</v>
      </c>
      <c r="AA51" s="67">
        <v>74.2</v>
      </c>
      <c r="AB51" s="67"/>
      <c r="AC51" s="67"/>
      <c r="AD51" s="67">
        <v>20.9</v>
      </c>
      <c r="AE51" s="67">
        <v>6.1</v>
      </c>
      <c r="AF51" s="67">
        <v>16.5</v>
      </c>
      <c r="AG51" s="67">
        <v>16.5</v>
      </c>
      <c r="AH51" s="67">
        <v>16.5</v>
      </c>
      <c r="AI51" s="67">
        <v>7.3</v>
      </c>
      <c r="AJ51" s="67"/>
      <c r="AK51" s="67"/>
      <c r="AL51" s="67"/>
      <c r="AM51" s="67"/>
      <c r="AN51" s="67">
        <v>18.5</v>
      </c>
      <c r="AO51" s="67"/>
      <c r="AP51" s="67"/>
      <c r="AQ51" s="67"/>
      <c r="AR51" s="67"/>
      <c r="AS51" s="67"/>
      <c r="AT51" s="67"/>
      <c r="AU51" s="67">
        <v>2.5</v>
      </c>
      <c r="AV51" s="67"/>
      <c r="AW51" s="67"/>
      <c r="AX51" s="67"/>
      <c r="AY51" s="67"/>
      <c r="AZ51" s="67">
        <v>9.9</v>
      </c>
      <c r="BA51" s="67">
        <v>25.3</v>
      </c>
      <c r="BB51" s="67">
        <v>30.5</v>
      </c>
      <c r="BC51" s="67">
        <v>0.6</v>
      </c>
      <c r="BD51" s="67"/>
      <c r="BE51" s="67"/>
      <c r="BF51" s="67"/>
      <c r="BG51" s="67">
        <v>2.8</v>
      </c>
      <c r="BH51" s="67">
        <v>8.1999999999999993</v>
      </c>
      <c r="BI51" s="67">
        <v>16.600000000000001</v>
      </c>
      <c r="BJ51" s="67">
        <v>2</v>
      </c>
      <c r="BK51" s="67">
        <v>1</v>
      </c>
      <c r="BL51" s="67">
        <v>2.2000000000000002</v>
      </c>
      <c r="BM51" s="67">
        <v>1.7</v>
      </c>
      <c r="BN51" s="67"/>
      <c r="BO51" s="67">
        <v>1</v>
      </c>
      <c r="BP51" s="67">
        <v>20</v>
      </c>
      <c r="BQ51" s="67">
        <v>4.3</v>
      </c>
      <c r="BR51" s="67"/>
      <c r="BS51" s="67">
        <v>3</v>
      </c>
      <c r="BT51" s="68">
        <v>529.79999999999995</v>
      </c>
    </row>
    <row r="52" spans="1:72" x14ac:dyDescent="0.3">
      <c r="A52" s="1"/>
      <c r="B52" s="54" t="s">
        <v>856</v>
      </c>
      <c r="C52" s="67">
        <v>15</v>
      </c>
      <c r="D52" s="67">
        <v>20.3</v>
      </c>
      <c r="E52" s="67">
        <v>7.8</v>
      </c>
      <c r="F52" s="67">
        <v>10.9</v>
      </c>
      <c r="G52" s="67">
        <v>20.2</v>
      </c>
      <c r="H52" s="67">
        <v>2.9</v>
      </c>
      <c r="I52" s="67"/>
      <c r="J52" s="67">
        <v>7.8</v>
      </c>
      <c r="K52" s="67"/>
      <c r="L52" s="67">
        <v>6.1</v>
      </c>
      <c r="M52" s="67"/>
      <c r="N52" s="67">
        <v>11.6</v>
      </c>
      <c r="O52" s="67">
        <v>15.6</v>
      </c>
      <c r="P52" s="67">
        <v>6.8</v>
      </c>
      <c r="Q52" s="67">
        <v>2.9</v>
      </c>
      <c r="R52" s="67">
        <v>2.6</v>
      </c>
      <c r="S52" s="67">
        <v>10</v>
      </c>
      <c r="T52" s="67">
        <v>5.3</v>
      </c>
      <c r="U52" s="67">
        <v>20</v>
      </c>
      <c r="V52" s="67">
        <v>19</v>
      </c>
      <c r="W52" s="67">
        <v>23.7</v>
      </c>
      <c r="X52" s="67">
        <v>5.8</v>
      </c>
      <c r="Y52" s="67">
        <v>9</v>
      </c>
      <c r="Z52" s="67">
        <v>4.7</v>
      </c>
      <c r="AA52" s="67">
        <v>71.900000000000006</v>
      </c>
      <c r="AB52" s="67"/>
      <c r="AC52" s="67"/>
      <c r="AD52" s="67">
        <v>20.9</v>
      </c>
      <c r="AE52" s="67">
        <v>6.3</v>
      </c>
      <c r="AF52" s="67">
        <v>16.5</v>
      </c>
      <c r="AG52" s="67">
        <v>16.5</v>
      </c>
      <c r="AH52" s="67">
        <v>16.5</v>
      </c>
      <c r="AI52" s="67">
        <v>7.5</v>
      </c>
      <c r="AJ52" s="67"/>
      <c r="AK52" s="67"/>
      <c r="AL52" s="67">
        <v>0.8</v>
      </c>
      <c r="AM52" s="67"/>
      <c r="AN52" s="67">
        <v>18.5</v>
      </c>
      <c r="AO52" s="67"/>
      <c r="AP52" s="67"/>
      <c r="AQ52" s="67"/>
      <c r="AR52" s="67"/>
      <c r="AS52" s="67"/>
      <c r="AT52" s="67"/>
      <c r="AU52" s="67">
        <v>2.5</v>
      </c>
      <c r="AV52" s="67"/>
      <c r="AW52" s="67"/>
      <c r="AX52" s="67"/>
      <c r="AY52" s="67"/>
      <c r="AZ52" s="67">
        <v>9.9</v>
      </c>
      <c r="BA52" s="67">
        <v>16.100000000000001</v>
      </c>
      <c r="BB52" s="67">
        <v>18.899999999999999</v>
      </c>
      <c r="BC52" s="67">
        <v>0.6</v>
      </c>
      <c r="BD52" s="67"/>
      <c r="BE52" s="67"/>
      <c r="BF52" s="67"/>
      <c r="BG52" s="67">
        <v>4.3</v>
      </c>
      <c r="BH52" s="67">
        <v>12.2</v>
      </c>
      <c r="BI52" s="67">
        <v>16.600000000000001</v>
      </c>
      <c r="BJ52" s="67">
        <v>2</v>
      </c>
      <c r="BK52" s="67">
        <v>1</v>
      </c>
      <c r="BL52" s="67">
        <v>2.2000000000000002</v>
      </c>
      <c r="BM52" s="67">
        <v>1.7</v>
      </c>
      <c r="BN52" s="67"/>
      <c r="BO52" s="67">
        <v>1</v>
      </c>
      <c r="BP52" s="67">
        <v>20</v>
      </c>
      <c r="BQ52" s="67">
        <v>4.3</v>
      </c>
      <c r="BR52" s="67"/>
      <c r="BS52" s="67">
        <v>5.0999999999999996</v>
      </c>
      <c r="BT52" s="68">
        <v>521.79999999999995</v>
      </c>
    </row>
    <row r="53" spans="1:72" x14ac:dyDescent="0.3">
      <c r="A53" s="1"/>
      <c r="B53" s="54" t="s">
        <v>857</v>
      </c>
      <c r="C53" s="67">
        <v>15.2</v>
      </c>
      <c r="D53" s="67">
        <v>20.3</v>
      </c>
      <c r="E53" s="67">
        <v>8.4</v>
      </c>
      <c r="F53" s="67">
        <v>11</v>
      </c>
      <c r="G53" s="67">
        <v>20.2</v>
      </c>
      <c r="H53" s="67">
        <v>2.8</v>
      </c>
      <c r="I53" s="67"/>
      <c r="J53" s="67">
        <v>8.8000000000000007</v>
      </c>
      <c r="K53" s="67"/>
      <c r="L53" s="67">
        <v>6</v>
      </c>
      <c r="M53" s="67"/>
      <c r="N53" s="67">
        <v>11.9</v>
      </c>
      <c r="O53" s="67">
        <v>15.7</v>
      </c>
      <c r="P53" s="67">
        <v>6.8</v>
      </c>
      <c r="Q53" s="67">
        <v>2.9</v>
      </c>
      <c r="R53" s="67">
        <v>2.5</v>
      </c>
      <c r="S53" s="67">
        <v>10</v>
      </c>
      <c r="T53" s="67">
        <v>19.8</v>
      </c>
      <c r="U53" s="67">
        <v>20</v>
      </c>
      <c r="V53" s="67">
        <v>19</v>
      </c>
      <c r="W53" s="67">
        <v>25.6</v>
      </c>
      <c r="X53" s="67">
        <v>5.8</v>
      </c>
      <c r="Y53" s="67">
        <v>12.9</v>
      </c>
      <c r="Z53" s="67">
        <v>6.5</v>
      </c>
      <c r="AA53" s="67">
        <v>82.8</v>
      </c>
      <c r="AB53" s="67"/>
      <c r="AC53" s="67"/>
      <c r="AD53" s="67">
        <v>20.9</v>
      </c>
      <c r="AE53" s="67">
        <v>6.3</v>
      </c>
      <c r="AF53" s="67">
        <v>16.5</v>
      </c>
      <c r="AG53" s="67">
        <v>17</v>
      </c>
      <c r="AH53" s="67">
        <v>16.5</v>
      </c>
      <c r="AI53" s="67">
        <v>7.5</v>
      </c>
      <c r="AJ53" s="67"/>
      <c r="AK53" s="67"/>
      <c r="AL53" s="67">
        <v>0.2</v>
      </c>
      <c r="AM53" s="67"/>
      <c r="AN53" s="67">
        <v>18.5</v>
      </c>
      <c r="AO53" s="67"/>
      <c r="AP53" s="67"/>
      <c r="AQ53" s="67"/>
      <c r="AR53" s="67"/>
      <c r="AS53" s="67"/>
      <c r="AT53" s="67"/>
      <c r="AU53" s="67">
        <v>2.4</v>
      </c>
      <c r="AV53" s="67"/>
      <c r="AW53" s="67"/>
      <c r="AX53" s="67"/>
      <c r="AY53" s="67"/>
      <c r="AZ53" s="67">
        <v>9.8000000000000007</v>
      </c>
      <c r="BA53" s="67">
        <v>11.2</v>
      </c>
      <c r="BB53" s="67">
        <v>12.5</v>
      </c>
      <c r="BC53" s="67">
        <v>0.6</v>
      </c>
      <c r="BD53" s="67"/>
      <c r="BE53" s="67"/>
      <c r="BF53" s="67"/>
      <c r="BG53" s="67">
        <v>3.4</v>
      </c>
      <c r="BH53" s="67">
        <v>11.1</v>
      </c>
      <c r="BI53" s="67">
        <v>16.600000000000001</v>
      </c>
      <c r="BJ53" s="67">
        <v>2</v>
      </c>
      <c r="BK53" s="67">
        <v>1</v>
      </c>
      <c r="BL53" s="67">
        <v>2.2000000000000002</v>
      </c>
      <c r="BM53" s="67">
        <v>1.7</v>
      </c>
      <c r="BN53" s="67"/>
      <c r="BO53" s="67">
        <v>1</v>
      </c>
      <c r="BP53" s="67">
        <v>20</v>
      </c>
      <c r="BQ53" s="67">
        <v>4.3</v>
      </c>
      <c r="BR53" s="67"/>
      <c r="BS53" s="67">
        <v>9.9</v>
      </c>
      <c r="BT53" s="68">
        <v>548</v>
      </c>
    </row>
    <row r="54" spans="1:72" x14ac:dyDescent="0.3">
      <c r="A54" s="1"/>
      <c r="B54" s="54" t="s">
        <v>858</v>
      </c>
      <c r="C54" s="67">
        <v>15</v>
      </c>
      <c r="D54" s="67">
        <v>20.3</v>
      </c>
      <c r="E54" s="67">
        <v>7.7</v>
      </c>
      <c r="F54" s="67">
        <v>11</v>
      </c>
      <c r="G54" s="67">
        <v>16.600000000000001</v>
      </c>
      <c r="H54" s="67">
        <v>2.8</v>
      </c>
      <c r="I54" s="67"/>
      <c r="J54" s="67">
        <v>8.9</v>
      </c>
      <c r="K54" s="67"/>
      <c r="L54" s="67">
        <v>5.9</v>
      </c>
      <c r="M54" s="67"/>
      <c r="N54" s="67">
        <v>11.9</v>
      </c>
      <c r="O54" s="67">
        <v>15.4</v>
      </c>
      <c r="P54" s="67">
        <v>6.8</v>
      </c>
      <c r="Q54" s="67">
        <v>2.9</v>
      </c>
      <c r="R54" s="67">
        <v>2.5</v>
      </c>
      <c r="S54" s="67">
        <v>10</v>
      </c>
      <c r="T54" s="67">
        <v>19.5</v>
      </c>
      <c r="U54" s="67">
        <v>20</v>
      </c>
      <c r="V54" s="67">
        <v>18.899999999999999</v>
      </c>
      <c r="W54" s="67">
        <v>21.4</v>
      </c>
      <c r="X54" s="67">
        <v>6.9</v>
      </c>
      <c r="Y54" s="67">
        <v>16.2</v>
      </c>
      <c r="Z54" s="67">
        <v>4.5999999999999996</v>
      </c>
      <c r="AA54" s="67">
        <v>90.3</v>
      </c>
      <c r="AB54" s="67"/>
      <c r="AC54" s="67"/>
      <c r="AD54" s="67">
        <v>20.9</v>
      </c>
      <c r="AE54" s="67">
        <v>6.2</v>
      </c>
      <c r="AF54" s="67">
        <v>16.5</v>
      </c>
      <c r="AG54" s="67">
        <v>17</v>
      </c>
      <c r="AH54" s="67">
        <v>16.5</v>
      </c>
      <c r="AI54" s="67">
        <v>7.5</v>
      </c>
      <c r="AJ54" s="67"/>
      <c r="AK54" s="67"/>
      <c r="AL54" s="67">
        <v>0.2</v>
      </c>
      <c r="AM54" s="67"/>
      <c r="AN54" s="67">
        <v>18.5</v>
      </c>
      <c r="AO54" s="67"/>
      <c r="AP54" s="67"/>
      <c r="AQ54" s="67"/>
      <c r="AR54" s="67"/>
      <c r="AS54" s="67"/>
      <c r="AT54" s="67"/>
      <c r="AU54" s="67">
        <v>2.4</v>
      </c>
      <c r="AV54" s="67"/>
      <c r="AW54" s="67"/>
      <c r="AX54" s="67"/>
      <c r="AY54" s="67"/>
      <c r="AZ54" s="67">
        <v>9.9</v>
      </c>
      <c r="BA54" s="67">
        <v>5.3</v>
      </c>
      <c r="BB54" s="67">
        <v>6.3</v>
      </c>
      <c r="BC54" s="67">
        <v>0.6</v>
      </c>
      <c r="BD54" s="67"/>
      <c r="BE54" s="67"/>
      <c r="BF54" s="67"/>
      <c r="BG54" s="67">
        <v>4.4000000000000004</v>
      </c>
      <c r="BH54" s="67">
        <v>15.3</v>
      </c>
      <c r="BI54" s="67">
        <v>16.8</v>
      </c>
      <c r="BJ54" s="67">
        <v>2</v>
      </c>
      <c r="BK54" s="67">
        <v>1</v>
      </c>
      <c r="BL54" s="67">
        <v>2.2000000000000002</v>
      </c>
      <c r="BM54" s="67">
        <v>1.7</v>
      </c>
      <c r="BN54" s="67"/>
      <c r="BO54" s="67">
        <v>1</v>
      </c>
      <c r="BP54" s="67">
        <v>20</v>
      </c>
      <c r="BQ54" s="67">
        <v>4.3</v>
      </c>
      <c r="BR54" s="67"/>
      <c r="BS54" s="67">
        <v>20.100000000000001</v>
      </c>
      <c r="BT54" s="68">
        <v>552.1</v>
      </c>
    </row>
    <row r="55" spans="1:72" x14ac:dyDescent="0.3">
      <c r="A55" s="1"/>
      <c r="B55" s="56" t="s">
        <v>1105</v>
      </c>
      <c r="C55" s="69">
        <v>14.8</v>
      </c>
      <c r="D55" s="69">
        <v>20.3</v>
      </c>
      <c r="E55" s="69">
        <v>6.9</v>
      </c>
      <c r="F55" s="69">
        <v>11</v>
      </c>
      <c r="G55" s="69">
        <v>11.3</v>
      </c>
      <c r="H55" s="69">
        <v>2.8</v>
      </c>
      <c r="I55" s="69"/>
      <c r="J55" s="69">
        <v>8.6999999999999993</v>
      </c>
      <c r="K55" s="69"/>
      <c r="L55" s="69">
        <v>5.9</v>
      </c>
      <c r="M55" s="69"/>
      <c r="N55" s="69">
        <v>11.6</v>
      </c>
      <c r="O55" s="69">
        <v>15.6</v>
      </c>
      <c r="P55" s="69">
        <v>6.9</v>
      </c>
      <c r="Q55" s="69">
        <v>3</v>
      </c>
      <c r="R55" s="69">
        <v>2.5</v>
      </c>
      <c r="S55" s="69">
        <v>10</v>
      </c>
      <c r="T55" s="69">
        <v>19.399999999999999</v>
      </c>
      <c r="U55" s="69">
        <v>20</v>
      </c>
      <c r="V55" s="69">
        <v>19</v>
      </c>
      <c r="W55" s="69">
        <v>19.100000000000001</v>
      </c>
      <c r="X55" s="69">
        <v>5.6</v>
      </c>
      <c r="Y55" s="69">
        <v>15.4</v>
      </c>
      <c r="Z55" s="69">
        <v>8.5</v>
      </c>
      <c r="AA55" s="69">
        <v>103.3</v>
      </c>
      <c r="AB55" s="69"/>
      <c r="AC55" s="69"/>
      <c r="AD55" s="69">
        <v>20.9</v>
      </c>
      <c r="AE55" s="69">
        <v>6.1</v>
      </c>
      <c r="AF55" s="69">
        <v>16.5</v>
      </c>
      <c r="AG55" s="69">
        <v>17</v>
      </c>
      <c r="AH55" s="69">
        <v>17</v>
      </c>
      <c r="AI55" s="69">
        <v>7.4</v>
      </c>
      <c r="AJ55" s="69"/>
      <c r="AK55" s="69">
        <v>0.2</v>
      </c>
      <c r="AL55" s="69">
        <v>1.8</v>
      </c>
      <c r="AM55" s="69"/>
      <c r="AN55" s="69">
        <v>18.5</v>
      </c>
      <c r="AO55" s="69"/>
      <c r="AP55" s="69"/>
      <c r="AQ55" s="69"/>
      <c r="AR55" s="69"/>
      <c r="AS55" s="69"/>
      <c r="AT55" s="69"/>
      <c r="AU55" s="69">
        <v>2.4</v>
      </c>
      <c r="AV55" s="69"/>
      <c r="AW55" s="69"/>
      <c r="AX55" s="69"/>
      <c r="AY55" s="69"/>
      <c r="AZ55" s="69">
        <v>9.9</v>
      </c>
      <c r="BA55" s="69">
        <v>4.9000000000000004</v>
      </c>
      <c r="BB55" s="69">
        <v>5.4</v>
      </c>
      <c r="BC55" s="69">
        <v>0.6</v>
      </c>
      <c r="BD55" s="69"/>
      <c r="BE55" s="69"/>
      <c r="BF55" s="69"/>
      <c r="BG55" s="69">
        <v>4.7</v>
      </c>
      <c r="BH55" s="69">
        <v>18.399999999999999</v>
      </c>
      <c r="BI55" s="69">
        <v>16.8</v>
      </c>
      <c r="BJ55" s="69">
        <v>2</v>
      </c>
      <c r="BK55" s="69">
        <v>1</v>
      </c>
      <c r="BL55" s="69">
        <v>2.2000000000000002</v>
      </c>
      <c r="BM55" s="69">
        <v>1.7</v>
      </c>
      <c r="BN55" s="69"/>
      <c r="BO55" s="69">
        <v>1</v>
      </c>
      <c r="BP55" s="69">
        <v>20</v>
      </c>
      <c r="BQ55" s="69">
        <v>4.3</v>
      </c>
      <c r="BR55" s="69"/>
      <c r="BS55" s="69">
        <v>20.100000000000001</v>
      </c>
      <c r="BT55" s="70">
        <v>562.4</v>
      </c>
    </row>
    <row r="56" spans="1:72" ht="15.6" x14ac:dyDescent="0.3">
      <c r="A56" s="1"/>
      <c r="B56" s="71" t="s">
        <v>1106</v>
      </c>
      <c r="C56" s="72">
        <v>355.9</v>
      </c>
      <c r="D56" s="72">
        <v>473.35</v>
      </c>
      <c r="E56" s="72">
        <v>182.5</v>
      </c>
      <c r="F56" s="72">
        <v>257.7</v>
      </c>
      <c r="G56" s="72">
        <v>398.9</v>
      </c>
      <c r="H56" s="72">
        <v>61.05</v>
      </c>
      <c r="I56" s="72">
        <v>2.7</v>
      </c>
      <c r="J56" s="72">
        <v>206.7</v>
      </c>
      <c r="K56" s="72">
        <v>9.25</v>
      </c>
      <c r="L56" s="72">
        <v>152.30000000000001</v>
      </c>
      <c r="M56" s="72">
        <v>0</v>
      </c>
      <c r="N56" s="72">
        <v>240.95</v>
      </c>
      <c r="O56" s="72">
        <v>330.2</v>
      </c>
      <c r="P56" s="72">
        <v>161.4</v>
      </c>
      <c r="Q56" s="72">
        <v>72.75</v>
      </c>
      <c r="R56" s="72">
        <v>60.9</v>
      </c>
      <c r="S56" s="72">
        <v>240.2</v>
      </c>
      <c r="T56" s="72">
        <v>32</v>
      </c>
      <c r="U56" s="72">
        <v>480</v>
      </c>
      <c r="V56" s="72">
        <v>447.45</v>
      </c>
      <c r="W56" s="72">
        <v>592.85</v>
      </c>
      <c r="X56" s="72">
        <v>184.5</v>
      </c>
      <c r="Y56" s="72">
        <v>213.7</v>
      </c>
      <c r="Z56" s="72">
        <v>40.700000000000003</v>
      </c>
      <c r="AA56" s="72">
        <v>616</v>
      </c>
      <c r="AB56" s="72">
        <v>0</v>
      </c>
      <c r="AC56" s="72">
        <v>406.6</v>
      </c>
      <c r="AD56" s="72">
        <v>462.9</v>
      </c>
      <c r="AE56" s="72">
        <v>114.55</v>
      </c>
      <c r="AF56" s="72">
        <v>421</v>
      </c>
      <c r="AG56" s="72">
        <v>430.45</v>
      </c>
      <c r="AH56" s="72">
        <v>430.15</v>
      </c>
      <c r="AI56" s="72">
        <v>178.85</v>
      </c>
      <c r="AJ56" s="72">
        <v>857.2</v>
      </c>
      <c r="AK56" s="72">
        <v>41.15</v>
      </c>
      <c r="AL56" s="72">
        <v>32.200000000000003</v>
      </c>
      <c r="AM56" s="72">
        <v>0</v>
      </c>
      <c r="AN56" s="72">
        <v>444</v>
      </c>
      <c r="AO56" s="72">
        <v>0</v>
      </c>
      <c r="AP56" s="72">
        <v>0</v>
      </c>
      <c r="AQ56" s="72">
        <v>2729.9</v>
      </c>
      <c r="AR56" s="72">
        <v>0</v>
      </c>
      <c r="AS56" s="72">
        <v>2290.0500000000002</v>
      </c>
      <c r="AT56" s="72">
        <v>3</v>
      </c>
      <c r="AU56" s="72">
        <v>68.650000000000006</v>
      </c>
      <c r="AV56" s="72">
        <v>136.35</v>
      </c>
      <c r="AW56" s="72">
        <v>0</v>
      </c>
      <c r="AX56" s="72">
        <v>167.8</v>
      </c>
      <c r="AY56" s="72">
        <v>0</v>
      </c>
      <c r="AZ56" s="72">
        <v>237.55</v>
      </c>
      <c r="BA56" s="72">
        <v>811.2</v>
      </c>
      <c r="BB56" s="72">
        <v>1025.0999999999999</v>
      </c>
      <c r="BC56" s="72">
        <v>14.4</v>
      </c>
      <c r="BD56" s="72">
        <v>1174.4000000000001</v>
      </c>
      <c r="BE56" s="72">
        <v>1580.85</v>
      </c>
      <c r="BF56" s="72">
        <v>201.55</v>
      </c>
      <c r="BG56" s="72">
        <v>61</v>
      </c>
      <c r="BH56" s="72">
        <v>215.75</v>
      </c>
      <c r="BI56" s="72">
        <v>438.5</v>
      </c>
      <c r="BJ56" s="72">
        <v>47.9</v>
      </c>
      <c r="BK56" s="72">
        <v>23.9</v>
      </c>
      <c r="BL56" s="72">
        <v>52.8</v>
      </c>
      <c r="BM56" s="72">
        <v>42.5</v>
      </c>
      <c r="BN56" s="72">
        <v>138.94999999999999</v>
      </c>
      <c r="BO56" s="72">
        <v>24.95</v>
      </c>
      <c r="BP56" s="72">
        <v>480.75</v>
      </c>
      <c r="BQ56" s="72">
        <v>102.95</v>
      </c>
      <c r="BR56" s="72">
        <v>167.15</v>
      </c>
      <c r="BS56" s="72">
        <v>29.1</v>
      </c>
      <c r="BT56" s="72">
        <v>21900</v>
      </c>
    </row>
    <row r="57" spans="1:72"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row>
    <row r="58" spans="1:72"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row>
    <row r="59" spans="1:72"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row>
    <row r="60" spans="1:72"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row>
    <row r="61" spans="1:72"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row>
    <row r="62" spans="1:72"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row>
    <row r="63" spans="1:7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row>
    <row r="64" spans="1:72"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row>
    <row r="65" spans="1:72"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row>
    <row r="66" spans="1:72"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row>
    <row r="67" spans="1:72"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row>
    <row r="68" spans="1:72"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row>
    <row r="69" spans="1:72"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row>
    <row r="70" spans="1:72" x14ac:dyDescent="0.3">
      <c r="A70" s="1"/>
      <c r="B70" s="1"/>
      <c r="C70" s="1"/>
      <c r="D70" s="1"/>
      <c r="E70" s="1"/>
      <c r="F70" s="1"/>
      <c r="G70" s="1"/>
      <c r="H70" s="1"/>
      <c r="I70" s="1"/>
      <c r="J70" s="1"/>
      <c r="K70" s="1"/>
      <c r="L70" s="1" t="s">
        <v>597</v>
      </c>
      <c r="M70" s="1">
        <v>1643.25</v>
      </c>
      <c r="N70" s="1">
        <v>7.5034246575342465</v>
      </c>
      <c r="O70" s="1" t="s">
        <v>1107</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row>
    <row r="71" spans="1:72" x14ac:dyDescent="0.3">
      <c r="A71" s="1"/>
      <c r="B71" s="1"/>
      <c r="C71" s="1"/>
      <c r="D71" s="1"/>
      <c r="E71" s="1"/>
      <c r="F71" s="1"/>
      <c r="G71" s="1"/>
      <c r="H71" s="1"/>
      <c r="I71" s="1"/>
      <c r="J71" s="1"/>
      <c r="K71" s="1"/>
      <c r="L71" s="1" t="s">
        <v>599</v>
      </c>
      <c r="M71" s="1">
        <v>3834.15</v>
      </c>
      <c r="N71" s="1">
        <v>17.507534246575339</v>
      </c>
      <c r="O71" s="1" t="s">
        <v>1108</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row>
    <row r="72" spans="1:72" x14ac:dyDescent="0.3">
      <c r="A72" s="1"/>
      <c r="B72" s="1"/>
      <c r="C72" s="1"/>
      <c r="D72" s="1"/>
      <c r="E72" s="1"/>
      <c r="F72" s="1"/>
      <c r="G72" s="1"/>
      <c r="H72" s="1"/>
      <c r="I72" s="1"/>
      <c r="J72" s="1"/>
      <c r="K72" s="1"/>
      <c r="L72" s="1" t="s">
        <v>596</v>
      </c>
      <c r="M72" s="1">
        <v>6559.55</v>
      </c>
      <c r="N72" s="1">
        <v>29.952283105022829</v>
      </c>
      <c r="O72" s="1" t="s">
        <v>1109</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row>
    <row r="73" spans="1:72" x14ac:dyDescent="0.3">
      <c r="A73" s="1"/>
      <c r="B73" s="1"/>
      <c r="C73" s="1"/>
      <c r="D73" s="1"/>
      <c r="E73" s="1"/>
      <c r="F73" s="1"/>
      <c r="G73" s="1"/>
      <c r="H73" s="1"/>
      <c r="I73" s="1"/>
      <c r="J73" s="1"/>
      <c r="K73" s="1"/>
      <c r="L73" s="1" t="s">
        <v>598</v>
      </c>
      <c r="M73" s="1">
        <v>9863.0499999999993</v>
      </c>
      <c r="N73" s="1">
        <v>45.036757990867585</v>
      </c>
      <c r="O73" s="1" t="s">
        <v>1110</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row>
  </sheetData>
  <mergeCells count="48">
    <mergeCell ref="B3:G3"/>
    <mergeCell ref="C6"/>
    <mergeCell ref="D6"/>
    <mergeCell ref="E6"/>
    <mergeCell ref="F6"/>
    <mergeCell ref="G6"/>
    <mergeCell ref="B5:BT5"/>
    <mergeCell ref="B6:B7"/>
    <mergeCell ref="H6"/>
    <mergeCell ref="I6"/>
    <mergeCell ref="J6"/>
    <mergeCell ref="K6"/>
    <mergeCell ref="L6:P6"/>
    <mergeCell ref="Q6"/>
    <mergeCell ref="R6"/>
    <mergeCell ref="S6"/>
    <mergeCell ref="T6"/>
    <mergeCell ref="U6"/>
    <mergeCell ref="V6"/>
    <mergeCell ref="W6:X6"/>
    <mergeCell ref="Y6"/>
    <mergeCell ref="Z6:AC6"/>
    <mergeCell ref="AD6:AE6"/>
    <mergeCell ref="AF6:AI6"/>
    <mergeCell ref="AJ6"/>
    <mergeCell ref="AK6"/>
    <mergeCell ref="AL6"/>
    <mergeCell ref="AM6"/>
    <mergeCell ref="AN6"/>
    <mergeCell ref="AO6"/>
    <mergeCell ref="AP6:AQ6"/>
    <mergeCell ref="AR6:AS6"/>
    <mergeCell ref="AT6"/>
    <mergeCell ref="AU6"/>
    <mergeCell ref="AV6:AW6"/>
    <mergeCell ref="AX6"/>
    <mergeCell ref="AY6:AZ6"/>
    <mergeCell ref="BA6:BE6"/>
    <mergeCell ref="BF6"/>
    <mergeCell ref="BG6"/>
    <mergeCell ref="BH6"/>
    <mergeCell ref="BI6"/>
    <mergeCell ref="BJ6:BM6"/>
    <mergeCell ref="BN6"/>
    <mergeCell ref="BO6"/>
    <mergeCell ref="BP6:BQ6"/>
    <mergeCell ref="BR6"/>
    <mergeCell ref="BS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21" x14ac:dyDescent="0.4">
      <c r="A5" s="1"/>
      <c r="B5" s="211" t="s">
        <v>1111</v>
      </c>
      <c r="C5" s="211"/>
      <c r="D5" s="211"/>
      <c r="E5" s="211"/>
      <c r="F5" s="211"/>
      <c r="G5" s="211"/>
      <c r="H5" s="211"/>
      <c r="I5" s="211"/>
    </row>
    <row r="6" spans="1:9" ht="43.95" customHeight="1" x14ac:dyDescent="0.3">
      <c r="A6" s="1"/>
      <c r="B6" s="210" t="s">
        <v>590</v>
      </c>
      <c r="C6" s="210" t="s">
        <v>645</v>
      </c>
      <c r="D6" s="210" t="s">
        <v>646</v>
      </c>
      <c r="E6" s="210" t="s">
        <v>647</v>
      </c>
      <c r="F6" s="210" t="s">
        <v>14</v>
      </c>
      <c r="G6" s="210" t="s">
        <v>643</v>
      </c>
      <c r="H6" s="210" t="s">
        <v>644</v>
      </c>
      <c r="I6" s="64" t="s">
        <v>1112</v>
      </c>
    </row>
    <row r="7" spans="1:9" x14ac:dyDescent="0.3">
      <c r="A7" s="1"/>
      <c r="B7" s="210"/>
      <c r="C7" s="64" t="s">
        <v>1038</v>
      </c>
      <c r="D7" s="64" t="s">
        <v>1039</v>
      </c>
      <c r="E7" s="64" t="s">
        <v>1040</v>
      </c>
      <c r="F7" s="64" t="s">
        <v>1041</v>
      </c>
      <c r="G7" s="64" t="s">
        <v>1043</v>
      </c>
      <c r="H7" s="64" t="s">
        <v>1113</v>
      </c>
      <c r="I7" s="64" t="s">
        <v>803</v>
      </c>
    </row>
    <row r="8" spans="1:9" x14ac:dyDescent="0.3">
      <c r="A8" s="1"/>
      <c r="B8" s="50" t="s">
        <v>1086</v>
      </c>
      <c r="C8" s="65">
        <v>14.5</v>
      </c>
      <c r="D8" s="65">
        <v>19.899999999999999</v>
      </c>
      <c r="E8" s="65">
        <v>9.1</v>
      </c>
      <c r="F8" s="65">
        <v>11</v>
      </c>
      <c r="G8" s="65">
        <v>8.6</v>
      </c>
      <c r="H8" s="65">
        <v>61</v>
      </c>
      <c r="I8" s="66">
        <v>124.1</v>
      </c>
    </row>
    <row r="9" spans="1:9" x14ac:dyDescent="0.3">
      <c r="A9" s="1"/>
      <c r="B9" s="54" t="s">
        <v>1087</v>
      </c>
      <c r="C9" s="67">
        <v>15</v>
      </c>
      <c r="D9" s="67">
        <v>19.8</v>
      </c>
      <c r="E9" s="67">
        <v>9.1999999999999993</v>
      </c>
      <c r="F9" s="67">
        <v>11</v>
      </c>
      <c r="G9" s="67">
        <v>8.4</v>
      </c>
      <c r="H9" s="67">
        <v>61.5</v>
      </c>
      <c r="I9" s="68">
        <v>124.9</v>
      </c>
    </row>
    <row r="10" spans="1:9" x14ac:dyDescent="0.3">
      <c r="A10" s="1"/>
      <c r="B10" s="54" t="s">
        <v>1088</v>
      </c>
      <c r="C10" s="67">
        <v>14.8</v>
      </c>
      <c r="D10" s="67">
        <v>19.899999999999999</v>
      </c>
      <c r="E10" s="67">
        <v>8.6</v>
      </c>
      <c r="F10" s="67">
        <v>11</v>
      </c>
      <c r="G10" s="67">
        <v>9.1</v>
      </c>
      <c r="H10" s="67">
        <v>61.5</v>
      </c>
      <c r="I10" s="68">
        <v>124.9</v>
      </c>
    </row>
    <row r="11" spans="1:9" x14ac:dyDescent="0.3">
      <c r="A11" s="1"/>
      <c r="B11" s="54" t="s">
        <v>1089</v>
      </c>
      <c r="C11" s="67">
        <v>14.8</v>
      </c>
      <c r="D11" s="67">
        <v>19.899999999999999</v>
      </c>
      <c r="E11" s="67">
        <v>8.4</v>
      </c>
      <c r="F11" s="67">
        <v>11</v>
      </c>
      <c r="G11" s="67">
        <v>8.5</v>
      </c>
      <c r="H11" s="67">
        <v>61.3</v>
      </c>
      <c r="I11" s="68">
        <v>123.9</v>
      </c>
    </row>
    <row r="12" spans="1:9" x14ac:dyDescent="0.3">
      <c r="A12" s="1"/>
      <c r="B12" s="54" t="s">
        <v>1090</v>
      </c>
      <c r="C12" s="67">
        <v>15</v>
      </c>
      <c r="D12" s="67">
        <v>19.899999999999999</v>
      </c>
      <c r="E12" s="67">
        <v>8.5</v>
      </c>
      <c r="F12" s="67">
        <v>11</v>
      </c>
      <c r="G12" s="67">
        <v>8</v>
      </c>
      <c r="H12" s="67">
        <v>60.3</v>
      </c>
      <c r="I12" s="68">
        <v>122.7</v>
      </c>
    </row>
    <row r="13" spans="1:9" x14ac:dyDescent="0.3">
      <c r="A13" s="1"/>
      <c r="B13" s="54" t="s">
        <v>1091</v>
      </c>
      <c r="C13" s="67">
        <v>15</v>
      </c>
      <c r="D13" s="67">
        <v>19.8</v>
      </c>
      <c r="E13" s="67">
        <v>8.1999999999999993</v>
      </c>
      <c r="F13" s="67">
        <v>11</v>
      </c>
      <c r="G13" s="67">
        <v>8</v>
      </c>
      <c r="H13" s="67">
        <v>60.5</v>
      </c>
      <c r="I13" s="68">
        <v>122.5</v>
      </c>
    </row>
    <row r="14" spans="1:9" x14ac:dyDescent="0.3">
      <c r="A14" s="1"/>
      <c r="B14" s="54" t="s">
        <v>1092</v>
      </c>
      <c r="C14" s="67">
        <v>15</v>
      </c>
      <c r="D14" s="67">
        <v>19.899999999999999</v>
      </c>
      <c r="E14" s="67">
        <v>8</v>
      </c>
      <c r="F14" s="67">
        <v>11</v>
      </c>
      <c r="G14" s="67">
        <v>8.8000000000000007</v>
      </c>
      <c r="H14" s="67">
        <v>60.8</v>
      </c>
      <c r="I14" s="68">
        <v>123.5</v>
      </c>
    </row>
    <row r="15" spans="1:9" x14ac:dyDescent="0.3">
      <c r="A15" s="1"/>
      <c r="B15" s="56" t="s">
        <v>1093</v>
      </c>
      <c r="C15" s="69">
        <v>15.5</v>
      </c>
      <c r="D15" s="69">
        <v>19.899999999999999</v>
      </c>
      <c r="E15" s="69">
        <v>6.9</v>
      </c>
      <c r="F15" s="69">
        <v>11</v>
      </c>
      <c r="G15" s="69">
        <v>8.6</v>
      </c>
      <c r="H15" s="69">
        <v>60.6</v>
      </c>
      <c r="I15" s="70">
        <v>122.5</v>
      </c>
    </row>
    <row r="16" spans="1:9" x14ac:dyDescent="0.3">
      <c r="A16" s="1"/>
      <c r="B16" s="50" t="s">
        <v>1094</v>
      </c>
      <c r="C16" s="65">
        <v>15</v>
      </c>
      <c r="D16" s="65">
        <v>19.899999999999999</v>
      </c>
      <c r="E16" s="65">
        <v>8.6</v>
      </c>
      <c r="F16" s="65">
        <v>11</v>
      </c>
      <c r="G16" s="65">
        <v>8.3000000000000007</v>
      </c>
      <c r="H16" s="65">
        <v>60.6</v>
      </c>
      <c r="I16" s="66">
        <v>123.4</v>
      </c>
    </row>
    <row r="17" spans="1:9" x14ac:dyDescent="0.3">
      <c r="A17" s="1"/>
      <c r="B17" s="54" t="s">
        <v>1095</v>
      </c>
      <c r="C17" s="67">
        <v>14.2</v>
      </c>
      <c r="D17" s="67">
        <v>19.8</v>
      </c>
      <c r="E17" s="67">
        <v>6.4</v>
      </c>
      <c r="F17" s="67">
        <v>11</v>
      </c>
      <c r="G17" s="67">
        <v>8.4</v>
      </c>
      <c r="H17" s="67">
        <v>60.5</v>
      </c>
      <c r="I17" s="68">
        <v>120.3</v>
      </c>
    </row>
    <row r="18" spans="1:9" x14ac:dyDescent="0.3">
      <c r="A18" s="1"/>
      <c r="B18" s="54" t="s">
        <v>1096</v>
      </c>
      <c r="C18" s="67">
        <v>15</v>
      </c>
      <c r="D18" s="67">
        <v>19.899999999999999</v>
      </c>
      <c r="E18" s="67">
        <v>8.6</v>
      </c>
      <c r="F18" s="67">
        <v>11</v>
      </c>
      <c r="G18" s="67">
        <v>8.5</v>
      </c>
      <c r="H18" s="67">
        <v>60</v>
      </c>
      <c r="I18" s="68">
        <v>123</v>
      </c>
    </row>
    <row r="19" spans="1:9" x14ac:dyDescent="0.3">
      <c r="A19" s="1"/>
      <c r="B19" s="54" t="s">
        <v>1097</v>
      </c>
      <c r="C19" s="67">
        <v>14.5</v>
      </c>
      <c r="D19" s="67">
        <v>19.899999999999999</v>
      </c>
      <c r="E19" s="67">
        <v>7.2</v>
      </c>
      <c r="F19" s="67">
        <v>11</v>
      </c>
      <c r="G19" s="67">
        <v>9.1</v>
      </c>
      <c r="H19" s="67">
        <v>60.1</v>
      </c>
      <c r="I19" s="68">
        <v>121.8</v>
      </c>
    </row>
    <row r="20" spans="1:9" x14ac:dyDescent="0.3">
      <c r="A20" s="1"/>
      <c r="B20" s="54" t="s">
        <v>1098</v>
      </c>
      <c r="C20" s="67">
        <v>14.5</v>
      </c>
      <c r="D20" s="67">
        <v>19.899999999999999</v>
      </c>
      <c r="E20" s="67">
        <v>8.1</v>
      </c>
      <c r="F20" s="67">
        <v>11</v>
      </c>
      <c r="G20" s="67">
        <v>8.6</v>
      </c>
      <c r="H20" s="67">
        <v>60.5</v>
      </c>
      <c r="I20" s="68">
        <v>122.6</v>
      </c>
    </row>
    <row r="21" spans="1:9" x14ac:dyDescent="0.3">
      <c r="A21" s="1"/>
      <c r="B21" s="54" t="s">
        <v>1099</v>
      </c>
      <c r="C21" s="67">
        <v>14.7</v>
      </c>
      <c r="D21" s="67">
        <v>20.3</v>
      </c>
      <c r="E21" s="67">
        <v>7.8</v>
      </c>
      <c r="F21" s="67">
        <v>5.4</v>
      </c>
      <c r="G21" s="67">
        <v>8.5</v>
      </c>
      <c r="H21" s="67">
        <v>61</v>
      </c>
      <c r="I21" s="68">
        <v>117.7</v>
      </c>
    </row>
    <row r="22" spans="1:9" x14ac:dyDescent="0.3">
      <c r="A22" s="1"/>
      <c r="B22" s="54" t="s">
        <v>1100</v>
      </c>
      <c r="C22" s="67">
        <v>15</v>
      </c>
      <c r="D22" s="67">
        <v>20.3</v>
      </c>
      <c r="E22" s="67">
        <v>8.1999999999999993</v>
      </c>
      <c r="F22" s="67">
        <v>10.4</v>
      </c>
      <c r="G22" s="67">
        <v>8.5</v>
      </c>
      <c r="H22" s="67">
        <v>61.6</v>
      </c>
      <c r="I22" s="68">
        <v>124</v>
      </c>
    </row>
    <row r="23" spans="1:9" x14ac:dyDescent="0.3">
      <c r="A23" s="1"/>
      <c r="B23" s="56" t="s">
        <v>1101</v>
      </c>
      <c r="C23" s="69">
        <v>14.4</v>
      </c>
      <c r="D23" s="69">
        <v>20.3</v>
      </c>
      <c r="E23" s="69">
        <v>6.7</v>
      </c>
      <c r="F23" s="69">
        <v>11</v>
      </c>
      <c r="G23" s="69">
        <v>8.5</v>
      </c>
      <c r="H23" s="69">
        <v>61.4</v>
      </c>
      <c r="I23" s="70">
        <v>122.3</v>
      </c>
    </row>
    <row r="24" spans="1:9" x14ac:dyDescent="0.3">
      <c r="A24" s="1"/>
      <c r="B24" s="50" t="s">
        <v>1102</v>
      </c>
      <c r="C24" s="65">
        <v>15</v>
      </c>
      <c r="D24" s="65">
        <v>20.3</v>
      </c>
      <c r="E24" s="65">
        <v>7.8</v>
      </c>
      <c r="F24" s="65">
        <v>11</v>
      </c>
      <c r="G24" s="65">
        <v>8.4</v>
      </c>
      <c r="H24" s="65">
        <v>61.4</v>
      </c>
      <c r="I24" s="66">
        <v>123.9</v>
      </c>
    </row>
    <row r="25" spans="1:9" x14ac:dyDescent="0.3">
      <c r="A25" s="1"/>
      <c r="B25" s="54" t="s">
        <v>1103</v>
      </c>
      <c r="C25" s="67">
        <v>14.9</v>
      </c>
      <c r="D25" s="67">
        <v>20.3</v>
      </c>
      <c r="E25" s="67">
        <v>6.5</v>
      </c>
      <c r="F25" s="67">
        <v>11</v>
      </c>
      <c r="G25" s="67">
        <v>8.6999999999999993</v>
      </c>
      <c r="H25" s="67">
        <v>61.1</v>
      </c>
      <c r="I25" s="68">
        <v>122.5</v>
      </c>
    </row>
    <row r="26" spans="1:9" x14ac:dyDescent="0.3">
      <c r="A26" s="1"/>
      <c r="B26" s="54" t="s">
        <v>1104</v>
      </c>
      <c r="C26" s="67">
        <v>14.6</v>
      </c>
      <c r="D26" s="67">
        <v>19.399999999999999</v>
      </c>
      <c r="E26" s="67">
        <v>7.7</v>
      </c>
      <c r="F26" s="67">
        <v>11</v>
      </c>
      <c r="G26" s="67">
        <v>7.5</v>
      </c>
      <c r="H26" s="67">
        <v>60.6</v>
      </c>
      <c r="I26" s="68">
        <v>120.8</v>
      </c>
    </row>
    <row r="27" spans="1:9" x14ac:dyDescent="0.3">
      <c r="A27" s="1"/>
      <c r="B27" s="54" t="s">
        <v>831</v>
      </c>
      <c r="C27" s="67">
        <v>14.5</v>
      </c>
      <c r="D27" s="67">
        <v>19.5</v>
      </c>
      <c r="E27" s="67">
        <v>8.1</v>
      </c>
      <c r="F27" s="67">
        <v>8.8000000000000007</v>
      </c>
      <c r="G27" s="67">
        <v>8.8000000000000007</v>
      </c>
      <c r="H27" s="67">
        <v>60.6</v>
      </c>
      <c r="I27" s="68">
        <v>120.3</v>
      </c>
    </row>
    <row r="28" spans="1:9" x14ac:dyDescent="0.3">
      <c r="A28" s="1"/>
      <c r="B28" s="54" t="s">
        <v>832</v>
      </c>
      <c r="C28" s="67">
        <v>14.8</v>
      </c>
      <c r="D28" s="67">
        <v>20.3</v>
      </c>
      <c r="E28" s="67">
        <v>7.7</v>
      </c>
      <c r="F28" s="67">
        <v>11</v>
      </c>
      <c r="G28" s="67">
        <v>7.6</v>
      </c>
      <c r="H28" s="67">
        <v>60.8</v>
      </c>
      <c r="I28" s="68">
        <v>122.2</v>
      </c>
    </row>
    <row r="29" spans="1:9" x14ac:dyDescent="0.3">
      <c r="A29" s="1"/>
      <c r="B29" s="54" t="s">
        <v>833</v>
      </c>
      <c r="C29" s="67">
        <v>14.8</v>
      </c>
      <c r="D29" s="67">
        <v>19.2</v>
      </c>
      <c r="E29" s="67">
        <v>7.6</v>
      </c>
      <c r="F29" s="67">
        <v>7.9</v>
      </c>
      <c r="G29" s="67">
        <v>9.3000000000000007</v>
      </c>
      <c r="H29" s="67">
        <v>61.3</v>
      </c>
      <c r="I29" s="68">
        <v>120.1</v>
      </c>
    </row>
    <row r="30" spans="1:9" x14ac:dyDescent="0.3">
      <c r="A30" s="1"/>
      <c r="B30" s="54" t="s">
        <v>834</v>
      </c>
      <c r="C30" s="67">
        <v>14.3</v>
      </c>
      <c r="D30" s="67">
        <v>19.399999999999999</v>
      </c>
      <c r="E30" s="67">
        <v>7</v>
      </c>
      <c r="F30" s="67">
        <v>11</v>
      </c>
      <c r="G30" s="67">
        <v>9.1999999999999993</v>
      </c>
      <c r="H30" s="67">
        <v>61.5</v>
      </c>
      <c r="I30" s="68">
        <v>122.4</v>
      </c>
    </row>
    <row r="31" spans="1:9" x14ac:dyDescent="0.3">
      <c r="A31" s="1"/>
      <c r="B31" s="56" t="s">
        <v>835</v>
      </c>
      <c r="C31" s="69">
        <v>14.8</v>
      </c>
      <c r="D31" s="69">
        <v>20.100000000000001</v>
      </c>
      <c r="E31" s="69">
        <v>6.8</v>
      </c>
      <c r="F31" s="69">
        <v>11</v>
      </c>
      <c r="G31" s="69">
        <v>9.1</v>
      </c>
      <c r="H31" s="69">
        <v>61.3</v>
      </c>
      <c r="I31" s="70">
        <v>123.1</v>
      </c>
    </row>
    <row r="32" spans="1:9" x14ac:dyDescent="0.3">
      <c r="A32" s="1"/>
      <c r="B32" s="50" t="s">
        <v>836</v>
      </c>
      <c r="C32" s="65">
        <v>15.1</v>
      </c>
      <c r="D32" s="65">
        <v>20.3</v>
      </c>
      <c r="E32" s="65">
        <v>7.3</v>
      </c>
      <c r="F32" s="65">
        <v>11</v>
      </c>
      <c r="G32" s="65">
        <v>8.8000000000000007</v>
      </c>
      <c r="H32" s="65">
        <v>60.8</v>
      </c>
      <c r="I32" s="66">
        <v>123.3</v>
      </c>
    </row>
    <row r="33" spans="1:9" x14ac:dyDescent="0.3">
      <c r="A33" s="1"/>
      <c r="B33" s="54" t="s">
        <v>837</v>
      </c>
      <c r="C33" s="67">
        <v>14.7</v>
      </c>
      <c r="D33" s="67">
        <v>19.5</v>
      </c>
      <c r="E33" s="67">
        <v>5.6</v>
      </c>
      <c r="F33" s="67">
        <v>11</v>
      </c>
      <c r="G33" s="67">
        <v>8.8000000000000007</v>
      </c>
      <c r="H33" s="67">
        <v>60.9</v>
      </c>
      <c r="I33" s="68">
        <v>120.5</v>
      </c>
    </row>
    <row r="34" spans="1:9" x14ac:dyDescent="0.3">
      <c r="A34" s="1"/>
      <c r="B34" s="54" t="s">
        <v>838</v>
      </c>
      <c r="C34" s="67">
        <v>14.4</v>
      </c>
      <c r="D34" s="67">
        <v>18.3</v>
      </c>
      <c r="E34" s="67">
        <v>7.1</v>
      </c>
      <c r="F34" s="67">
        <v>11</v>
      </c>
      <c r="G34" s="67">
        <v>9</v>
      </c>
      <c r="H34" s="67">
        <v>61.5</v>
      </c>
      <c r="I34" s="68">
        <v>121.3</v>
      </c>
    </row>
    <row r="35" spans="1:9" x14ac:dyDescent="0.3">
      <c r="A35" s="1"/>
      <c r="B35" s="54" t="s">
        <v>839</v>
      </c>
      <c r="C35" s="67">
        <v>14.3</v>
      </c>
      <c r="D35" s="67">
        <v>18.7</v>
      </c>
      <c r="E35" s="67">
        <v>8.1999999999999993</v>
      </c>
      <c r="F35" s="67">
        <v>11</v>
      </c>
      <c r="G35" s="67">
        <v>8.6999999999999993</v>
      </c>
      <c r="H35" s="67">
        <v>62.2</v>
      </c>
      <c r="I35" s="68">
        <v>123.1</v>
      </c>
    </row>
    <row r="36" spans="1:9" x14ac:dyDescent="0.3">
      <c r="A36" s="1"/>
      <c r="B36" s="54" t="s">
        <v>840</v>
      </c>
      <c r="C36" s="67">
        <v>14.8</v>
      </c>
      <c r="D36" s="67">
        <v>19</v>
      </c>
      <c r="E36" s="67">
        <v>7.9</v>
      </c>
      <c r="F36" s="67">
        <v>11</v>
      </c>
      <c r="G36" s="67">
        <v>9.3000000000000007</v>
      </c>
      <c r="H36" s="67">
        <v>61.4</v>
      </c>
      <c r="I36" s="68">
        <v>123.4</v>
      </c>
    </row>
    <row r="37" spans="1:9" x14ac:dyDescent="0.3">
      <c r="A37" s="1"/>
      <c r="B37" s="54" t="s">
        <v>841</v>
      </c>
      <c r="C37" s="67">
        <v>15.1</v>
      </c>
      <c r="D37" s="67">
        <v>19.100000000000001</v>
      </c>
      <c r="E37" s="67">
        <v>7.7</v>
      </c>
      <c r="F37" s="67">
        <v>11</v>
      </c>
      <c r="G37" s="67">
        <v>8.6</v>
      </c>
      <c r="H37" s="67">
        <v>61.2</v>
      </c>
      <c r="I37" s="68">
        <v>122.7</v>
      </c>
    </row>
    <row r="38" spans="1:9" x14ac:dyDescent="0.3">
      <c r="A38" s="1"/>
      <c r="B38" s="54" t="s">
        <v>842</v>
      </c>
      <c r="C38" s="67">
        <v>14.5</v>
      </c>
      <c r="D38" s="67">
        <v>19.100000000000001</v>
      </c>
      <c r="E38" s="67">
        <v>8</v>
      </c>
      <c r="F38" s="67">
        <v>10</v>
      </c>
      <c r="G38" s="67">
        <v>8.4</v>
      </c>
      <c r="H38" s="67">
        <v>61.5</v>
      </c>
      <c r="I38" s="68">
        <v>121.5</v>
      </c>
    </row>
    <row r="39" spans="1:9" x14ac:dyDescent="0.3">
      <c r="A39" s="1"/>
      <c r="B39" s="56" t="s">
        <v>843</v>
      </c>
      <c r="C39" s="69">
        <v>14.8</v>
      </c>
      <c r="D39" s="69">
        <v>19.100000000000001</v>
      </c>
      <c r="E39" s="69">
        <v>7.9</v>
      </c>
      <c r="F39" s="69">
        <v>11</v>
      </c>
      <c r="G39" s="69">
        <v>9.1</v>
      </c>
      <c r="H39" s="69">
        <v>61.4</v>
      </c>
      <c r="I39" s="70">
        <v>123.3</v>
      </c>
    </row>
    <row r="40" spans="1:9" x14ac:dyDescent="0.3">
      <c r="A40" s="1"/>
      <c r="B40" s="50" t="s">
        <v>844</v>
      </c>
      <c r="C40" s="65">
        <v>14.7</v>
      </c>
      <c r="D40" s="65">
        <v>19.100000000000001</v>
      </c>
      <c r="E40" s="65">
        <v>6.8</v>
      </c>
      <c r="F40" s="65">
        <v>11</v>
      </c>
      <c r="G40" s="65">
        <v>8.3000000000000007</v>
      </c>
      <c r="H40" s="65">
        <v>60.9</v>
      </c>
      <c r="I40" s="66">
        <v>120.8</v>
      </c>
    </row>
    <row r="41" spans="1:9" x14ac:dyDescent="0.3">
      <c r="A41" s="1"/>
      <c r="B41" s="54" t="s">
        <v>845</v>
      </c>
      <c r="C41" s="67">
        <v>15</v>
      </c>
      <c r="D41" s="67">
        <v>19.100000000000001</v>
      </c>
      <c r="E41" s="67">
        <v>4.7</v>
      </c>
      <c r="F41" s="67">
        <v>11</v>
      </c>
      <c r="G41" s="67">
        <v>8.8000000000000007</v>
      </c>
      <c r="H41" s="67">
        <v>61.3</v>
      </c>
      <c r="I41" s="68">
        <v>119.9</v>
      </c>
    </row>
    <row r="42" spans="1:9" x14ac:dyDescent="0.3">
      <c r="A42" s="1"/>
      <c r="B42" s="54" t="s">
        <v>846</v>
      </c>
      <c r="C42" s="67">
        <v>15.1</v>
      </c>
      <c r="D42" s="67">
        <v>18.7</v>
      </c>
      <c r="E42" s="67">
        <v>4.3</v>
      </c>
      <c r="F42" s="67">
        <v>11</v>
      </c>
      <c r="G42" s="67">
        <v>8.9</v>
      </c>
      <c r="H42" s="67">
        <v>61.2</v>
      </c>
      <c r="I42" s="68">
        <v>119.2</v>
      </c>
    </row>
    <row r="43" spans="1:9" x14ac:dyDescent="0.3">
      <c r="A43" s="1"/>
      <c r="B43" s="54" t="s">
        <v>847</v>
      </c>
      <c r="C43" s="67">
        <v>15</v>
      </c>
      <c r="D43" s="67">
        <v>18.600000000000001</v>
      </c>
      <c r="E43" s="67">
        <v>6.3</v>
      </c>
      <c r="F43" s="67">
        <v>11</v>
      </c>
      <c r="G43" s="67">
        <v>8.6</v>
      </c>
      <c r="H43" s="67">
        <v>61.3</v>
      </c>
      <c r="I43" s="68">
        <v>120.8</v>
      </c>
    </row>
    <row r="44" spans="1:9" x14ac:dyDescent="0.3">
      <c r="A44" s="1"/>
      <c r="B44" s="54" t="s">
        <v>848</v>
      </c>
      <c r="C44" s="67">
        <v>14.8</v>
      </c>
      <c r="D44" s="67">
        <v>20.3</v>
      </c>
      <c r="E44" s="67">
        <v>6.3</v>
      </c>
      <c r="F44" s="67">
        <v>11</v>
      </c>
      <c r="G44" s="67">
        <v>8.6999999999999993</v>
      </c>
      <c r="H44" s="67">
        <v>61.3</v>
      </c>
      <c r="I44" s="68">
        <v>122.4</v>
      </c>
    </row>
    <row r="45" spans="1:9" x14ac:dyDescent="0.3">
      <c r="A45" s="1"/>
      <c r="B45" s="54" t="s">
        <v>849</v>
      </c>
      <c r="C45" s="67">
        <v>15</v>
      </c>
      <c r="D45" s="67">
        <v>20.3</v>
      </c>
      <c r="E45" s="67">
        <v>8.6</v>
      </c>
      <c r="F45" s="67">
        <v>11</v>
      </c>
      <c r="G45" s="67">
        <v>8.6999999999999993</v>
      </c>
      <c r="H45" s="67">
        <v>61.1</v>
      </c>
      <c r="I45" s="68">
        <v>124.7</v>
      </c>
    </row>
    <row r="46" spans="1:9" x14ac:dyDescent="0.3">
      <c r="A46" s="1"/>
      <c r="B46" s="54" t="s">
        <v>850</v>
      </c>
      <c r="C46" s="67">
        <v>14.4</v>
      </c>
      <c r="D46" s="67">
        <v>20.3</v>
      </c>
      <c r="E46" s="67">
        <v>8.9</v>
      </c>
      <c r="F46" s="67">
        <v>11</v>
      </c>
      <c r="G46" s="67">
        <v>8.6999999999999993</v>
      </c>
      <c r="H46" s="67">
        <v>61.1</v>
      </c>
      <c r="I46" s="68">
        <v>124.4</v>
      </c>
    </row>
    <row r="47" spans="1:9" x14ac:dyDescent="0.3">
      <c r="A47" s="1"/>
      <c r="B47" s="56" t="s">
        <v>851</v>
      </c>
      <c r="C47" s="69">
        <v>14.6</v>
      </c>
      <c r="D47" s="69">
        <v>20.3</v>
      </c>
      <c r="E47" s="69">
        <v>8.4</v>
      </c>
      <c r="F47" s="69">
        <v>11</v>
      </c>
      <c r="G47" s="69">
        <v>8.5</v>
      </c>
      <c r="H47" s="69">
        <v>61.3</v>
      </c>
      <c r="I47" s="70">
        <v>124.1</v>
      </c>
    </row>
    <row r="48" spans="1:9" x14ac:dyDescent="0.3">
      <c r="A48" s="1"/>
      <c r="B48" s="50" t="s">
        <v>852</v>
      </c>
      <c r="C48" s="65">
        <v>15</v>
      </c>
      <c r="D48" s="65">
        <v>20.3</v>
      </c>
      <c r="E48" s="65">
        <v>7.9</v>
      </c>
      <c r="F48" s="65">
        <v>11</v>
      </c>
      <c r="G48" s="65">
        <v>8.6999999999999993</v>
      </c>
      <c r="H48" s="65">
        <v>61.3</v>
      </c>
      <c r="I48" s="66">
        <v>124.2</v>
      </c>
    </row>
    <row r="49" spans="1:9" x14ac:dyDescent="0.3">
      <c r="A49" s="1"/>
      <c r="B49" s="54" t="s">
        <v>853</v>
      </c>
      <c r="C49" s="67">
        <v>15.4</v>
      </c>
      <c r="D49" s="67">
        <v>20.3</v>
      </c>
      <c r="E49" s="67">
        <v>7.6</v>
      </c>
      <c r="F49" s="67">
        <v>11</v>
      </c>
      <c r="G49" s="67">
        <v>8.6</v>
      </c>
      <c r="H49" s="67">
        <v>61.1</v>
      </c>
      <c r="I49" s="68">
        <v>124</v>
      </c>
    </row>
    <row r="50" spans="1:9" x14ac:dyDescent="0.3">
      <c r="A50" s="1"/>
      <c r="B50" s="54" t="s">
        <v>854</v>
      </c>
      <c r="C50" s="67">
        <v>15.3</v>
      </c>
      <c r="D50" s="67">
        <v>18</v>
      </c>
      <c r="E50" s="67">
        <v>8.8000000000000007</v>
      </c>
      <c r="F50" s="67">
        <v>11</v>
      </c>
      <c r="G50" s="67">
        <v>8.1</v>
      </c>
      <c r="H50" s="67">
        <v>61.5</v>
      </c>
      <c r="I50" s="68">
        <v>122.7</v>
      </c>
    </row>
    <row r="51" spans="1:9" x14ac:dyDescent="0.3">
      <c r="A51" s="1"/>
      <c r="B51" s="54" t="s">
        <v>855</v>
      </c>
      <c r="C51" s="67">
        <v>15.2</v>
      </c>
      <c r="D51" s="67">
        <v>19.3</v>
      </c>
      <c r="E51" s="67">
        <v>8.1999999999999993</v>
      </c>
      <c r="F51" s="67">
        <v>11</v>
      </c>
      <c r="G51" s="67">
        <v>8.9</v>
      </c>
      <c r="H51" s="67">
        <v>61.4</v>
      </c>
      <c r="I51" s="68">
        <v>124</v>
      </c>
    </row>
    <row r="52" spans="1:9" x14ac:dyDescent="0.3">
      <c r="A52" s="1"/>
      <c r="B52" s="54" t="s">
        <v>856</v>
      </c>
      <c r="C52" s="67">
        <v>15</v>
      </c>
      <c r="D52" s="67">
        <v>20.3</v>
      </c>
      <c r="E52" s="67">
        <v>7.8</v>
      </c>
      <c r="F52" s="67">
        <v>10.9</v>
      </c>
      <c r="G52" s="67">
        <v>7.8</v>
      </c>
      <c r="H52" s="67">
        <v>61.7</v>
      </c>
      <c r="I52" s="68">
        <v>123.5</v>
      </c>
    </row>
    <row r="53" spans="1:9" x14ac:dyDescent="0.3">
      <c r="A53" s="1"/>
      <c r="B53" s="54" t="s">
        <v>857</v>
      </c>
      <c r="C53" s="67">
        <v>15.2</v>
      </c>
      <c r="D53" s="67">
        <v>20.3</v>
      </c>
      <c r="E53" s="67">
        <v>8.4</v>
      </c>
      <c r="F53" s="67">
        <v>11</v>
      </c>
      <c r="G53" s="67">
        <v>8.8000000000000007</v>
      </c>
      <c r="H53" s="67">
        <v>61.4</v>
      </c>
      <c r="I53" s="68">
        <v>125.1</v>
      </c>
    </row>
    <row r="54" spans="1:9" x14ac:dyDescent="0.3">
      <c r="A54" s="1"/>
      <c r="B54" s="54" t="s">
        <v>858</v>
      </c>
      <c r="C54" s="67">
        <v>15</v>
      </c>
      <c r="D54" s="67">
        <v>20.3</v>
      </c>
      <c r="E54" s="67">
        <v>7.7</v>
      </c>
      <c r="F54" s="67">
        <v>11</v>
      </c>
      <c r="G54" s="67">
        <v>8.9</v>
      </c>
      <c r="H54" s="67">
        <v>60.8</v>
      </c>
      <c r="I54" s="68">
        <v>123.7</v>
      </c>
    </row>
    <row r="55" spans="1:9" x14ac:dyDescent="0.3">
      <c r="A55" s="1"/>
      <c r="B55" s="56" t="s">
        <v>1105</v>
      </c>
      <c r="C55" s="69">
        <v>14.8</v>
      </c>
      <c r="D55" s="69">
        <v>20.3</v>
      </c>
      <c r="E55" s="69">
        <v>6.9</v>
      </c>
      <c r="F55" s="69">
        <v>11</v>
      </c>
      <c r="G55" s="69">
        <v>8.6999999999999993</v>
      </c>
      <c r="H55" s="69">
        <v>61.2</v>
      </c>
      <c r="I55" s="70">
        <v>122.9</v>
      </c>
    </row>
    <row r="56" spans="1:9" ht="15.6" x14ac:dyDescent="0.3">
      <c r="A56" s="1"/>
      <c r="B56" s="71" t="s">
        <v>1106</v>
      </c>
      <c r="C56" s="72">
        <v>355.9</v>
      </c>
      <c r="D56" s="72">
        <v>473.35</v>
      </c>
      <c r="E56" s="72">
        <v>182.5</v>
      </c>
      <c r="F56" s="72">
        <v>257.7</v>
      </c>
      <c r="G56" s="72">
        <v>206.7</v>
      </c>
      <c r="H56" s="72">
        <v>1466.3</v>
      </c>
      <c r="I56" s="72">
        <v>2942.45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A260"/>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26" width="13" customWidth="1"/>
    <col min="27" max="27" width="21" customWidth="1"/>
  </cols>
  <sheetData>
    <row r="1" spans="1:27" x14ac:dyDescent="0.3">
      <c r="A1" s="1"/>
      <c r="B1" s="1"/>
      <c r="C1" s="1"/>
      <c r="D1" s="1"/>
      <c r="E1" s="1"/>
      <c r="F1" s="1"/>
      <c r="G1" s="1"/>
      <c r="H1" s="1"/>
      <c r="I1" s="1"/>
      <c r="J1" s="1"/>
      <c r="K1" s="1"/>
      <c r="L1" s="1"/>
      <c r="M1" s="1"/>
      <c r="N1" s="1"/>
      <c r="O1" s="1"/>
      <c r="P1" s="1"/>
      <c r="Q1" s="1"/>
      <c r="R1" s="1"/>
      <c r="S1" s="1"/>
      <c r="T1" s="1"/>
      <c r="U1" s="1"/>
      <c r="V1" s="1"/>
      <c r="W1" s="1"/>
      <c r="X1" s="1"/>
      <c r="Y1" s="1"/>
      <c r="Z1" s="1"/>
      <c r="AA1" s="1"/>
    </row>
    <row r="2" spans="1:27" x14ac:dyDescent="0.3">
      <c r="A2" s="1"/>
      <c r="B2" s="1"/>
      <c r="C2" s="1"/>
      <c r="D2" s="1"/>
      <c r="E2" s="1"/>
      <c r="F2" s="1"/>
      <c r="G2" s="1"/>
      <c r="H2" s="1"/>
      <c r="I2" s="1"/>
      <c r="J2" s="1"/>
      <c r="K2" s="1"/>
      <c r="L2" s="1"/>
      <c r="M2" s="1"/>
      <c r="N2" s="1"/>
      <c r="O2" s="1"/>
      <c r="P2" s="1"/>
      <c r="Q2" s="1"/>
      <c r="R2" s="1"/>
      <c r="S2" s="1"/>
      <c r="T2" s="1"/>
      <c r="U2" s="1"/>
      <c r="V2" s="1"/>
      <c r="W2" s="1"/>
      <c r="X2" s="1"/>
      <c r="Y2" s="1"/>
      <c r="Z2" s="1"/>
      <c r="AA2" s="1"/>
    </row>
    <row r="3" spans="1:27" ht="69" customHeight="1" x14ac:dyDescent="0.3">
      <c r="A3" s="1"/>
      <c r="B3" s="194" t="s">
        <v>1114</v>
      </c>
      <c r="C3" s="195"/>
      <c r="D3" s="195"/>
      <c r="E3" s="195"/>
      <c r="F3" s="195"/>
      <c r="G3" s="195"/>
      <c r="H3" s="1"/>
      <c r="I3" s="1"/>
      <c r="J3" s="1"/>
      <c r="K3" s="1"/>
      <c r="L3" s="1"/>
      <c r="M3" s="1"/>
      <c r="N3" s="1"/>
      <c r="O3" s="1"/>
      <c r="P3" s="1"/>
      <c r="Q3" s="1"/>
      <c r="R3" s="1"/>
      <c r="S3" s="1"/>
      <c r="T3" s="1"/>
      <c r="U3" s="1"/>
      <c r="V3" s="1"/>
      <c r="W3" s="1"/>
      <c r="X3" s="1"/>
      <c r="Y3" s="1"/>
      <c r="Z3" s="1"/>
      <c r="AA3" s="1"/>
    </row>
    <row r="4" spans="1:2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row>
    <row r="5" spans="1:27" ht="17.399999999999999" x14ac:dyDescent="0.3">
      <c r="A5" s="1"/>
      <c r="B5" s="2" t="s">
        <v>1115</v>
      </c>
      <c r="C5" s="1"/>
      <c r="D5" s="1"/>
      <c r="E5" s="1"/>
      <c r="F5" s="1"/>
      <c r="G5" s="1"/>
      <c r="H5" s="1"/>
      <c r="I5" s="1"/>
      <c r="J5" s="1"/>
      <c r="K5" s="1"/>
      <c r="L5" s="1"/>
      <c r="M5" s="1"/>
      <c r="N5" s="1"/>
      <c r="O5" s="1"/>
      <c r="P5" s="1"/>
      <c r="Q5" s="1"/>
      <c r="R5" s="1"/>
      <c r="S5" s="1"/>
      <c r="T5" s="1"/>
      <c r="U5" s="1"/>
      <c r="V5" s="1"/>
      <c r="W5" s="1"/>
      <c r="X5" s="1"/>
      <c r="Y5" s="1"/>
      <c r="Z5" s="1"/>
      <c r="AA5" s="1"/>
    </row>
    <row r="6" spans="1:27" ht="22.95" customHeight="1" x14ac:dyDescent="0.3">
      <c r="A6" s="1"/>
      <c r="B6" s="202" t="s">
        <v>3</v>
      </c>
      <c r="C6" s="202" t="s">
        <v>46</v>
      </c>
      <c r="D6" s="202" t="s">
        <v>1116</v>
      </c>
      <c r="E6" s="202" t="s">
        <v>1117</v>
      </c>
      <c r="F6" s="202" t="s">
        <v>1118</v>
      </c>
      <c r="G6" s="202"/>
      <c r="H6" s="202"/>
      <c r="I6" s="202"/>
      <c r="J6" s="202"/>
      <c r="K6" s="202"/>
      <c r="L6" s="202"/>
      <c r="M6" s="202"/>
      <c r="N6" s="202"/>
      <c r="O6" s="202"/>
      <c r="P6" s="202"/>
      <c r="Q6" s="202"/>
      <c r="R6" s="202"/>
      <c r="S6" s="202"/>
      <c r="T6" s="202"/>
      <c r="U6" s="202"/>
      <c r="V6" s="202"/>
      <c r="W6" s="202"/>
      <c r="X6" s="202"/>
      <c r="Y6" s="202"/>
      <c r="Z6" s="202"/>
      <c r="AA6" s="202"/>
    </row>
    <row r="7" spans="1:27" ht="22.95" customHeight="1" x14ac:dyDescent="0.3">
      <c r="A7" s="1"/>
      <c r="B7" s="202"/>
      <c r="C7" s="202"/>
      <c r="D7" s="202"/>
      <c r="E7" s="202"/>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v>20</v>
      </c>
      <c r="Z7" s="3">
        <v>21</v>
      </c>
      <c r="AA7" s="3" t="s">
        <v>962</v>
      </c>
    </row>
    <row r="8" spans="1:27" x14ac:dyDescent="0.3">
      <c r="A8" s="1"/>
      <c r="B8" s="73" t="s">
        <v>645</v>
      </c>
      <c r="C8" s="73" t="s">
        <v>1038</v>
      </c>
      <c r="D8" s="73" t="s">
        <v>1119</v>
      </c>
      <c r="E8" s="74" t="s">
        <v>597</v>
      </c>
      <c r="F8" s="75"/>
      <c r="G8" s="75"/>
      <c r="H8" s="75">
        <v>195.15</v>
      </c>
      <c r="I8" s="75">
        <v>342.3</v>
      </c>
      <c r="J8" s="75">
        <v>359.25</v>
      </c>
      <c r="K8" s="75">
        <v>367.45</v>
      </c>
      <c r="L8" s="75">
        <v>370.6</v>
      </c>
      <c r="M8" s="75">
        <v>370.35</v>
      </c>
      <c r="N8" s="75">
        <v>364.35</v>
      </c>
      <c r="O8" s="75">
        <v>356.55</v>
      </c>
      <c r="P8" s="75">
        <v>363.45</v>
      </c>
      <c r="Q8" s="75">
        <v>366.2</v>
      </c>
      <c r="R8" s="75">
        <v>367.65</v>
      </c>
      <c r="S8" s="75">
        <v>359.05</v>
      </c>
      <c r="T8" s="75">
        <v>365.55</v>
      </c>
      <c r="U8" s="75">
        <v>362.9</v>
      </c>
      <c r="V8" s="75">
        <v>341.45</v>
      </c>
      <c r="W8" s="75">
        <v>357.4</v>
      </c>
      <c r="X8" s="75">
        <v>359.9</v>
      </c>
      <c r="Y8" s="75">
        <v>356.3</v>
      </c>
      <c r="Z8" s="75">
        <v>355.9</v>
      </c>
      <c r="AA8" s="75">
        <v>6681.75</v>
      </c>
    </row>
    <row r="9" spans="1:27" x14ac:dyDescent="0.3">
      <c r="A9" s="1"/>
      <c r="B9" s="73" t="s">
        <v>646</v>
      </c>
      <c r="C9" s="73" t="s">
        <v>1120</v>
      </c>
      <c r="D9" s="73" t="s">
        <v>355</v>
      </c>
      <c r="E9" s="74" t="s">
        <v>597</v>
      </c>
      <c r="F9" s="75">
        <v>414.9</v>
      </c>
      <c r="G9" s="75">
        <v>359.75</v>
      </c>
      <c r="H9" s="75">
        <v>314.05</v>
      </c>
      <c r="I9" s="75">
        <v>386.35</v>
      </c>
      <c r="J9" s="75">
        <v>328.7</v>
      </c>
      <c r="K9" s="75">
        <v>454.7</v>
      </c>
      <c r="L9" s="75">
        <v>305.89999999999998</v>
      </c>
      <c r="M9" s="75">
        <v>332.3</v>
      </c>
      <c r="N9" s="75">
        <v>447.6</v>
      </c>
      <c r="O9" s="75">
        <v>454.7</v>
      </c>
      <c r="P9" s="75">
        <v>445.75</v>
      </c>
      <c r="Q9" s="75">
        <v>438.4</v>
      </c>
      <c r="R9" s="75">
        <v>444.15</v>
      </c>
      <c r="S9" s="75">
        <v>431.8</v>
      </c>
      <c r="T9" s="75">
        <v>339.62</v>
      </c>
      <c r="U9" s="75"/>
      <c r="V9" s="75">
        <v>424.15</v>
      </c>
      <c r="W9" s="75">
        <v>476.125</v>
      </c>
      <c r="X9" s="75">
        <v>440.6</v>
      </c>
      <c r="Y9" s="75">
        <v>463.25</v>
      </c>
      <c r="Z9" s="75">
        <v>473.35</v>
      </c>
      <c r="AA9" s="75">
        <v>8176.1450000000004</v>
      </c>
    </row>
    <row r="10" spans="1:27" x14ac:dyDescent="0.3">
      <c r="A10" s="1"/>
      <c r="B10" s="73" t="s">
        <v>647</v>
      </c>
      <c r="C10" s="73" t="s">
        <v>1121</v>
      </c>
      <c r="D10" s="73" t="s">
        <v>46</v>
      </c>
      <c r="E10" s="74" t="s">
        <v>597</v>
      </c>
      <c r="F10" s="75">
        <v>182</v>
      </c>
      <c r="G10" s="75">
        <v>157.19999999999999</v>
      </c>
      <c r="H10" s="75">
        <v>49.75</v>
      </c>
      <c r="I10" s="75">
        <v>70.95</v>
      </c>
      <c r="J10" s="75">
        <v>170.15</v>
      </c>
      <c r="K10" s="75">
        <v>194.6</v>
      </c>
      <c r="L10" s="75">
        <v>190.6</v>
      </c>
      <c r="M10" s="75">
        <v>192.05</v>
      </c>
      <c r="N10" s="75">
        <v>197.75</v>
      </c>
      <c r="O10" s="75">
        <v>183.75</v>
      </c>
      <c r="P10" s="75">
        <v>189.7</v>
      </c>
      <c r="Q10" s="75">
        <v>197.6</v>
      </c>
      <c r="R10" s="75">
        <v>119.85</v>
      </c>
      <c r="S10" s="75">
        <v>192.15</v>
      </c>
      <c r="T10" s="75">
        <v>194.7</v>
      </c>
      <c r="U10" s="75">
        <v>180.9</v>
      </c>
      <c r="V10" s="75">
        <v>198.95</v>
      </c>
      <c r="W10" s="75">
        <v>196.76</v>
      </c>
      <c r="X10" s="75">
        <v>197.7</v>
      </c>
      <c r="Y10" s="75">
        <v>203.25</v>
      </c>
      <c r="Z10" s="75">
        <v>182.5</v>
      </c>
      <c r="AA10" s="75">
        <v>3642.86</v>
      </c>
    </row>
    <row r="11" spans="1:27" x14ac:dyDescent="0.3">
      <c r="A11" s="1"/>
      <c r="B11" s="73" t="s">
        <v>14</v>
      </c>
      <c r="C11" s="73" t="s">
        <v>1041</v>
      </c>
      <c r="D11" s="73" t="s">
        <v>46</v>
      </c>
      <c r="E11" s="74" t="s">
        <v>597</v>
      </c>
      <c r="F11" s="75">
        <v>265.35000000000002</v>
      </c>
      <c r="G11" s="75">
        <v>264.3</v>
      </c>
      <c r="H11" s="75">
        <v>263.89999999999998</v>
      </c>
      <c r="I11" s="75">
        <v>261.35000000000002</v>
      </c>
      <c r="J11" s="75">
        <v>261.89999999999998</v>
      </c>
      <c r="K11" s="75">
        <v>263.75</v>
      </c>
      <c r="L11" s="75">
        <v>257.76</v>
      </c>
      <c r="M11" s="75">
        <v>254.03370000000001</v>
      </c>
      <c r="N11" s="75">
        <v>247.3</v>
      </c>
      <c r="O11" s="75">
        <v>265.5</v>
      </c>
      <c r="P11" s="75">
        <v>252.26499999999999</v>
      </c>
      <c r="Q11" s="75">
        <v>260.70499999999998</v>
      </c>
      <c r="R11" s="75">
        <v>261.95</v>
      </c>
      <c r="S11" s="75">
        <v>256.89999999999998</v>
      </c>
      <c r="T11" s="75">
        <v>263.25885</v>
      </c>
      <c r="U11" s="75">
        <v>262.55</v>
      </c>
      <c r="V11" s="75">
        <v>262.57215000000002</v>
      </c>
      <c r="W11" s="75">
        <v>263.27</v>
      </c>
      <c r="X11" s="75">
        <v>254.5</v>
      </c>
      <c r="Y11" s="75">
        <v>263.35000000000002</v>
      </c>
      <c r="Z11" s="75">
        <v>257.7</v>
      </c>
      <c r="AA11" s="75">
        <v>5464.1647000000003</v>
      </c>
    </row>
    <row r="12" spans="1:27" x14ac:dyDescent="0.3">
      <c r="A12" s="1"/>
      <c r="B12" s="73" t="s">
        <v>632</v>
      </c>
      <c r="C12" s="73" t="s">
        <v>965</v>
      </c>
      <c r="D12" s="73" t="s">
        <v>46</v>
      </c>
      <c r="E12" s="74" t="s">
        <v>596</v>
      </c>
      <c r="F12" s="75">
        <v>347.95</v>
      </c>
      <c r="G12" s="75">
        <v>359.35</v>
      </c>
      <c r="H12" s="75">
        <v>364.1</v>
      </c>
      <c r="I12" s="75">
        <v>373.4</v>
      </c>
      <c r="J12" s="75">
        <v>368.2</v>
      </c>
      <c r="K12" s="75">
        <v>378.35</v>
      </c>
      <c r="L12" s="75">
        <v>413.7</v>
      </c>
      <c r="M12" s="75">
        <v>406.45</v>
      </c>
      <c r="N12" s="75">
        <v>423.2</v>
      </c>
      <c r="O12" s="75">
        <v>414.9</v>
      </c>
      <c r="P12" s="75">
        <v>448.85</v>
      </c>
      <c r="Q12" s="75">
        <v>400.3</v>
      </c>
      <c r="R12" s="75">
        <v>381.45</v>
      </c>
      <c r="S12" s="75">
        <v>379.75</v>
      </c>
      <c r="T12" s="75">
        <v>379.2</v>
      </c>
      <c r="U12" s="75">
        <v>396.65</v>
      </c>
      <c r="V12" s="75">
        <v>376.3</v>
      </c>
      <c r="W12" s="75">
        <v>365.5</v>
      </c>
      <c r="X12" s="75">
        <v>375.5</v>
      </c>
      <c r="Y12" s="75">
        <v>404.9</v>
      </c>
      <c r="Z12" s="75">
        <v>398.9</v>
      </c>
      <c r="AA12" s="75">
        <v>8156.9</v>
      </c>
    </row>
    <row r="13" spans="1:27" x14ac:dyDescent="0.3">
      <c r="A13" s="1"/>
      <c r="B13" s="73" t="s">
        <v>633</v>
      </c>
      <c r="C13" s="73" t="s">
        <v>967</v>
      </c>
      <c r="D13" s="73" t="s">
        <v>46</v>
      </c>
      <c r="E13" s="74" t="s">
        <v>596</v>
      </c>
      <c r="F13" s="75">
        <v>55.85</v>
      </c>
      <c r="G13" s="75">
        <v>59.1</v>
      </c>
      <c r="H13" s="75">
        <v>60.15</v>
      </c>
      <c r="I13" s="75">
        <v>57.1</v>
      </c>
      <c r="J13" s="75">
        <v>65.55</v>
      </c>
      <c r="K13" s="75">
        <v>52.65</v>
      </c>
      <c r="L13" s="75">
        <v>67.05</v>
      </c>
      <c r="M13" s="75">
        <v>57</v>
      </c>
      <c r="N13" s="75">
        <v>63.85</v>
      </c>
      <c r="O13" s="75">
        <v>64.819999999999993</v>
      </c>
      <c r="P13" s="75">
        <v>68</v>
      </c>
      <c r="Q13" s="75">
        <v>61.15</v>
      </c>
      <c r="R13" s="75">
        <v>58.85</v>
      </c>
      <c r="S13" s="75">
        <v>54.2</v>
      </c>
      <c r="T13" s="75">
        <v>58.85</v>
      </c>
      <c r="U13" s="75">
        <v>54.5</v>
      </c>
      <c r="V13" s="75">
        <v>53.2</v>
      </c>
      <c r="W13" s="75">
        <v>62.1</v>
      </c>
      <c r="X13" s="75">
        <v>61.9</v>
      </c>
      <c r="Y13" s="75">
        <v>61.9</v>
      </c>
      <c r="Z13" s="75">
        <v>61.05</v>
      </c>
      <c r="AA13" s="75">
        <v>1258.82</v>
      </c>
    </row>
    <row r="14" spans="1:27" x14ac:dyDescent="0.3">
      <c r="A14" s="1"/>
      <c r="B14" s="73" t="s">
        <v>634</v>
      </c>
      <c r="C14" s="73" t="s">
        <v>968</v>
      </c>
      <c r="D14" s="73" t="s">
        <v>46</v>
      </c>
      <c r="E14" s="74" t="s">
        <v>596</v>
      </c>
      <c r="F14" s="75"/>
      <c r="G14" s="75"/>
      <c r="H14" s="75"/>
      <c r="I14" s="75"/>
      <c r="J14" s="75"/>
      <c r="K14" s="75">
        <v>2.4500000000000002</v>
      </c>
      <c r="L14" s="75">
        <v>2.75</v>
      </c>
      <c r="M14" s="75"/>
      <c r="N14" s="75"/>
      <c r="O14" s="75"/>
      <c r="P14" s="75"/>
      <c r="Q14" s="75"/>
      <c r="R14" s="75">
        <v>3.7</v>
      </c>
      <c r="S14" s="75">
        <v>2.65</v>
      </c>
      <c r="T14" s="75"/>
      <c r="U14" s="75"/>
      <c r="V14" s="75"/>
      <c r="W14" s="75">
        <v>4.8</v>
      </c>
      <c r="X14" s="75">
        <v>9.6</v>
      </c>
      <c r="Y14" s="75">
        <v>9.6</v>
      </c>
      <c r="Z14" s="75">
        <v>2.7</v>
      </c>
      <c r="AA14" s="75">
        <v>38.25</v>
      </c>
    </row>
    <row r="15" spans="1:27" x14ac:dyDescent="0.3">
      <c r="A15" s="1"/>
      <c r="B15" s="73" t="s">
        <v>643</v>
      </c>
      <c r="C15" s="73" t="s">
        <v>1043</v>
      </c>
      <c r="D15" s="73" t="s">
        <v>46</v>
      </c>
      <c r="E15" s="74" t="s">
        <v>597</v>
      </c>
      <c r="F15" s="75">
        <v>190.6</v>
      </c>
      <c r="G15" s="75">
        <v>212.4</v>
      </c>
      <c r="H15" s="75">
        <v>215.65</v>
      </c>
      <c r="I15" s="75">
        <v>203.35</v>
      </c>
      <c r="J15" s="75">
        <v>206</v>
      </c>
      <c r="K15" s="75">
        <v>193.1</v>
      </c>
      <c r="L15" s="75">
        <v>209.95</v>
      </c>
      <c r="M15" s="75">
        <v>186.3</v>
      </c>
      <c r="N15" s="75">
        <v>199</v>
      </c>
      <c r="O15" s="75">
        <v>203.25</v>
      </c>
      <c r="P15" s="75">
        <v>208.2</v>
      </c>
      <c r="Q15" s="75">
        <v>211.3</v>
      </c>
      <c r="R15" s="75">
        <v>210.95</v>
      </c>
      <c r="S15" s="75">
        <v>215.35</v>
      </c>
      <c r="T15" s="75">
        <v>208.65</v>
      </c>
      <c r="U15" s="75">
        <v>210.4</v>
      </c>
      <c r="V15" s="75">
        <v>190.35</v>
      </c>
      <c r="W15" s="75">
        <v>211.35</v>
      </c>
      <c r="X15" s="75">
        <v>212</v>
      </c>
      <c r="Y15" s="75">
        <v>209.3</v>
      </c>
      <c r="Z15" s="75">
        <v>206.7</v>
      </c>
      <c r="AA15" s="75">
        <v>4314.1499999999996</v>
      </c>
    </row>
    <row r="16" spans="1:27" x14ac:dyDescent="0.3">
      <c r="A16" s="1"/>
      <c r="B16" s="73" t="s">
        <v>78</v>
      </c>
      <c r="C16" s="73" t="s">
        <v>79</v>
      </c>
      <c r="D16" s="73" t="s">
        <v>46</v>
      </c>
      <c r="E16" s="74" t="s">
        <v>596</v>
      </c>
      <c r="F16" s="75">
        <v>2830</v>
      </c>
      <c r="G16" s="75">
        <v>2899.6</v>
      </c>
      <c r="H16" s="75">
        <v>2724.65</v>
      </c>
      <c r="I16" s="75">
        <v>2741.65</v>
      </c>
      <c r="J16" s="75">
        <v>2729.25</v>
      </c>
      <c r="K16" s="75">
        <v>2757.4</v>
      </c>
      <c r="L16" s="75">
        <v>2654.25</v>
      </c>
      <c r="M16" s="75">
        <v>3063</v>
      </c>
      <c r="N16" s="75">
        <v>3203.25</v>
      </c>
      <c r="O16" s="75">
        <v>3251.2</v>
      </c>
      <c r="P16" s="75">
        <v>3058.1</v>
      </c>
      <c r="Q16" s="75">
        <v>2865.2</v>
      </c>
      <c r="R16" s="75">
        <v>2804.4</v>
      </c>
      <c r="S16" s="75">
        <v>2602.65</v>
      </c>
      <c r="T16" s="75">
        <v>2490.9</v>
      </c>
      <c r="U16" s="75">
        <v>2443.1999999999998</v>
      </c>
      <c r="V16" s="75">
        <v>2331.6999999999998</v>
      </c>
      <c r="W16" s="75">
        <v>2459.3000000000002</v>
      </c>
      <c r="X16" s="75">
        <v>2461.65</v>
      </c>
      <c r="Y16" s="75">
        <v>2270.4499999999998</v>
      </c>
      <c r="Z16" s="75">
        <v>2163.65</v>
      </c>
      <c r="AA16" s="75">
        <v>56805.45</v>
      </c>
    </row>
    <row r="17" spans="1:27" x14ac:dyDescent="0.3">
      <c r="A17" s="1"/>
      <c r="B17" s="73" t="s">
        <v>608</v>
      </c>
      <c r="C17" s="73" t="s">
        <v>969</v>
      </c>
      <c r="D17" s="73" t="s">
        <v>46</v>
      </c>
      <c r="E17" s="74" t="s">
        <v>596</v>
      </c>
      <c r="F17" s="75">
        <v>451.2</v>
      </c>
      <c r="G17" s="75">
        <v>451.2</v>
      </c>
      <c r="H17" s="75">
        <v>451.2</v>
      </c>
      <c r="I17" s="75">
        <v>451.2</v>
      </c>
      <c r="J17" s="75">
        <v>451.2</v>
      </c>
      <c r="K17" s="75">
        <v>451.2</v>
      </c>
      <c r="L17" s="75">
        <v>451.2</v>
      </c>
      <c r="M17" s="75">
        <v>451.2</v>
      </c>
      <c r="N17" s="75">
        <v>427.3</v>
      </c>
      <c r="O17" s="75">
        <v>449.15</v>
      </c>
      <c r="P17" s="75">
        <v>357.45</v>
      </c>
      <c r="Q17" s="75">
        <v>401.35</v>
      </c>
      <c r="R17" s="75">
        <v>439.75</v>
      </c>
      <c r="S17" s="75">
        <v>439.45</v>
      </c>
      <c r="T17" s="75">
        <v>448.3</v>
      </c>
      <c r="U17" s="75">
        <v>451.2</v>
      </c>
      <c r="V17" s="75">
        <v>451.2</v>
      </c>
      <c r="W17" s="75">
        <v>451.2</v>
      </c>
      <c r="X17" s="75">
        <v>451.2</v>
      </c>
      <c r="Y17" s="75">
        <v>451.2</v>
      </c>
      <c r="Z17" s="75">
        <v>451.2</v>
      </c>
      <c r="AA17" s="75">
        <v>9279.5499999999993</v>
      </c>
    </row>
    <row r="18" spans="1:27" x14ac:dyDescent="0.3">
      <c r="A18" s="1"/>
      <c r="B18" s="73" t="s">
        <v>610</v>
      </c>
      <c r="C18" s="73" t="s">
        <v>1122</v>
      </c>
      <c r="D18" s="73" t="s">
        <v>46</v>
      </c>
      <c r="E18" s="74" t="s">
        <v>596</v>
      </c>
      <c r="F18" s="75"/>
      <c r="G18" s="75"/>
      <c r="H18" s="75"/>
      <c r="I18" s="75"/>
      <c r="J18" s="75"/>
      <c r="K18" s="75"/>
      <c r="L18" s="75"/>
      <c r="M18" s="75"/>
      <c r="N18" s="75"/>
      <c r="O18" s="75"/>
      <c r="P18" s="75"/>
      <c r="Q18" s="75"/>
      <c r="R18" s="75"/>
      <c r="S18" s="75"/>
      <c r="T18" s="75"/>
      <c r="U18" s="75"/>
      <c r="V18" s="75"/>
      <c r="W18" s="75"/>
      <c r="X18" s="75"/>
      <c r="Y18" s="75"/>
      <c r="Z18" s="75"/>
      <c r="AA18" s="75">
        <v>0</v>
      </c>
    </row>
    <row r="19" spans="1:27" x14ac:dyDescent="0.3">
      <c r="A19" s="1"/>
      <c r="B19" s="73" t="s">
        <v>610</v>
      </c>
      <c r="C19" s="73" t="s">
        <v>1123</v>
      </c>
      <c r="D19" s="73" t="s">
        <v>46</v>
      </c>
      <c r="E19" s="74" t="s">
        <v>596</v>
      </c>
      <c r="F19" s="75"/>
      <c r="G19" s="75"/>
      <c r="H19" s="75"/>
      <c r="I19" s="75"/>
      <c r="J19" s="75"/>
      <c r="K19" s="75"/>
      <c r="L19" s="75"/>
      <c r="M19" s="75"/>
      <c r="N19" s="75"/>
      <c r="O19" s="75"/>
      <c r="P19" s="75"/>
      <c r="Q19" s="75"/>
      <c r="R19" s="75"/>
      <c r="S19" s="75"/>
      <c r="T19" s="75"/>
      <c r="U19" s="75"/>
      <c r="V19" s="75"/>
      <c r="W19" s="75"/>
      <c r="X19" s="75"/>
      <c r="Y19" s="75"/>
      <c r="Z19" s="75"/>
      <c r="AA19" s="75">
        <v>0</v>
      </c>
    </row>
    <row r="20" spans="1:27" x14ac:dyDescent="0.3">
      <c r="A20" s="1"/>
      <c r="B20" s="73" t="s">
        <v>606</v>
      </c>
      <c r="C20" s="73" t="s">
        <v>970</v>
      </c>
      <c r="D20" s="73" t="s">
        <v>46</v>
      </c>
      <c r="E20" s="74" t="s">
        <v>596</v>
      </c>
      <c r="F20" s="75">
        <v>3626.05</v>
      </c>
      <c r="G20" s="75">
        <v>3629.35</v>
      </c>
      <c r="H20" s="75">
        <v>3621.5</v>
      </c>
      <c r="I20" s="75">
        <v>3360.35</v>
      </c>
      <c r="J20" s="75">
        <v>2823.4</v>
      </c>
      <c r="K20" s="75">
        <v>2739.65</v>
      </c>
      <c r="L20" s="75">
        <v>3142.3</v>
      </c>
      <c r="M20" s="75">
        <v>2899.55</v>
      </c>
      <c r="N20" s="75">
        <v>3173.8</v>
      </c>
      <c r="O20" s="75">
        <v>3340.4</v>
      </c>
      <c r="P20" s="75">
        <v>3485.7</v>
      </c>
      <c r="Q20" s="75">
        <v>2863.15</v>
      </c>
      <c r="R20" s="75">
        <v>3631</v>
      </c>
      <c r="S20" s="75">
        <v>2609.75</v>
      </c>
      <c r="T20" s="75">
        <v>3397.85</v>
      </c>
      <c r="U20" s="75">
        <v>2929.7</v>
      </c>
      <c r="V20" s="75">
        <v>2441.8000000000002</v>
      </c>
      <c r="W20" s="75">
        <v>3540.8</v>
      </c>
      <c r="X20" s="75">
        <v>2918.4</v>
      </c>
      <c r="Y20" s="75">
        <v>2396.3000000000002</v>
      </c>
      <c r="Z20" s="75">
        <v>2803.5</v>
      </c>
      <c r="AA20" s="75">
        <v>65374.3</v>
      </c>
    </row>
    <row r="21" spans="1:27" x14ac:dyDescent="0.3">
      <c r="A21" s="1"/>
      <c r="B21" s="73" t="s">
        <v>606</v>
      </c>
      <c r="C21" s="73" t="s">
        <v>971</v>
      </c>
      <c r="D21" s="73" t="s">
        <v>46</v>
      </c>
      <c r="E21" s="74" t="s">
        <v>596</v>
      </c>
      <c r="F21" s="75">
        <v>692</v>
      </c>
      <c r="G21" s="75">
        <v>656.35</v>
      </c>
      <c r="H21" s="75">
        <v>790.7</v>
      </c>
      <c r="I21" s="75">
        <v>694.2</v>
      </c>
      <c r="J21" s="75">
        <v>615.95000000000005</v>
      </c>
      <c r="K21" s="75">
        <v>419.75</v>
      </c>
      <c r="L21" s="75">
        <v>617.45000000000005</v>
      </c>
      <c r="M21" s="75">
        <v>617.9</v>
      </c>
      <c r="N21" s="75">
        <v>608</v>
      </c>
      <c r="O21" s="75">
        <v>698.4</v>
      </c>
      <c r="P21" s="75">
        <v>632.1</v>
      </c>
      <c r="Q21" s="75">
        <v>612.29999999999995</v>
      </c>
      <c r="R21" s="75">
        <v>776.05</v>
      </c>
      <c r="S21" s="75">
        <v>617.01</v>
      </c>
      <c r="T21" s="75">
        <v>701.45</v>
      </c>
      <c r="U21" s="75">
        <v>635.04999999999995</v>
      </c>
      <c r="V21" s="75">
        <v>562.04999999999995</v>
      </c>
      <c r="W21" s="75">
        <v>742.25</v>
      </c>
      <c r="X21" s="75">
        <v>606.9</v>
      </c>
      <c r="Y21" s="75">
        <v>538.45000000000005</v>
      </c>
      <c r="Z21" s="75">
        <v>507.25</v>
      </c>
      <c r="AA21" s="75">
        <v>13341.56</v>
      </c>
    </row>
    <row r="22" spans="1:27" x14ac:dyDescent="0.3">
      <c r="A22" s="1"/>
      <c r="B22" s="73" t="s">
        <v>615</v>
      </c>
      <c r="C22" s="73" t="s">
        <v>1124</v>
      </c>
      <c r="D22" s="73" t="s">
        <v>46</v>
      </c>
      <c r="E22" s="74" t="s">
        <v>598</v>
      </c>
      <c r="F22" s="75">
        <v>9.1</v>
      </c>
      <c r="G22" s="75">
        <v>8.85</v>
      </c>
      <c r="H22" s="75">
        <v>8.4499999999999993</v>
      </c>
      <c r="I22" s="75">
        <v>6.75</v>
      </c>
      <c r="J22" s="75">
        <v>5.65</v>
      </c>
      <c r="K22" s="75">
        <v>8.75</v>
      </c>
      <c r="L22" s="75">
        <v>6.8</v>
      </c>
      <c r="M22" s="75">
        <v>8.5500000000000007</v>
      </c>
      <c r="N22" s="75">
        <v>8.4499999999999993</v>
      </c>
      <c r="O22" s="75">
        <v>6.8</v>
      </c>
      <c r="P22" s="75">
        <v>8.9499999999999993</v>
      </c>
      <c r="Q22" s="75">
        <v>8.6</v>
      </c>
      <c r="R22" s="75">
        <v>8.9</v>
      </c>
      <c r="S22" s="75">
        <v>9.0500000000000007</v>
      </c>
      <c r="T22" s="75">
        <v>7.85</v>
      </c>
      <c r="U22" s="75">
        <v>7.9</v>
      </c>
      <c r="V22" s="75">
        <v>8.25</v>
      </c>
      <c r="W22" s="75">
        <v>7.3</v>
      </c>
      <c r="X22" s="75">
        <v>8.4</v>
      </c>
      <c r="Y22" s="75">
        <v>9.15</v>
      </c>
      <c r="Z22" s="75">
        <v>9.25</v>
      </c>
      <c r="AA22" s="75">
        <v>171.75</v>
      </c>
    </row>
    <row r="23" spans="1:27" x14ac:dyDescent="0.3">
      <c r="A23" s="1"/>
      <c r="B23" s="73" t="s">
        <v>82</v>
      </c>
      <c r="C23" s="73" t="s">
        <v>972</v>
      </c>
      <c r="D23" s="73" t="s">
        <v>46</v>
      </c>
      <c r="E23" s="74" t="s">
        <v>596</v>
      </c>
      <c r="F23" s="75">
        <v>165.6</v>
      </c>
      <c r="G23" s="75">
        <v>165.85</v>
      </c>
      <c r="H23" s="75">
        <v>165.95</v>
      </c>
      <c r="I23" s="75">
        <v>165.7</v>
      </c>
      <c r="J23" s="75">
        <v>166.1</v>
      </c>
      <c r="K23" s="75">
        <v>155.27500000000001</v>
      </c>
      <c r="L23" s="75">
        <v>154.05000000000001</v>
      </c>
      <c r="M23" s="75">
        <v>164.1</v>
      </c>
      <c r="N23" s="75">
        <v>102.5</v>
      </c>
      <c r="O23" s="75">
        <v>163.1</v>
      </c>
      <c r="P23" s="75">
        <v>163.95</v>
      </c>
      <c r="Q23" s="75">
        <v>163.35</v>
      </c>
      <c r="R23" s="75">
        <v>163.25</v>
      </c>
      <c r="S23" s="75">
        <v>163.44999999999999</v>
      </c>
      <c r="T23" s="75">
        <v>163.6</v>
      </c>
      <c r="U23" s="75">
        <v>165.6</v>
      </c>
      <c r="V23" s="75">
        <v>113.8</v>
      </c>
      <c r="W23" s="75">
        <v>162.69499999999999</v>
      </c>
      <c r="X23" s="75">
        <v>163.65</v>
      </c>
      <c r="Y23" s="75">
        <v>163.25</v>
      </c>
      <c r="Z23" s="75">
        <v>163.6</v>
      </c>
      <c r="AA23" s="75">
        <v>3318.42</v>
      </c>
    </row>
    <row r="24" spans="1:27" x14ac:dyDescent="0.3">
      <c r="A24" s="1"/>
      <c r="B24" s="73" t="s">
        <v>82</v>
      </c>
      <c r="C24" s="73" t="s">
        <v>973</v>
      </c>
      <c r="D24" s="73" t="s">
        <v>46</v>
      </c>
      <c r="E24" s="74" t="s">
        <v>596</v>
      </c>
      <c r="F24" s="75">
        <v>298.75</v>
      </c>
      <c r="G24" s="75">
        <v>295.95</v>
      </c>
      <c r="H24" s="75">
        <v>296.05</v>
      </c>
      <c r="I24" s="75">
        <v>271.55</v>
      </c>
      <c r="J24" s="75">
        <v>301.5</v>
      </c>
      <c r="K24" s="75">
        <v>263.65499999999997</v>
      </c>
      <c r="L24" s="75">
        <v>266.14999999999998</v>
      </c>
      <c r="M24" s="75">
        <v>325.25</v>
      </c>
      <c r="N24" s="75">
        <v>206.8</v>
      </c>
      <c r="O24" s="75">
        <v>222.7</v>
      </c>
      <c r="P24" s="75">
        <v>313.39999999999998</v>
      </c>
      <c r="Q24" s="75">
        <v>304.10000000000002</v>
      </c>
      <c r="R24" s="75">
        <v>304.7</v>
      </c>
      <c r="S24" s="75">
        <v>306.05</v>
      </c>
      <c r="T24" s="75">
        <v>308.7</v>
      </c>
      <c r="U24" s="75">
        <v>307</v>
      </c>
      <c r="V24" s="75">
        <v>301.5</v>
      </c>
      <c r="W24" s="75">
        <v>314.22000000000003</v>
      </c>
      <c r="X24" s="75">
        <v>307.5</v>
      </c>
      <c r="Y24" s="75">
        <v>309.35000000000002</v>
      </c>
      <c r="Z24" s="75">
        <v>300.3</v>
      </c>
      <c r="AA24" s="75">
        <v>6125.1750000000002</v>
      </c>
    </row>
    <row r="25" spans="1:27" x14ac:dyDescent="0.3">
      <c r="A25" s="1"/>
      <c r="B25" s="73" t="s">
        <v>82</v>
      </c>
      <c r="C25" s="73" t="s">
        <v>974</v>
      </c>
      <c r="D25" s="73" t="s">
        <v>46</v>
      </c>
      <c r="E25" s="74" t="s">
        <v>596</v>
      </c>
      <c r="F25" s="75">
        <v>1876.1</v>
      </c>
      <c r="G25" s="75">
        <v>1890.55</v>
      </c>
      <c r="H25" s="75">
        <v>1880.33</v>
      </c>
      <c r="I25" s="75">
        <v>1917.15</v>
      </c>
      <c r="J25" s="75">
        <v>1900.55</v>
      </c>
      <c r="K25" s="75">
        <v>1712.655</v>
      </c>
      <c r="L25" s="75">
        <v>1727.45</v>
      </c>
      <c r="M25" s="75">
        <v>2020.55</v>
      </c>
      <c r="N25" s="75">
        <v>2034.2</v>
      </c>
      <c r="O25" s="75">
        <v>2000.95</v>
      </c>
      <c r="P25" s="75">
        <v>1954.65</v>
      </c>
      <c r="Q25" s="75">
        <v>1902.9</v>
      </c>
      <c r="R25" s="75">
        <v>1866.8</v>
      </c>
      <c r="S25" s="75">
        <v>1895.3</v>
      </c>
      <c r="T25" s="75">
        <v>1901.45</v>
      </c>
      <c r="U25" s="75">
        <v>1889.7</v>
      </c>
      <c r="V25" s="75">
        <v>1886.65</v>
      </c>
      <c r="W25" s="75">
        <v>1917.32</v>
      </c>
      <c r="X25" s="75">
        <v>1899.05</v>
      </c>
      <c r="Y25" s="75">
        <v>1895.2</v>
      </c>
      <c r="Z25" s="75">
        <v>1902.5</v>
      </c>
      <c r="AA25" s="75">
        <v>39872.004999999997</v>
      </c>
    </row>
    <row r="26" spans="1:27" x14ac:dyDescent="0.3">
      <c r="A26" s="1"/>
      <c r="B26" s="73" t="s">
        <v>82</v>
      </c>
      <c r="C26" s="73" t="s">
        <v>1125</v>
      </c>
      <c r="D26" s="73" t="s">
        <v>46</v>
      </c>
      <c r="E26" s="74" t="s">
        <v>596</v>
      </c>
      <c r="F26" s="75"/>
      <c r="G26" s="75"/>
      <c r="H26" s="75"/>
      <c r="I26" s="75"/>
      <c r="J26" s="75"/>
      <c r="K26" s="75"/>
      <c r="L26" s="75"/>
      <c r="M26" s="75"/>
      <c r="N26" s="75"/>
      <c r="O26" s="75"/>
      <c r="P26" s="75"/>
      <c r="Q26" s="75"/>
      <c r="R26" s="75"/>
      <c r="S26" s="75"/>
      <c r="T26" s="75"/>
      <c r="U26" s="75"/>
      <c r="V26" s="75"/>
      <c r="W26" s="75"/>
      <c r="X26" s="75"/>
      <c r="Y26" s="75"/>
      <c r="Z26" s="75"/>
      <c r="AA26" s="75">
        <v>0</v>
      </c>
    </row>
    <row r="27" spans="1:27" x14ac:dyDescent="0.3">
      <c r="A27" s="1"/>
      <c r="B27" s="73" t="s">
        <v>82</v>
      </c>
      <c r="C27" s="73" t="s">
        <v>1126</v>
      </c>
      <c r="D27" s="73" t="s">
        <v>46</v>
      </c>
      <c r="E27" s="74" t="s">
        <v>597</v>
      </c>
      <c r="F27" s="75"/>
      <c r="G27" s="75"/>
      <c r="H27" s="75"/>
      <c r="I27" s="75"/>
      <c r="J27" s="75"/>
      <c r="K27" s="75"/>
      <c r="L27" s="75"/>
      <c r="M27" s="75"/>
      <c r="N27" s="75"/>
      <c r="O27" s="75"/>
      <c r="P27" s="75"/>
      <c r="Q27" s="75"/>
      <c r="R27" s="75"/>
      <c r="S27" s="75"/>
      <c r="T27" s="75"/>
      <c r="U27" s="75"/>
      <c r="V27" s="75"/>
      <c r="W27" s="75"/>
      <c r="X27" s="75"/>
      <c r="Y27" s="75"/>
      <c r="Z27" s="75"/>
      <c r="AA27" s="75">
        <v>0</v>
      </c>
    </row>
    <row r="28" spans="1:27" x14ac:dyDescent="0.3">
      <c r="A28" s="1"/>
      <c r="B28" s="73" t="s">
        <v>82</v>
      </c>
      <c r="C28" s="73" t="s">
        <v>1126</v>
      </c>
      <c r="D28" s="73" t="s">
        <v>1127</v>
      </c>
      <c r="E28" s="74" t="s">
        <v>597</v>
      </c>
      <c r="F28" s="75"/>
      <c r="G28" s="75"/>
      <c r="H28" s="75"/>
      <c r="I28" s="75"/>
      <c r="J28" s="75"/>
      <c r="K28" s="75"/>
      <c r="L28" s="75"/>
      <c r="M28" s="75"/>
      <c r="N28" s="75"/>
      <c r="O28" s="75"/>
      <c r="P28" s="75"/>
      <c r="Q28" s="75"/>
      <c r="R28" s="75"/>
      <c r="S28" s="75"/>
      <c r="T28" s="75"/>
      <c r="U28" s="75"/>
      <c r="V28" s="75"/>
      <c r="W28" s="75"/>
      <c r="X28" s="75"/>
      <c r="Y28" s="75"/>
      <c r="Z28" s="75"/>
      <c r="AA28" s="75">
        <v>0</v>
      </c>
    </row>
    <row r="29" spans="1:27" x14ac:dyDescent="0.3">
      <c r="A29" s="1"/>
      <c r="B29" s="73" t="s">
        <v>82</v>
      </c>
      <c r="C29" s="73" t="s">
        <v>1128</v>
      </c>
      <c r="D29" s="73" t="s">
        <v>46</v>
      </c>
      <c r="E29" s="74" t="s">
        <v>597</v>
      </c>
      <c r="F29" s="75"/>
      <c r="G29" s="75"/>
      <c r="H29" s="75"/>
      <c r="I29" s="75"/>
      <c r="J29" s="75"/>
      <c r="K29" s="75"/>
      <c r="L29" s="75"/>
      <c r="M29" s="75"/>
      <c r="N29" s="75"/>
      <c r="O29" s="75"/>
      <c r="P29" s="75"/>
      <c r="Q29" s="75"/>
      <c r="R29" s="75"/>
      <c r="S29" s="75"/>
      <c r="T29" s="75"/>
      <c r="U29" s="75"/>
      <c r="V29" s="75"/>
      <c r="W29" s="75"/>
      <c r="X29" s="75"/>
      <c r="Y29" s="75"/>
      <c r="Z29" s="75"/>
      <c r="AA29" s="75">
        <v>0</v>
      </c>
    </row>
    <row r="30" spans="1:27" x14ac:dyDescent="0.3">
      <c r="A30" s="1"/>
      <c r="B30" s="73" t="s">
        <v>635</v>
      </c>
      <c r="C30" s="73" t="s">
        <v>975</v>
      </c>
      <c r="D30" s="73" t="s">
        <v>1129</v>
      </c>
      <c r="E30" s="74" t="s">
        <v>596</v>
      </c>
      <c r="F30" s="75">
        <v>287.25</v>
      </c>
      <c r="G30" s="75">
        <v>255.5</v>
      </c>
      <c r="H30" s="75">
        <v>321.7</v>
      </c>
      <c r="I30" s="75">
        <v>281.55</v>
      </c>
      <c r="J30" s="75">
        <v>229.8</v>
      </c>
      <c r="K30" s="75">
        <v>223.2</v>
      </c>
      <c r="L30" s="75">
        <v>226.55</v>
      </c>
      <c r="M30" s="75">
        <v>225.05</v>
      </c>
      <c r="N30" s="75">
        <v>198.7</v>
      </c>
      <c r="O30" s="75">
        <v>224.1</v>
      </c>
      <c r="P30" s="75">
        <v>215.4</v>
      </c>
      <c r="Q30" s="75">
        <v>194.55</v>
      </c>
      <c r="R30" s="75">
        <v>235.5</v>
      </c>
      <c r="S30" s="75">
        <v>218.9</v>
      </c>
      <c r="T30" s="75">
        <v>226.15</v>
      </c>
      <c r="U30" s="75">
        <v>219.3</v>
      </c>
      <c r="V30" s="75">
        <v>193.6</v>
      </c>
      <c r="W30" s="75">
        <v>211.75</v>
      </c>
      <c r="X30" s="75">
        <v>194.2</v>
      </c>
      <c r="Y30" s="75">
        <v>163.05000000000001</v>
      </c>
      <c r="Z30" s="75">
        <v>152.30000000000001</v>
      </c>
      <c r="AA30" s="75">
        <v>4698.1000000000004</v>
      </c>
    </row>
    <row r="31" spans="1:27" x14ac:dyDescent="0.3">
      <c r="A31" s="1"/>
      <c r="B31" s="73" t="s">
        <v>635</v>
      </c>
      <c r="C31" s="73" t="s">
        <v>976</v>
      </c>
      <c r="D31" s="73" t="s">
        <v>46</v>
      </c>
      <c r="E31" s="74" t="s">
        <v>596</v>
      </c>
      <c r="F31" s="75">
        <v>285.64999999999998</v>
      </c>
      <c r="G31" s="75">
        <v>256.64999999999998</v>
      </c>
      <c r="H31" s="75">
        <v>258.75</v>
      </c>
      <c r="I31" s="75">
        <v>225.5</v>
      </c>
      <c r="J31" s="75">
        <v>242.05</v>
      </c>
      <c r="K31" s="75">
        <v>253.05</v>
      </c>
      <c r="L31" s="75">
        <v>257.95</v>
      </c>
      <c r="M31" s="75">
        <v>247.4</v>
      </c>
      <c r="N31" s="75">
        <v>274.10000000000002</v>
      </c>
      <c r="O31" s="75">
        <v>305.39999999999998</v>
      </c>
      <c r="P31" s="75">
        <v>281.35000000000002</v>
      </c>
      <c r="Q31" s="75">
        <v>277.75</v>
      </c>
      <c r="R31" s="75">
        <v>317.39999999999998</v>
      </c>
      <c r="S31" s="75">
        <v>266.3</v>
      </c>
      <c r="T31" s="75">
        <v>275.8</v>
      </c>
      <c r="U31" s="75">
        <v>253.2</v>
      </c>
      <c r="V31" s="75">
        <v>233.75</v>
      </c>
      <c r="W31" s="75">
        <v>249.2</v>
      </c>
      <c r="X31" s="75">
        <v>225.05</v>
      </c>
      <c r="Y31" s="75">
        <v>216.35</v>
      </c>
      <c r="Z31" s="75">
        <v>240.95</v>
      </c>
      <c r="AA31" s="75">
        <v>5443.6</v>
      </c>
    </row>
    <row r="32" spans="1:27" x14ac:dyDescent="0.3">
      <c r="A32" s="1"/>
      <c r="B32" s="73" t="s">
        <v>635</v>
      </c>
      <c r="C32" s="73" t="s">
        <v>977</v>
      </c>
      <c r="D32" s="73" t="s">
        <v>46</v>
      </c>
      <c r="E32" s="74" t="s">
        <v>596</v>
      </c>
      <c r="F32" s="75">
        <v>396.5</v>
      </c>
      <c r="G32" s="75">
        <v>363.2</v>
      </c>
      <c r="H32" s="75">
        <v>367.05</v>
      </c>
      <c r="I32" s="75">
        <v>355.55</v>
      </c>
      <c r="J32" s="75">
        <v>336.55</v>
      </c>
      <c r="K32" s="75">
        <v>358.15</v>
      </c>
      <c r="L32" s="75">
        <v>362.8</v>
      </c>
      <c r="M32" s="75">
        <v>343.35</v>
      </c>
      <c r="N32" s="75">
        <v>364.85</v>
      </c>
      <c r="O32" s="75">
        <v>419.5</v>
      </c>
      <c r="P32" s="75">
        <v>389.85</v>
      </c>
      <c r="Q32" s="75">
        <v>373.55</v>
      </c>
      <c r="R32" s="75">
        <v>431.65</v>
      </c>
      <c r="S32" s="75">
        <v>370.95</v>
      </c>
      <c r="T32" s="75">
        <v>389.45</v>
      </c>
      <c r="U32" s="75">
        <v>350.3</v>
      </c>
      <c r="V32" s="75">
        <v>324.60000000000002</v>
      </c>
      <c r="W32" s="75">
        <v>345.85</v>
      </c>
      <c r="X32" s="75">
        <v>315.85000000000002</v>
      </c>
      <c r="Y32" s="75">
        <v>299.8</v>
      </c>
      <c r="Z32" s="75">
        <v>330.2</v>
      </c>
      <c r="AA32" s="75">
        <v>7589.55</v>
      </c>
    </row>
    <row r="33" spans="1:27" x14ac:dyDescent="0.3">
      <c r="A33" s="1"/>
      <c r="B33" s="73" t="s">
        <v>635</v>
      </c>
      <c r="C33" s="73" t="s">
        <v>978</v>
      </c>
      <c r="D33" s="73" t="s">
        <v>1129</v>
      </c>
      <c r="E33" s="74" t="s">
        <v>596</v>
      </c>
      <c r="F33" s="75">
        <v>165.3</v>
      </c>
      <c r="G33" s="75">
        <v>158.94999999999999</v>
      </c>
      <c r="H33" s="75">
        <v>162.55000000000001</v>
      </c>
      <c r="I33" s="75">
        <v>174.35</v>
      </c>
      <c r="J33" s="75">
        <v>212.6</v>
      </c>
      <c r="K33" s="75">
        <v>211</v>
      </c>
      <c r="L33" s="75">
        <v>222.8</v>
      </c>
      <c r="M33" s="75">
        <v>220.75</v>
      </c>
      <c r="N33" s="75">
        <v>209.6</v>
      </c>
      <c r="O33" s="75">
        <v>200.35</v>
      </c>
      <c r="P33" s="75">
        <v>201.4</v>
      </c>
      <c r="Q33" s="75">
        <v>187.95</v>
      </c>
      <c r="R33" s="75">
        <v>168.65</v>
      </c>
      <c r="S33" s="75">
        <v>159.75</v>
      </c>
      <c r="T33" s="75">
        <v>160.4</v>
      </c>
      <c r="U33" s="75">
        <v>161.80000000000001</v>
      </c>
      <c r="V33" s="75">
        <v>155.85</v>
      </c>
      <c r="W33" s="75">
        <v>156</v>
      </c>
      <c r="X33" s="75">
        <v>159.6</v>
      </c>
      <c r="Y33" s="75">
        <v>162.1</v>
      </c>
      <c r="Z33" s="75">
        <v>161.4</v>
      </c>
      <c r="AA33" s="75">
        <v>3773.15</v>
      </c>
    </row>
    <row r="34" spans="1:27" x14ac:dyDescent="0.3">
      <c r="A34" s="1"/>
      <c r="B34" s="73" t="s">
        <v>602</v>
      </c>
      <c r="C34" s="73" t="s">
        <v>979</v>
      </c>
      <c r="D34" s="73" t="s">
        <v>46</v>
      </c>
      <c r="E34" s="74" t="s">
        <v>596</v>
      </c>
      <c r="F34" s="75">
        <v>3987.6</v>
      </c>
      <c r="G34" s="75">
        <v>3950.3</v>
      </c>
      <c r="H34" s="75">
        <v>3681.9</v>
      </c>
      <c r="I34" s="75">
        <v>3689.8</v>
      </c>
      <c r="J34" s="75">
        <v>3412.15</v>
      </c>
      <c r="K34" s="75">
        <v>3216.05</v>
      </c>
      <c r="L34" s="75">
        <v>3095.6</v>
      </c>
      <c r="M34" s="75">
        <v>3126.95</v>
      </c>
      <c r="N34" s="75">
        <v>3626.55</v>
      </c>
      <c r="O34" s="75">
        <v>3987.95</v>
      </c>
      <c r="P34" s="75">
        <v>3991.95</v>
      </c>
      <c r="Q34" s="75">
        <v>3996.45</v>
      </c>
      <c r="R34" s="75">
        <v>3974.35</v>
      </c>
      <c r="S34" s="75">
        <v>3968.15</v>
      </c>
      <c r="T34" s="75">
        <v>3970.25</v>
      </c>
      <c r="U34" s="75">
        <v>3087.25</v>
      </c>
      <c r="V34" s="75">
        <v>3975.75</v>
      </c>
      <c r="W34" s="75">
        <v>3954.1</v>
      </c>
      <c r="X34" s="75">
        <v>3874.05</v>
      </c>
      <c r="Y34" s="75">
        <v>3596.5</v>
      </c>
      <c r="Z34" s="75">
        <v>3385</v>
      </c>
      <c r="AA34" s="75">
        <v>77548.649999999994</v>
      </c>
    </row>
    <row r="35" spans="1:27" x14ac:dyDescent="0.3">
      <c r="A35" s="1"/>
      <c r="B35" s="73" t="s">
        <v>250</v>
      </c>
      <c r="C35" s="73" t="s">
        <v>980</v>
      </c>
      <c r="D35" s="73" t="s">
        <v>46</v>
      </c>
      <c r="E35" s="74" t="s">
        <v>596</v>
      </c>
      <c r="F35" s="75">
        <v>178.9</v>
      </c>
      <c r="G35" s="75">
        <v>178.15</v>
      </c>
      <c r="H35" s="75">
        <v>178.25</v>
      </c>
      <c r="I35" s="75">
        <v>178.55</v>
      </c>
      <c r="J35" s="75">
        <v>178.5</v>
      </c>
      <c r="K35" s="75">
        <v>179.85</v>
      </c>
      <c r="L35" s="75">
        <v>179.3</v>
      </c>
      <c r="M35" s="75">
        <v>180.95</v>
      </c>
      <c r="N35" s="75">
        <v>180.35</v>
      </c>
      <c r="O35" s="75">
        <v>178.95</v>
      </c>
      <c r="P35" s="75">
        <v>178.6</v>
      </c>
      <c r="Q35" s="75">
        <v>178.65</v>
      </c>
      <c r="R35" s="75">
        <v>177.65</v>
      </c>
      <c r="S35" s="75">
        <v>177.3</v>
      </c>
      <c r="T35" s="75">
        <v>128.1</v>
      </c>
      <c r="U35" s="75">
        <v>186.05</v>
      </c>
      <c r="V35" s="75">
        <v>184.55</v>
      </c>
      <c r="W35" s="75">
        <v>188.25</v>
      </c>
      <c r="X35" s="75">
        <v>182.55</v>
      </c>
      <c r="Y35" s="75">
        <v>182.65</v>
      </c>
      <c r="Z35" s="75">
        <v>184.95</v>
      </c>
      <c r="AA35" s="75">
        <v>3741.05</v>
      </c>
    </row>
    <row r="36" spans="1:27" x14ac:dyDescent="0.3">
      <c r="A36" s="1"/>
      <c r="B36" s="73" t="s">
        <v>250</v>
      </c>
      <c r="C36" s="73" t="s">
        <v>981</v>
      </c>
      <c r="D36" s="73" t="s">
        <v>46</v>
      </c>
      <c r="E36" s="74" t="s">
        <v>596</v>
      </c>
      <c r="F36" s="75">
        <v>137.15</v>
      </c>
      <c r="G36" s="75">
        <v>139.25</v>
      </c>
      <c r="H36" s="75">
        <v>140.69999999999999</v>
      </c>
      <c r="I36" s="75">
        <v>140.75</v>
      </c>
      <c r="J36" s="75">
        <v>138.85</v>
      </c>
      <c r="K36" s="75">
        <v>140.80000000000001</v>
      </c>
      <c r="L36" s="75">
        <v>144.1</v>
      </c>
      <c r="M36" s="75">
        <v>143.94999999999999</v>
      </c>
      <c r="N36" s="75">
        <v>143.15</v>
      </c>
      <c r="O36" s="75">
        <v>140.9</v>
      </c>
      <c r="P36" s="75">
        <v>141.35</v>
      </c>
      <c r="Q36" s="75">
        <v>141.4</v>
      </c>
      <c r="R36" s="75">
        <v>138.75</v>
      </c>
      <c r="S36" s="75">
        <v>137.25</v>
      </c>
      <c r="T36" s="75">
        <v>132.19999999999999</v>
      </c>
      <c r="U36" s="75">
        <v>100.7</v>
      </c>
      <c r="V36" s="75">
        <v>145.65</v>
      </c>
      <c r="W36" s="75">
        <v>147.85</v>
      </c>
      <c r="X36" s="75">
        <v>145.19999999999999</v>
      </c>
      <c r="Y36" s="75">
        <v>144.94999999999999</v>
      </c>
      <c r="Z36" s="75">
        <v>145.30000000000001</v>
      </c>
      <c r="AA36" s="75">
        <v>2930.2</v>
      </c>
    </row>
    <row r="37" spans="1:27" x14ac:dyDescent="0.3">
      <c r="A37" s="1"/>
      <c r="B37" s="73" t="s">
        <v>250</v>
      </c>
      <c r="C37" s="73" t="s">
        <v>1130</v>
      </c>
      <c r="D37" s="73" t="s">
        <v>1131</v>
      </c>
      <c r="E37" s="74" t="s">
        <v>597</v>
      </c>
      <c r="F37" s="75">
        <v>132.94999999999999</v>
      </c>
      <c r="G37" s="75">
        <v>75.2</v>
      </c>
      <c r="H37" s="75">
        <v>161.19999999999999</v>
      </c>
      <c r="I37" s="75">
        <v>134.80000000000001</v>
      </c>
      <c r="J37" s="75">
        <v>306.3</v>
      </c>
      <c r="K37" s="75">
        <v>101.2</v>
      </c>
      <c r="L37" s="75"/>
      <c r="M37" s="75"/>
      <c r="N37" s="75"/>
      <c r="O37" s="75"/>
      <c r="P37" s="75"/>
      <c r="Q37" s="75"/>
      <c r="R37" s="75"/>
      <c r="S37" s="75"/>
      <c r="T37" s="75"/>
      <c r="U37" s="75"/>
      <c r="V37" s="75">
        <v>46.6</v>
      </c>
      <c r="W37" s="75"/>
      <c r="X37" s="75"/>
      <c r="Y37" s="75">
        <v>536</v>
      </c>
      <c r="Z37" s="75">
        <v>512.5</v>
      </c>
      <c r="AA37" s="75">
        <v>2006.75</v>
      </c>
    </row>
    <row r="38" spans="1:27" x14ac:dyDescent="0.3">
      <c r="A38" s="1"/>
      <c r="B38" s="73" t="s">
        <v>631</v>
      </c>
      <c r="C38" s="73" t="s">
        <v>982</v>
      </c>
      <c r="D38" s="73" t="s">
        <v>46</v>
      </c>
      <c r="E38" s="74" t="s">
        <v>596</v>
      </c>
      <c r="F38" s="75">
        <v>62.2</v>
      </c>
      <c r="G38" s="75">
        <v>76</v>
      </c>
      <c r="H38" s="75">
        <v>73.150000000000006</v>
      </c>
      <c r="I38" s="75">
        <v>77.25</v>
      </c>
      <c r="J38" s="75">
        <v>77.2</v>
      </c>
      <c r="K38" s="75">
        <v>83.4</v>
      </c>
      <c r="L38" s="75">
        <v>82.6</v>
      </c>
      <c r="M38" s="75">
        <v>81.150000000000006</v>
      </c>
      <c r="N38" s="75">
        <v>56.65</v>
      </c>
      <c r="O38" s="75">
        <v>82.75</v>
      </c>
      <c r="P38" s="75">
        <v>81.599999999999994</v>
      </c>
      <c r="Q38" s="75">
        <v>81.5</v>
      </c>
      <c r="R38" s="75">
        <v>81</v>
      </c>
      <c r="S38" s="75">
        <v>82</v>
      </c>
      <c r="T38" s="75">
        <v>80.400000000000006</v>
      </c>
      <c r="U38" s="75">
        <v>79.45</v>
      </c>
      <c r="V38" s="75">
        <v>78.3</v>
      </c>
      <c r="W38" s="75">
        <v>80.05</v>
      </c>
      <c r="X38" s="75">
        <v>80.849999999999994</v>
      </c>
      <c r="Y38" s="75">
        <v>78</v>
      </c>
      <c r="Z38" s="75">
        <v>72.75</v>
      </c>
      <c r="AA38" s="75">
        <v>1628.25</v>
      </c>
    </row>
    <row r="39" spans="1:27" x14ac:dyDescent="0.3">
      <c r="A39" s="1"/>
      <c r="B39" s="73" t="s">
        <v>87</v>
      </c>
      <c r="C39" s="73" t="s">
        <v>88</v>
      </c>
      <c r="D39" s="73" t="s">
        <v>46</v>
      </c>
      <c r="E39" s="74" t="s">
        <v>596</v>
      </c>
      <c r="F39" s="75">
        <v>14611.8</v>
      </c>
      <c r="G39" s="75">
        <v>14679.565000000001</v>
      </c>
      <c r="H39" s="75">
        <v>15064.885</v>
      </c>
      <c r="I39" s="75">
        <v>14980.1</v>
      </c>
      <c r="J39" s="75">
        <v>15037</v>
      </c>
      <c r="K39" s="75">
        <v>15058.9</v>
      </c>
      <c r="L39" s="75">
        <v>15040.7</v>
      </c>
      <c r="M39" s="75">
        <v>14578.25</v>
      </c>
      <c r="N39" s="75">
        <v>14496.75</v>
      </c>
      <c r="O39" s="75">
        <v>14835.3</v>
      </c>
      <c r="P39" s="75">
        <v>15050</v>
      </c>
      <c r="Q39" s="75">
        <v>15030.05</v>
      </c>
      <c r="R39" s="75">
        <v>14965.05</v>
      </c>
      <c r="S39" s="75">
        <v>14675.9</v>
      </c>
      <c r="T39" s="75">
        <v>14989.05</v>
      </c>
      <c r="U39" s="75">
        <v>15019.75</v>
      </c>
      <c r="V39" s="75">
        <v>15002.8</v>
      </c>
      <c r="W39" s="75">
        <v>14978.75</v>
      </c>
      <c r="X39" s="75">
        <v>14960.4</v>
      </c>
      <c r="Y39" s="75">
        <v>14748.75</v>
      </c>
      <c r="Z39" s="75">
        <v>14987</v>
      </c>
      <c r="AA39" s="75">
        <v>312790.75</v>
      </c>
    </row>
    <row r="40" spans="1:27" x14ac:dyDescent="0.3">
      <c r="A40" s="1"/>
      <c r="B40" s="73" t="s">
        <v>87</v>
      </c>
      <c r="C40" s="73" t="s">
        <v>983</v>
      </c>
      <c r="D40" s="73" t="s">
        <v>46</v>
      </c>
      <c r="E40" s="74" t="s">
        <v>596</v>
      </c>
      <c r="F40" s="75">
        <v>4974.55</v>
      </c>
      <c r="G40" s="75">
        <v>5001.8950000000004</v>
      </c>
      <c r="H40" s="75">
        <v>5155.88</v>
      </c>
      <c r="I40" s="75">
        <v>5131.3500000000004</v>
      </c>
      <c r="J40" s="75">
        <v>5148.8999999999996</v>
      </c>
      <c r="K40" s="75">
        <v>5157</v>
      </c>
      <c r="L40" s="75">
        <v>5161.2</v>
      </c>
      <c r="M40" s="75">
        <v>4987.8</v>
      </c>
      <c r="N40" s="75">
        <v>4948.75</v>
      </c>
      <c r="O40" s="75">
        <v>5077.1000000000004</v>
      </c>
      <c r="P40" s="75">
        <v>5168.3500000000004</v>
      </c>
      <c r="Q40" s="75">
        <v>5150.75</v>
      </c>
      <c r="R40" s="75">
        <v>5150.3999999999996</v>
      </c>
      <c r="S40" s="75">
        <v>5039.6000000000004</v>
      </c>
      <c r="T40" s="75">
        <v>5100.1499999999996</v>
      </c>
      <c r="U40" s="75">
        <v>4123.6499999999996</v>
      </c>
      <c r="V40" s="75">
        <v>4837.3500000000004</v>
      </c>
      <c r="W40" s="75">
        <v>4258.8500000000004</v>
      </c>
      <c r="X40" s="75">
        <v>5126.45</v>
      </c>
      <c r="Y40" s="75">
        <v>5063</v>
      </c>
      <c r="Z40" s="75">
        <v>5145.55</v>
      </c>
      <c r="AA40" s="75">
        <v>104908.52499999999</v>
      </c>
    </row>
    <row r="41" spans="1:27" x14ac:dyDescent="0.3">
      <c r="A41" s="1"/>
      <c r="B41" s="73" t="s">
        <v>87</v>
      </c>
      <c r="C41" s="73" t="s">
        <v>1132</v>
      </c>
      <c r="D41" s="73" t="s">
        <v>1133</v>
      </c>
      <c r="E41" s="74" t="s">
        <v>597</v>
      </c>
      <c r="F41" s="75"/>
      <c r="G41" s="75"/>
      <c r="H41" s="75"/>
      <c r="I41" s="75"/>
      <c r="J41" s="75"/>
      <c r="K41" s="75"/>
      <c r="L41" s="75"/>
      <c r="M41" s="75"/>
      <c r="N41" s="75"/>
      <c r="O41" s="75"/>
      <c r="P41" s="75"/>
      <c r="Q41" s="75"/>
      <c r="R41" s="75"/>
      <c r="S41" s="75"/>
      <c r="T41" s="75"/>
      <c r="U41" s="75"/>
      <c r="V41" s="75"/>
      <c r="W41" s="75"/>
      <c r="X41" s="75"/>
      <c r="Y41" s="75"/>
      <c r="Z41" s="75"/>
      <c r="AA41" s="75">
        <v>0</v>
      </c>
    </row>
    <row r="42" spans="1:27" x14ac:dyDescent="0.3">
      <c r="A42" s="1"/>
      <c r="B42" s="73" t="s">
        <v>87</v>
      </c>
      <c r="C42" s="73" t="s">
        <v>1132</v>
      </c>
      <c r="D42" s="73" t="s">
        <v>1134</v>
      </c>
      <c r="E42" s="74" t="s">
        <v>597</v>
      </c>
      <c r="F42" s="75"/>
      <c r="G42" s="75"/>
      <c r="H42" s="75"/>
      <c r="I42" s="75"/>
      <c r="J42" s="75"/>
      <c r="K42" s="75"/>
      <c r="L42" s="75"/>
      <c r="M42" s="75"/>
      <c r="N42" s="75"/>
      <c r="O42" s="75"/>
      <c r="P42" s="75"/>
      <c r="Q42" s="75"/>
      <c r="R42" s="75"/>
      <c r="S42" s="75"/>
      <c r="T42" s="75"/>
      <c r="U42" s="75"/>
      <c r="V42" s="75"/>
      <c r="W42" s="75"/>
      <c r="X42" s="75"/>
      <c r="Y42" s="75"/>
      <c r="Z42" s="75"/>
      <c r="AA42" s="75">
        <v>0</v>
      </c>
    </row>
    <row r="43" spans="1:27" ht="27.6" x14ac:dyDescent="0.3">
      <c r="A43" s="1"/>
      <c r="B43" s="73" t="s">
        <v>621</v>
      </c>
      <c r="C43" s="73" t="s">
        <v>984</v>
      </c>
      <c r="D43" s="73" t="s">
        <v>46</v>
      </c>
      <c r="E43" s="74" t="s">
        <v>596</v>
      </c>
      <c r="F43" s="75">
        <v>69.8</v>
      </c>
      <c r="G43" s="75">
        <v>69.5</v>
      </c>
      <c r="H43" s="75">
        <v>70.599999999999994</v>
      </c>
      <c r="I43" s="75">
        <v>68.7</v>
      </c>
      <c r="J43" s="75">
        <v>67.45</v>
      </c>
      <c r="K43" s="75">
        <v>68.05</v>
      </c>
      <c r="L43" s="75">
        <v>79.95</v>
      </c>
      <c r="M43" s="75">
        <v>80.7</v>
      </c>
      <c r="N43" s="75">
        <v>46.55</v>
      </c>
      <c r="O43" s="75">
        <v>82.35</v>
      </c>
      <c r="P43" s="75">
        <v>82.5</v>
      </c>
      <c r="Q43" s="75">
        <v>79.75</v>
      </c>
      <c r="R43" s="75">
        <v>80.5</v>
      </c>
      <c r="S43" s="75">
        <v>78.25</v>
      </c>
      <c r="T43" s="75">
        <v>60.55</v>
      </c>
      <c r="U43" s="75">
        <v>60.95</v>
      </c>
      <c r="V43" s="75">
        <v>61.4</v>
      </c>
      <c r="W43" s="75">
        <v>61.55</v>
      </c>
      <c r="X43" s="75">
        <v>60.9</v>
      </c>
      <c r="Y43" s="75">
        <v>60.95</v>
      </c>
      <c r="Z43" s="75">
        <v>60.9</v>
      </c>
      <c r="AA43" s="75">
        <v>1451.85</v>
      </c>
    </row>
    <row r="44" spans="1:27" ht="27.6" x14ac:dyDescent="0.3">
      <c r="A44" s="1"/>
      <c r="B44" s="73" t="s">
        <v>636</v>
      </c>
      <c r="C44" s="73" t="s">
        <v>985</v>
      </c>
      <c r="D44" s="73" t="s">
        <v>46</v>
      </c>
      <c r="E44" s="74" t="s">
        <v>596</v>
      </c>
      <c r="F44" s="75">
        <v>372.9</v>
      </c>
      <c r="G44" s="75">
        <v>358.75</v>
      </c>
      <c r="H44" s="75">
        <v>351.65</v>
      </c>
      <c r="I44" s="75">
        <v>372.15</v>
      </c>
      <c r="J44" s="75">
        <v>369.15</v>
      </c>
      <c r="K44" s="75">
        <v>371.9</v>
      </c>
      <c r="L44" s="75">
        <v>375.75</v>
      </c>
      <c r="M44" s="75">
        <v>387.4</v>
      </c>
      <c r="N44" s="75">
        <v>427.05</v>
      </c>
      <c r="O44" s="75">
        <v>403.35</v>
      </c>
      <c r="P44" s="75">
        <v>249.15</v>
      </c>
      <c r="Q44" s="75">
        <v>240.1</v>
      </c>
      <c r="R44" s="75">
        <v>239.85</v>
      </c>
      <c r="S44" s="75">
        <v>225.85</v>
      </c>
      <c r="T44" s="75">
        <v>239.85</v>
      </c>
      <c r="U44" s="75">
        <v>239.75</v>
      </c>
      <c r="V44" s="75">
        <v>240.15</v>
      </c>
      <c r="W44" s="75">
        <v>239.8</v>
      </c>
      <c r="X44" s="75">
        <v>240.05</v>
      </c>
      <c r="Y44" s="75">
        <v>239.95</v>
      </c>
      <c r="Z44" s="75">
        <v>240.2</v>
      </c>
      <c r="AA44" s="75">
        <v>6424.75</v>
      </c>
    </row>
    <row r="45" spans="1:27" ht="27.6" x14ac:dyDescent="0.3">
      <c r="A45" s="1"/>
      <c r="B45" s="73" t="s">
        <v>271</v>
      </c>
      <c r="C45" s="73" t="s">
        <v>986</v>
      </c>
      <c r="D45" s="73" t="s">
        <v>46</v>
      </c>
      <c r="E45" s="74" t="s">
        <v>596</v>
      </c>
      <c r="F45" s="75"/>
      <c r="G45" s="75"/>
      <c r="H45" s="75"/>
      <c r="I45" s="75"/>
      <c r="J45" s="75"/>
      <c r="K45" s="75"/>
      <c r="L45" s="75"/>
      <c r="M45" s="75"/>
      <c r="N45" s="75"/>
      <c r="O45" s="75"/>
      <c r="P45" s="75">
        <v>45.45</v>
      </c>
      <c r="Q45" s="75">
        <v>483</v>
      </c>
      <c r="R45" s="75">
        <v>452.75</v>
      </c>
      <c r="S45" s="75">
        <v>482.5</v>
      </c>
      <c r="T45" s="75">
        <v>312.3</v>
      </c>
      <c r="U45" s="75"/>
      <c r="V45" s="75"/>
      <c r="W45" s="75"/>
      <c r="X45" s="75"/>
      <c r="Y45" s="75"/>
      <c r="Z45" s="75">
        <v>32</v>
      </c>
      <c r="AA45" s="75">
        <v>1808</v>
      </c>
    </row>
    <row r="46" spans="1:27" x14ac:dyDescent="0.3">
      <c r="A46" s="1"/>
      <c r="B46" s="73" t="s">
        <v>604</v>
      </c>
      <c r="C46" s="73" t="s">
        <v>987</v>
      </c>
      <c r="D46" s="73" t="s">
        <v>46</v>
      </c>
      <c r="E46" s="74" t="s">
        <v>596</v>
      </c>
      <c r="F46" s="75">
        <v>6248.45</v>
      </c>
      <c r="G46" s="75">
        <v>3546.8</v>
      </c>
      <c r="H46" s="75">
        <v>5184.7</v>
      </c>
      <c r="I46" s="75">
        <v>4484.55</v>
      </c>
      <c r="J46" s="75">
        <v>4789.45</v>
      </c>
      <c r="K46" s="75">
        <v>4275</v>
      </c>
      <c r="L46" s="75">
        <v>4317.8999999999996</v>
      </c>
      <c r="M46" s="75">
        <v>5406.25</v>
      </c>
      <c r="N46" s="75">
        <v>4269.75</v>
      </c>
      <c r="O46" s="75">
        <v>7376.2</v>
      </c>
      <c r="P46" s="75">
        <v>6211.8</v>
      </c>
      <c r="Q46" s="75">
        <v>5428.9</v>
      </c>
      <c r="R46" s="75">
        <v>5656.35</v>
      </c>
      <c r="S46" s="75">
        <v>5993.6</v>
      </c>
      <c r="T46" s="75">
        <v>4270.8</v>
      </c>
      <c r="U46" s="75">
        <v>4567.55</v>
      </c>
      <c r="V46" s="75">
        <v>5156.3999999999996</v>
      </c>
      <c r="W46" s="75">
        <v>5100.55</v>
      </c>
      <c r="X46" s="75">
        <v>6438.25</v>
      </c>
      <c r="Y46" s="75">
        <v>4693.25</v>
      </c>
      <c r="Z46" s="75">
        <v>5563.7</v>
      </c>
      <c r="AA46" s="75">
        <v>108980.2</v>
      </c>
    </row>
    <row r="47" spans="1:27" x14ac:dyDescent="0.3">
      <c r="A47" s="1"/>
      <c r="B47" s="73" t="s">
        <v>604</v>
      </c>
      <c r="C47" s="73" t="s">
        <v>988</v>
      </c>
      <c r="D47" s="73" t="s">
        <v>46</v>
      </c>
      <c r="E47" s="74" t="s">
        <v>596</v>
      </c>
      <c r="F47" s="75">
        <v>155.5</v>
      </c>
      <c r="G47" s="75">
        <v>155.80000000000001</v>
      </c>
      <c r="H47" s="75">
        <v>155.75</v>
      </c>
      <c r="I47" s="75">
        <v>155.65</v>
      </c>
      <c r="J47" s="75">
        <v>154.80000000000001</v>
      </c>
      <c r="K47" s="75">
        <v>155.15</v>
      </c>
      <c r="L47" s="75">
        <v>155.44999999999999</v>
      </c>
      <c r="M47" s="75">
        <v>107.2</v>
      </c>
      <c r="N47" s="75">
        <v>107.4</v>
      </c>
      <c r="O47" s="75">
        <v>155.94999999999999</v>
      </c>
      <c r="P47" s="75">
        <v>156</v>
      </c>
      <c r="Q47" s="75">
        <v>155.85</v>
      </c>
      <c r="R47" s="75">
        <v>155.4</v>
      </c>
      <c r="S47" s="75">
        <v>155.35</v>
      </c>
      <c r="T47" s="75">
        <v>155.1</v>
      </c>
      <c r="U47" s="75">
        <v>154.05000000000001</v>
      </c>
      <c r="V47" s="75">
        <v>154.30000000000001</v>
      </c>
      <c r="W47" s="75">
        <v>154.69999999999999</v>
      </c>
      <c r="X47" s="75">
        <v>155.44999999999999</v>
      </c>
      <c r="Y47" s="75">
        <v>155.94999999999999</v>
      </c>
      <c r="Z47" s="75">
        <v>155.94999999999999</v>
      </c>
      <c r="AA47" s="75">
        <v>3166.75</v>
      </c>
    </row>
    <row r="48" spans="1:27" x14ac:dyDescent="0.3">
      <c r="A48" s="1"/>
      <c r="B48" s="73" t="s">
        <v>989</v>
      </c>
      <c r="C48" s="73" t="s">
        <v>990</v>
      </c>
      <c r="D48" s="73" t="s">
        <v>46</v>
      </c>
      <c r="E48" s="74" t="s">
        <v>596</v>
      </c>
      <c r="F48" s="75">
        <v>1506.4</v>
      </c>
      <c r="G48" s="75">
        <v>1559.1</v>
      </c>
      <c r="H48" s="75">
        <v>1572.4</v>
      </c>
      <c r="I48" s="75">
        <v>1579.75</v>
      </c>
      <c r="J48" s="75">
        <v>1565.9</v>
      </c>
      <c r="K48" s="75">
        <v>1570.6</v>
      </c>
      <c r="L48" s="75">
        <v>1764.95</v>
      </c>
      <c r="M48" s="75">
        <v>1751.25</v>
      </c>
      <c r="N48" s="75">
        <v>1757.7</v>
      </c>
      <c r="O48" s="75">
        <v>1642.15</v>
      </c>
      <c r="P48" s="75">
        <v>1885.8</v>
      </c>
      <c r="Q48" s="75">
        <v>1706.35</v>
      </c>
      <c r="R48" s="75">
        <v>1592.9</v>
      </c>
      <c r="S48" s="75">
        <v>1644.65</v>
      </c>
      <c r="T48" s="75">
        <v>1643.25</v>
      </c>
      <c r="U48" s="75">
        <v>1656.75</v>
      </c>
      <c r="V48" s="75">
        <v>1592.5</v>
      </c>
      <c r="W48" s="75">
        <v>1567.65</v>
      </c>
      <c r="X48" s="75">
        <v>1599.55</v>
      </c>
      <c r="Y48" s="75">
        <v>1729.75</v>
      </c>
      <c r="Z48" s="75">
        <v>1673.8</v>
      </c>
      <c r="AA48" s="75">
        <v>34563.15</v>
      </c>
    </row>
    <row r="49" spans="1:27" x14ac:dyDescent="0.3">
      <c r="A49" s="1"/>
      <c r="B49" s="73" t="s">
        <v>622</v>
      </c>
      <c r="C49" s="73" t="s">
        <v>991</v>
      </c>
      <c r="D49" s="73" t="s">
        <v>46</v>
      </c>
      <c r="E49" s="74" t="s">
        <v>596</v>
      </c>
      <c r="F49" s="75">
        <v>480</v>
      </c>
      <c r="G49" s="75">
        <v>480</v>
      </c>
      <c r="H49" s="75">
        <v>479.95</v>
      </c>
      <c r="I49" s="75">
        <v>480</v>
      </c>
      <c r="J49" s="75">
        <v>477.05</v>
      </c>
      <c r="K49" s="75">
        <v>80</v>
      </c>
      <c r="L49" s="75"/>
      <c r="M49" s="75"/>
      <c r="N49" s="75"/>
      <c r="O49" s="75">
        <v>224.1</v>
      </c>
      <c r="P49" s="75">
        <v>480</v>
      </c>
      <c r="Q49" s="75">
        <v>480</v>
      </c>
      <c r="R49" s="75">
        <v>480</v>
      </c>
      <c r="S49" s="75">
        <v>479.9</v>
      </c>
      <c r="T49" s="75">
        <v>467.55</v>
      </c>
      <c r="U49" s="75">
        <v>480</v>
      </c>
      <c r="V49" s="75">
        <v>480</v>
      </c>
      <c r="W49" s="75">
        <v>480</v>
      </c>
      <c r="X49" s="75">
        <v>480</v>
      </c>
      <c r="Y49" s="75">
        <v>480</v>
      </c>
      <c r="Z49" s="75">
        <v>480</v>
      </c>
      <c r="AA49" s="75">
        <v>7968.55</v>
      </c>
    </row>
    <row r="50" spans="1:27" x14ac:dyDescent="0.3">
      <c r="A50" s="1"/>
      <c r="B50" s="73" t="s">
        <v>623</v>
      </c>
      <c r="C50" s="73" t="s">
        <v>992</v>
      </c>
      <c r="D50" s="73" t="s">
        <v>46</v>
      </c>
      <c r="E50" s="74" t="s">
        <v>596</v>
      </c>
      <c r="F50" s="75">
        <v>454.15</v>
      </c>
      <c r="G50" s="75">
        <v>453.95</v>
      </c>
      <c r="H50" s="75">
        <v>453.75</v>
      </c>
      <c r="I50" s="75">
        <v>451.35</v>
      </c>
      <c r="J50" s="75">
        <v>424.65</v>
      </c>
      <c r="K50" s="75">
        <v>447.05</v>
      </c>
      <c r="L50" s="75">
        <v>451</v>
      </c>
      <c r="M50" s="75">
        <v>453.1</v>
      </c>
      <c r="N50" s="75">
        <v>451.45</v>
      </c>
      <c r="O50" s="75">
        <v>311.64999999999998</v>
      </c>
      <c r="P50" s="75">
        <v>451</v>
      </c>
      <c r="Q50" s="75">
        <v>452.55</v>
      </c>
      <c r="R50" s="75">
        <v>447.1</v>
      </c>
      <c r="S50" s="75">
        <v>446.7</v>
      </c>
      <c r="T50" s="75">
        <v>448.95</v>
      </c>
      <c r="U50" s="75">
        <v>449.05</v>
      </c>
      <c r="V50" s="75">
        <v>449.95</v>
      </c>
      <c r="W50" s="75">
        <v>451.35</v>
      </c>
      <c r="X50" s="75">
        <v>449.4</v>
      </c>
      <c r="Y50" s="75">
        <v>448.8</v>
      </c>
      <c r="Z50" s="75">
        <v>447.45</v>
      </c>
      <c r="AA50" s="75">
        <v>9294.4</v>
      </c>
    </row>
    <row r="51" spans="1:27" x14ac:dyDescent="0.3">
      <c r="A51" s="1"/>
      <c r="B51" s="73" t="s">
        <v>90</v>
      </c>
      <c r="C51" s="73" t="s">
        <v>1135</v>
      </c>
      <c r="D51" s="73" t="s">
        <v>1136</v>
      </c>
      <c r="E51" s="74" t="s">
        <v>597</v>
      </c>
      <c r="F51" s="75">
        <v>842.4</v>
      </c>
      <c r="G51" s="75">
        <v>2.65</v>
      </c>
      <c r="H51" s="75">
        <v>650.45000000000005</v>
      </c>
      <c r="I51" s="75">
        <v>641.6</v>
      </c>
      <c r="J51" s="75">
        <v>678.7</v>
      </c>
      <c r="K51" s="75">
        <v>744.55</v>
      </c>
      <c r="L51" s="75">
        <v>423.65</v>
      </c>
      <c r="M51" s="75">
        <v>690.65</v>
      </c>
      <c r="N51" s="75">
        <v>1101.45</v>
      </c>
      <c r="O51" s="75"/>
      <c r="P51" s="75"/>
      <c r="Q51" s="75"/>
      <c r="R51" s="75"/>
      <c r="S51" s="75">
        <v>756.45</v>
      </c>
      <c r="T51" s="75">
        <v>36.200000000000003</v>
      </c>
      <c r="U51" s="75"/>
      <c r="V51" s="75">
        <v>234.65</v>
      </c>
      <c r="W51" s="75">
        <v>444.6</v>
      </c>
      <c r="X51" s="75"/>
      <c r="Y51" s="75">
        <v>1074.5</v>
      </c>
      <c r="Z51" s="75">
        <v>1124.8499999999999</v>
      </c>
      <c r="AA51" s="75">
        <v>9447.35</v>
      </c>
    </row>
    <row r="52" spans="1:27" x14ac:dyDescent="0.3">
      <c r="A52" s="1"/>
      <c r="B52" s="73" t="s">
        <v>90</v>
      </c>
      <c r="C52" s="73" t="s">
        <v>1137</v>
      </c>
      <c r="D52" s="73" t="s">
        <v>95</v>
      </c>
      <c r="E52" s="74" t="s">
        <v>597</v>
      </c>
      <c r="F52" s="75"/>
      <c r="G52" s="75"/>
      <c r="H52" s="75"/>
      <c r="I52" s="75"/>
      <c r="J52" s="75"/>
      <c r="K52" s="75"/>
      <c r="L52" s="75"/>
      <c r="M52" s="75"/>
      <c r="N52" s="75"/>
      <c r="O52" s="75"/>
      <c r="P52" s="75"/>
      <c r="Q52" s="75"/>
      <c r="R52" s="75"/>
      <c r="S52" s="75"/>
      <c r="T52" s="75"/>
      <c r="U52" s="75">
        <v>671.05</v>
      </c>
      <c r="V52" s="75">
        <v>37.5</v>
      </c>
      <c r="W52" s="75"/>
      <c r="X52" s="75"/>
      <c r="Y52" s="75"/>
      <c r="Z52" s="75"/>
      <c r="AA52" s="75">
        <v>708.55</v>
      </c>
    </row>
    <row r="53" spans="1:27" x14ac:dyDescent="0.3">
      <c r="A53" s="1"/>
      <c r="B53" s="73" t="s">
        <v>90</v>
      </c>
      <c r="C53" s="73" t="s">
        <v>1138</v>
      </c>
      <c r="D53" s="73" t="s">
        <v>1139</v>
      </c>
      <c r="E53" s="74" t="s">
        <v>597</v>
      </c>
      <c r="F53" s="75"/>
      <c r="G53" s="75">
        <v>352.45</v>
      </c>
      <c r="H53" s="75"/>
      <c r="I53" s="75"/>
      <c r="J53" s="75"/>
      <c r="K53" s="75"/>
      <c r="L53" s="75"/>
      <c r="M53" s="75"/>
      <c r="N53" s="75"/>
      <c r="O53" s="75"/>
      <c r="P53" s="75"/>
      <c r="Q53" s="75"/>
      <c r="R53" s="75"/>
      <c r="S53" s="75"/>
      <c r="T53" s="75"/>
      <c r="U53" s="75"/>
      <c r="V53" s="75"/>
      <c r="W53" s="75"/>
      <c r="X53" s="75"/>
      <c r="Y53" s="75"/>
      <c r="Z53" s="75"/>
      <c r="AA53" s="75">
        <v>352.45</v>
      </c>
    </row>
    <row r="54" spans="1:27" x14ac:dyDescent="0.3">
      <c r="A54" s="1"/>
      <c r="B54" s="73" t="s">
        <v>637</v>
      </c>
      <c r="C54" s="73" t="s">
        <v>1046</v>
      </c>
      <c r="D54" s="73" t="s">
        <v>46</v>
      </c>
      <c r="E54" s="74" t="s">
        <v>599</v>
      </c>
      <c r="F54" s="75">
        <v>1077.3499999999999</v>
      </c>
      <c r="G54" s="75">
        <v>1198.25</v>
      </c>
      <c r="H54" s="75">
        <v>1245.05</v>
      </c>
      <c r="I54" s="75">
        <v>1370.75</v>
      </c>
      <c r="J54" s="75">
        <v>1244.6500000000001</v>
      </c>
      <c r="K54" s="75">
        <v>1574.2</v>
      </c>
      <c r="L54" s="75">
        <v>1430.85</v>
      </c>
      <c r="M54" s="75">
        <v>1206.8</v>
      </c>
      <c r="N54" s="75">
        <v>1450.1</v>
      </c>
      <c r="O54" s="75">
        <v>772.9</v>
      </c>
      <c r="P54" s="75">
        <v>1458.15</v>
      </c>
      <c r="Q54" s="75">
        <v>1444.65</v>
      </c>
      <c r="R54" s="75">
        <v>1604.7</v>
      </c>
      <c r="S54" s="75">
        <v>1677.8</v>
      </c>
      <c r="T54" s="75">
        <v>1736.25</v>
      </c>
      <c r="U54" s="75">
        <v>1675.65</v>
      </c>
      <c r="V54" s="75">
        <v>1101.3499999999999</v>
      </c>
      <c r="W54" s="75">
        <v>1307.5</v>
      </c>
      <c r="X54" s="75">
        <v>1348.3</v>
      </c>
      <c r="Y54" s="75">
        <v>385</v>
      </c>
      <c r="Z54" s="75">
        <v>592.85</v>
      </c>
      <c r="AA54" s="75">
        <v>26903.1</v>
      </c>
    </row>
    <row r="55" spans="1:27" x14ac:dyDescent="0.3">
      <c r="A55" s="1"/>
      <c r="B55" s="73" t="s">
        <v>637</v>
      </c>
      <c r="C55" s="73" t="s">
        <v>1047</v>
      </c>
      <c r="D55" s="73" t="s">
        <v>46</v>
      </c>
      <c r="E55" s="74" t="s">
        <v>599</v>
      </c>
      <c r="F55" s="75">
        <v>535.15</v>
      </c>
      <c r="G55" s="75">
        <v>406.2</v>
      </c>
      <c r="H55" s="75">
        <v>393.4</v>
      </c>
      <c r="I55" s="75">
        <v>389.35</v>
      </c>
      <c r="J55" s="75">
        <v>399.3</v>
      </c>
      <c r="K55" s="75">
        <v>558.6</v>
      </c>
      <c r="L55" s="75">
        <v>534.5</v>
      </c>
      <c r="M55" s="75">
        <v>404</v>
      </c>
      <c r="N55" s="75">
        <v>579.45000000000005</v>
      </c>
      <c r="O55" s="75">
        <v>536.75</v>
      </c>
      <c r="P55" s="75">
        <v>555.4</v>
      </c>
      <c r="Q55" s="75">
        <v>448.35</v>
      </c>
      <c r="R55" s="75">
        <v>482.65</v>
      </c>
      <c r="S55" s="75">
        <v>544.1</v>
      </c>
      <c r="T55" s="75">
        <v>486.4</v>
      </c>
      <c r="U55" s="75">
        <v>561.45000000000005</v>
      </c>
      <c r="V55" s="75">
        <v>502</v>
      </c>
      <c r="W55" s="75">
        <v>508.4</v>
      </c>
      <c r="X55" s="75">
        <v>591.75</v>
      </c>
      <c r="Y55" s="75">
        <v>453.05</v>
      </c>
      <c r="Z55" s="75">
        <v>184.5</v>
      </c>
      <c r="AA55" s="75">
        <v>10054.75</v>
      </c>
    </row>
    <row r="56" spans="1:27" x14ac:dyDescent="0.3">
      <c r="A56" s="1"/>
      <c r="B56" s="73" t="s">
        <v>274</v>
      </c>
      <c r="C56" s="73" t="s">
        <v>1140</v>
      </c>
      <c r="D56" s="73" t="s">
        <v>46</v>
      </c>
      <c r="E56" s="74" t="s">
        <v>599</v>
      </c>
      <c r="F56" s="75">
        <v>1591.15</v>
      </c>
      <c r="G56" s="75">
        <v>1841.4</v>
      </c>
      <c r="H56" s="75">
        <v>1519.1</v>
      </c>
      <c r="I56" s="75">
        <v>2469.25</v>
      </c>
      <c r="J56" s="75">
        <v>2735.55</v>
      </c>
      <c r="K56" s="75">
        <v>2823.1</v>
      </c>
      <c r="L56" s="75">
        <v>2866.35</v>
      </c>
      <c r="M56" s="75">
        <v>2215.8000000000002</v>
      </c>
      <c r="N56" s="75">
        <v>2280.6</v>
      </c>
      <c r="O56" s="75">
        <v>2513.0500000000002</v>
      </c>
      <c r="P56" s="75">
        <v>2144.6999999999998</v>
      </c>
      <c r="Q56" s="75">
        <v>2272.4499999999998</v>
      </c>
      <c r="R56" s="75">
        <v>2462.15</v>
      </c>
      <c r="S56" s="75">
        <v>1970.1</v>
      </c>
      <c r="T56" s="75">
        <v>2284.5500000000002</v>
      </c>
      <c r="U56" s="75">
        <v>1943.85</v>
      </c>
      <c r="V56" s="75">
        <v>1951.75</v>
      </c>
      <c r="W56" s="75">
        <v>1559.55</v>
      </c>
      <c r="X56" s="75">
        <v>1316.05</v>
      </c>
      <c r="Y56" s="75">
        <v>356.3</v>
      </c>
      <c r="Z56" s="75">
        <v>213.7</v>
      </c>
      <c r="AA56" s="75">
        <v>41330.5</v>
      </c>
    </row>
    <row r="57" spans="1:27" x14ac:dyDescent="0.3">
      <c r="A57" s="1"/>
      <c r="B57" s="73" t="s">
        <v>97</v>
      </c>
      <c r="C57" s="73" t="s">
        <v>1050</v>
      </c>
      <c r="D57" s="73" t="s">
        <v>1141</v>
      </c>
      <c r="E57" s="74" t="s">
        <v>599</v>
      </c>
      <c r="F57" s="75">
        <v>1829.35</v>
      </c>
      <c r="G57" s="75">
        <v>1871.65</v>
      </c>
      <c r="H57" s="75">
        <v>869.2</v>
      </c>
      <c r="I57" s="75">
        <v>915.95</v>
      </c>
      <c r="J57" s="75">
        <v>841.1</v>
      </c>
      <c r="K57" s="75">
        <v>985.55</v>
      </c>
      <c r="L57" s="75">
        <v>1198.8</v>
      </c>
      <c r="M57" s="75">
        <v>667.3</v>
      </c>
      <c r="N57" s="75">
        <v>592.70000000000005</v>
      </c>
      <c r="O57" s="75">
        <v>743.5</v>
      </c>
      <c r="P57" s="75">
        <v>760</v>
      </c>
      <c r="Q57" s="75">
        <v>614.20000000000005</v>
      </c>
      <c r="R57" s="75">
        <v>949.45</v>
      </c>
      <c r="S57" s="75">
        <v>1558.45</v>
      </c>
      <c r="T57" s="75">
        <v>2003.3</v>
      </c>
      <c r="U57" s="75">
        <v>1983.4</v>
      </c>
      <c r="V57" s="75">
        <v>1546.3</v>
      </c>
      <c r="W57" s="75">
        <v>1155.3499999999999</v>
      </c>
      <c r="X57" s="75">
        <v>1068.7</v>
      </c>
      <c r="Y57" s="75">
        <v>418.1</v>
      </c>
      <c r="Z57" s="75">
        <v>304.75</v>
      </c>
      <c r="AA57" s="75">
        <v>22877.1</v>
      </c>
    </row>
    <row r="58" spans="1:27" x14ac:dyDescent="0.3">
      <c r="A58" s="1"/>
      <c r="B58" s="73" t="s">
        <v>97</v>
      </c>
      <c r="C58" s="73" t="s">
        <v>1050</v>
      </c>
      <c r="D58" s="73" t="s">
        <v>314</v>
      </c>
      <c r="E58" s="74" t="s">
        <v>599</v>
      </c>
      <c r="F58" s="75">
        <v>2010</v>
      </c>
      <c r="G58" s="75">
        <v>2056.25</v>
      </c>
      <c r="H58" s="75">
        <v>1660.65</v>
      </c>
      <c r="I58" s="75">
        <v>2000.05</v>
      </c>
      <c r="J58" s="75">
        <v>2079.4</v>
      </c>
      <c r="K58" s="75">
        <v>1860.8</v>
      </c>
      <c r="L58" s="75">
        <v>2014.1</v>
      </c>
      <c r="M58" s="75">
        <v>1950.3</v>
      </c>
      <c r="N58" s="75">
        <v>1762.05</v>
      </c>
      <c r="O58" s="75">
        <v>1891.75</v>
      </c>
      <c r="P58" s="75">
        <v>2121.6</v>
      </c>
      <c r="Q58" s="75">
        <v>2096.9499999999998</v>
      </c>
      <c r="R58" s="75">
        <v>2347.85</v>
      </c>
      <c r="S58" s="75">
        <v>882.4</v>
      </c>
      <c r="T58" s="75">
        <v>1148.75</v>
      </c>
      <c r="U58" s="75">
        <v>1296.2</v>
      </c>
      <c r="V58" s="75">
        <v>876.6</v>
      </c>
      <c r="W58" s="75">
        <v>675.4</v>
      </c>
      <c r="X58" s="75">
        <v>579.75</v>
      </c>
      <c r="Y58" s="75">
        <v>360.85</v>
      </c>
      <c r="Z58" s="75">
        <v>311.25</v>
      </c>
      <c r="AA58" s="75">
        <v>31982.95</v>
      </c>
    </row>
    <row r="59" spans="1:27" x14ac:dyDescent="0.3">
      <c r="A59" s="1"/>
      <c r="B59" s="73" t="s">
        <v>97</v>
      </c>
      <c r="C59" s="73" t="s">
        <v>1142</v>
      </c>
      <c r="D59" s="73" t="s">
        <v>1143</v>
      </c>
      <c r="E59" s="74" t="s">
        <v>599</v>
      </c>
      <c r="F59" s="75">
        <v>261.55</v>
      </c>
      <c r="G59" s="75">
        <v>269.3</v>
      </c>
      <c r="H59" s="75">
        <v>84.95</v>
      </c>
      <c r="I59" s="75">
        <v>77.45</v>
      </c>
      <c r="J59" s="75">
        <v>75.05</v>
      </c>
      <c r="K59" s="75">
        <v>106.75</v>
      </c>
      <c r="L59" s="75">
        <v>132.6</v>
      </c>
      <c r="M59" s="75">
        <v>32.25</v>
      </c>
      <c r="N59" s="75">
        <v>38.65</v>
      </c>
      <c r="O59" s="75">
        <v>25.85</v>
      </c>
      <c r="P59" s="75">
        <v>6.3</v>
      </c>
      <c r="Q59" s="75">
        <v>24.45</v>
      </c>
      <c r="R59" s="75">
        <v>59.6</v>
      </c>
      <c r="S59" s="75">
        <v>138.30000000000001</v>
      </c>
      <c r="T59" s="75">
        <v>269.8</v>
      </c>
      <c r="U59" s="75">
        <v>297.64999999999998</v>
      </c>
      <c r="V59" s="75">
        <v>196.15</v>
      </c>
      <c r="W59" s="75">
        <v>134.85</v>
      </c>
      <c r="X59" s="75">
        <v>152.9</v>
      </c>
      <c r="Y59" s="75">
        <v>41.5</v>
      </c>
      <c r="Z59" s="75">
        <v>27.65</v>
      </c>
      <c r="AA59" s="75">
        <v>2453.5500000000002</v>
      </c>
    </row>
    <row r="60" spans="1:27" x14ac:dyDescent="0.3">
      <c r="A60" s="1"/>
      <c r="B60" s="73" t="s">
        <v>97</v>
      </c>
      <c r="C60" s="73" t="s">
        <v>1142</v>
      </c>
      <c r="D60" s="73" t="s">
        <v>319</v>
      </c>
      <c r="E60" s="74" t="s">
        <v>599</v>
      </c>
      <c r="F60" s="75">
        <v>125</v>
      </c>
      <c r="G60" s="75">
        <v>124.35</v>
      </c>
      <c r="H60" s="75">
        <v>138.75</v>
      </c>
      <c r="I60" s="75">
        <v>181.45</v>
      </c>
      <c r="J60" s="75">
        <v>143.30000000000001</v>
      </c>
      <c r="K60" s="75">
        <v>220.25</v>
      </c>
      <c r="L60" s="75">
        <v>237.65</v>
      </c>
      <c r="M60" s="75">
        <v>133.05000000000001</v>
      </c>
      <c r="N60" s="75">
        <v>116.75</v>
      </c>
      <c r="O60" s="75">
        <v>127.8</v>
      </c>
      <c r="P60" s="75">
        <v>185.5</v>
      </c>
      <c r="Q60" s="75">
        <v>203.3</v>
      </c>
      <c r="R60" s="75">
        <v>173.95</v>
      </c>
      <c r="S60" s="75">
        <v>22.5</v>
      </c>
      <c r="T60" s="75">
        <v>52.6</v>
      </c>
      <c r="U60" s="75">
        <v>90.5</v>
      </c>
      <c r="V60" s="75">
        <v>31.4</v>
      </c>
      <c r="W60" s="75">
        <v>21.25</v>
      </c>
      <c r="X60" s="75">
        <v>23.25</v>
      </c>
      <c r="Y60" s="75">
        <v>13.05</v>
      </c>
      <c r="Z60" s="75">
        <v>13.05</v>
      </c>
      <c r="AA60" s="75">
        <v>2378.6999999999998</v>
      </c>
    </row>
    <row r="61" spans="1:27" x14ac:dyDescent="0.3">
      <c r="A61" s="1"/>
      <c r="B61" s="73" t="s">
        <v>97</v>
      </c>
      <c r="C61" s="73" t="s">
        <v>993</v>
      </c>
      <c r="D61" s="73" t="s">
        <v>46</v>
      </c>
      <c r="E61" s="74" t="s">
        <v>596</v>
      </c>
      <c r="F61" s="75"/>
      <c r="G61" s="75"/>
      <c r="H61" s="75"/>
      <c r="I61" s="75"/>
      <c r="J61" s="75"/>
      <c r="K61" s="75"/>
      <c r="L61" s="75"/>
      <c r="M61" s="75"/>
      <c r="N61" s="75"/>
      <c r="O61" s="75"/>
      <c r="P61" s="75"/>
      <c r="Q61" s="75"/>
      <c r="R61" s="75"/>
      <c r="S61" s="75">
        <v>367.25</v>
      </c>
      <c r="T61" s="75"/>
      <c r="U61" s="75"/>
      <c r="V61" s="75"/>
      <c r="W61" s="75">
        <v>288.64999999999998</v>
      </c>
      <c r="X61" s="75">
        <v>36.65</v>
      </c>
      <c r="Y61" s="75"/>
      <c r="Z61" s="75">
        <v>324.55</v>
      </c>
      <c r="AA61" s="75">
        <v>1017.1</v>
      </c>
    </row>
    <row r="62" spans="1:27" x14ac:dyDescent="0.3">
      <c r="A62" s="1"/>
      <c r="B62" s="73" t="s">
        <v>97</v>
      </c>
      <c r="C62" s="73" t="s">
        <v>994</v>
      </c>
      <c r="D62" s="73" t="s">
        <v>46</v>
      </c>
      <c r="E62" s="74" t="s">
        <v>596</v>
      </c>
      <c r="F62" s="75">
        <v>2508.6999999999998</v>
      </c>
      <c r="G62" s="75">
        <v>2185.1</v>
      </c>
      <c r="H62" s="75">
        <v>2033.35</v>
      </c>
      <c r="I62" s="75">
        <v>2021.7</v>
      </c>
      <c r="J62" s="75">
        <v>2224.3000000000002</v>
      </c>
      <c r="K62" s="75">
        <v>2213.1999999999998</v>
      </c>
      <c r="L62" s="75">
        <v>2504.6999999999998</v>
      </c>
      <c r="M62" s="75">
        <v>2257.5</v>
      </c>
      <c r="N62" s="75">
        <v>2187.85</v>
      </c>
      <c r="O62" s="75">
        <v>2928.75</v>
      </c>
      <c r="P62" s="75">
        <v>2896.1</v>
      </c>
      <c r="Q62" s="75">
        <v>2364</v>
      </c>
      <c r="R62" s="75">
        <v>3057.65</v>
      </c>
      <c r="S62" s="75">
        <v>2471.3000000000002</v>
      </c>
      <c r="T62" s="75">
        <v>2680.45</v>
      </c>
      <c r="U62" s="75">
        <v>2705.3</v>
      </c>
      <c r="V62" s="75">
        <v>2272.75</v>
      </c>
      <c r="W62" s="75">
        <v>2334.6</v>
      </c>
      <c r="X62" s="75">
        <v>2377.4</v>
      </c>
      <c r="Y62" s="75">
        <v>2086.6</v>
      </c>
      <c r="Z62" s="75">
        <v>1870</v>
      </c>
      <c r="AA62" s="75">
        <v>50181.3</v>
      </c>
    </row>
    <row r="63" spans="1:27" x14ac:dyDescent="0.3">
      <c r="A63" s="1"/>
      <c r="B63" s="73" t="s">
        <v>97</v>
      </c>
      <c r="C63" s="73" t="s">
        <v>1052</v>
      </c>
      <c r="D63" s="73" t="s">
        <v>46</v>
      </c>
      <c r="E63" s="74" t="s">
        <v>598</v>
      </c>
      <c r="F63" s="75">
        <v>406.15</v>
      </c>
      <c r="G63" s="75">
        <v>406.55</v>
      </c>
      <c r="H63" s="75">
        <v>405.95</v>
      </c>
      <c r="I63" s="75">
        <v>309.55</v>
      </c>
      <c r="J63" s="75">
        <v>357.8</v>
      </c>
      <c r="K63" s="75">
        <v>381.35</v>
      </c>
      <c r="L63" s="75">
        <v>366.6</v>
      </c>
      <c r="M63" s="75">
        <v>397.15</v>
      </c>
      <c r="N63" s="75">
        <v>292.7</v>
      </c>
      <c r="O63" s="75">
        <v>365.05</v>
      </c>
      <c r="P63" s="75">
        <v>364.1</v>
      </c>
      <c r="Q63" s="75">
        <v>346.55</v>
      </c>
      <c r="R63" s="75">
        <v>403.55</v>
      </c>
      <c r="S63" s="75">
        <v>409.4</v>
      </c>
      <c r="T63" s="75">
        <v>405.35</v>
      </c>
      <c r="U63" s="75">
        <v>409.25</v>
      </c>
      <c r="V63" s="75">
        <v>407.45</v>
      </c>
      <c r="W63" s="75">
        <v>397.1</v>
      </c>
      <c r="X63" s="75">
        <v>363.9</v>
      </c>
      <c r="Y63" s="75">
        <v>398.4</v>
      </c>
      <c r="Z63" s="75">
        <v>406.6</v>
      </c>
      <c r="AA63" s="75">
        <v>8000.5</v>
      </c>
    </row>
    <row r="64" spans="1:27" x14ac:dyDescent="0.3">
      <c r="A64" s="1"/>
      <c r="B64" s="73" t="s">
        <v>97</v>
      </c>
      <c r="C64" s="73" t="s">
        <v>102</v>
      </c>
      <c r="D64" s="73" t="s">
        <v>1144</v>
      </c>
      <c r="E64" s="74" t="s">
        <v>597</v>
      </c>
      <c r="F64" s="75">
        <v>3319.4</v>
      </c>
      <c r="G64" s="75">
        <v>3164.6</v>
      </c>
      <c r="H64" s="75">
        <v>3722.3</v>
      </c>
      <c r="I64" s="75">
        <v>4160.55</v>
      </c>
      <c r="J64" s="75">
        <v>3876.8</v>
      </c>
      <c r="K64" s="75">
        <v>4069.5</v>
      </c>
      <c r="L64" s="75">
        <v>626.6</v>
      </c>
      <c r="M64" s="75"/>
      <c r="N64" s="75"/>
      <c r="O64" s="75"/>
      <c r="P64" s="75"/>
      <c r="Q64" s="75"/>
      <c r="R64" s="75"/>
      <c r="S64" s="75"/>
      <c r="T64" s="75">
        <v>255.4</v>
      </c>
      <c r="U64" s="75"/>
      <c r="V64" s="75"/>
      <c r="W64" s="75"/>
      <c r="X64" s="75"/>
      <c r="Y64" s="75"/>
      <c r="Z64" s="75">
        <v>1828.1</v>
      </c>
      <c r="AA64" s="75">
        <v>25023.25</v>
      </c>
    </row>
    <row r="65" spans="1:27" x14ac:dyDescent="0.3">
      <c r="A65" s="1"/>
      <c r="B65" s="73" t="s">
        <v>97</v>
      </c>
      <c r="C65" s="73" t="s">
        <v>102</v>
      </c>
      <c r="D65" s="73" t="s">
        <v>351</v>
      </c>
      <c r="E65" s="74" t="s">
        <v>597</v>
      </c>
      <c r="F65" s="75">
        <v>3288.9</v>
      </c>
      <c r="G65" s="75">
        <v>3148.7</v>
      </c>
      <c r="H65" s="75">
        <v>3685.15</v>
      </c>
      <c r="I65" s="75">
        <v>4109.8</v>
      </c>
      <c r="J65" s="75">
        <v>3841.7</v>
      </c>
      <c r="K65" s="75">
        <v>4042.75</v>
      </c>
      <c r="L65" s="75">
        <v>4117.25</v>
      </c>
      <c r="M65" s="75">
        <v>2173.25</v>
      </c>
      <c r="N65" s="75">
        <v>151.4</v>
      </c>
      <c r="O65" s="75">
        <v>1682.8</v>
      </c>
      <c r="P65" s="75">
        <v>4116.6000000000004</v>
      </c>
      <c r="Q65" s="75">
        <v>4130.2</v>
      </c>
      <c r="R65" s="75">
        <v>4135.6499999999996</v>
      </c>
      <c r="S65" s="75">
        <v>4125.45</v>
      </c>
      <c r="T65" s="75">
        <v>4020.1</v>
      </c>
      <c r="U65" s="75">
        <v>3697.5</v>
      </c>
      <c r="V65" s="75">
        <v>4118.1000000000004</v>
      </c>
      <c r="W65" s="75">
        <v>4109.1499999999996</v>
      </c>
      <c r="X65" s="75">
        <v>4116</v>
      </c>
      <c r="Y65" s="75">
        <v>4139.8</v>
      </c>
      <c r="Z65" s="75">
        <v>4126.75</v>
      </c>
      <c r="AA65" s="75">
        <v>75077</v>
      </c>
    </row>
    <row r="66" spans="1:27" x14ac:dyDescent="0.3">
      <c r="A66" s="1"/>
      <c r="B66" s="73" t="s">
        <v>97</v>
      </c>
      <c r="C66" s="73" t="s">
        <v>102</v>
      </c>
      <c r="D66" s="73" t="s">
        <v>1145</v>
      </c>
      <c r="E66" s="74" t="s">
        <v>597</v>
      </c>
      <c r="F66" s="75">
        <v>3707.7</v>
      </c>
      <c r="G66" s="75">
        <v>3324.8</v>
      </c>
      <c r="H66" s="75">
        <v>4163.95</v>
      </c>
      <c r="I66" s="75">
        <v>4767.8</v>
      </c>
      <c r="J66" s="75">
        <v>4305.95</v>
      </c>
      <c r="K66" s="75">
        <v>4370.1499999999996</v>
      </c>
      <c r="L66" s="75">
        <v>4800</v>
      </c>
      <c r="M66" s="75">
        <v>4771.55</v>
      </c>
      <c r="N66" s="75">
        <v>4945.8999999999996</v>
      </c>
      <c r="O66" s="75">
        <v>4800</v>
      </c>
      <c r="P66" s="75">
        <v>4749.6499999999996</v>
      </c>
      <c r="Q66" s="75">
        <v>4799.95</v>
      </c>
      <c r="R66" s="75">
        <v>4948.3</v>
      </c>
      <c r="S66" s="75">
        <v>4800</v>
      </c>
      <c r="T66" s="75">
        <v>4736.6499999999996</v>
      </c>
      <c r="U66" s="75">
        <v>4070.85</v>
      </c>
      <c r="V66" s="75">
        <v>4800</v>
      </c>
      <c r="W66" s="75">
        <v>4798.6000000000004</v>
      </c>
      <c r="X66" s="75">
        <v>4800</v>
      </c>
      <c r="Y66" s="75">
        <v>4800</v>
      </c>
      <c r="Z66" s="75">
        <v>4800</v>
      </c>
      <c r="AA66" s="75">
        <v>96061.8</v>
      </c>
    </row>
    <row r="67" spans="1:27" x14ac:dyDescent="0.3">
      <c r="A67" s="1"/>
      <c r="B67" s="73" t="s">
        <v>97</v>
      </c>
      <c r="C67" s="73" t="s">
        <v>102</v>
      </c>
      <c r="D67" s="73" t="s">
        <v>355</v>
      </c>
      <c r="E67" s="74" t="s">
        <v>597</v>
      </c>
      <c r="F67" s="75">
        <v>5457.75</v>
      </c>
      <c r="G67" s="75">
        <v>5248.05</v>
      </c>
      <c r="H67" s="75">
        <v>5927.9</v>
      </c>
      <c r="I67" s="75">
        <v>6429.85</v>
      </c>
      <c r="J67" s="75">
        <v>6067.85</v>
      </c>
      <c r="K67" s="75">
        <v>6221.3</v>
      </c>
      <c r="L67" s="75">
        <v>4653.2</v>
      </c>
      <c r="M67" s="75">
        <v>3234.05</v>
      </c>
      <c r="N67" s="75">
        <v>2083.65</v>
      </c>
      <c r="O67" s="75">
        <v>2979.85</v>
      </c>
      <c r="P67" s="75">
        <v>4334.1499999999996</v>
      </c>
      <c r="Q67" s="75">
        <v>4354.1000000000004</v>
      </c>
      <c r="R67" s="75">
        <v>4353.45</v>
      </c>
      <c r="S67" s="75">
        <v>4351.3</v>
      </c>
      <c r="T67" s="75">
        <v>4267.95</v>
      </c>
      <c r="U67" s="75">
        <v>3927.8</v>
      </c>
      <c r="V67" s="75">
        <v>4348.7</v>
      </c>
      <c r="W67" s="75">
        <v>4344.95</v>
      </c>
      <c r="X67" s="75">
        <v>4339.3999999999996</v>
      </c>
      <c r="Y67" s="75">
        <v>4354.75</v>
      </c>
      <c r="Z67" s="75">
        <v>4346.1000000000004</v>
      </c>
      <c r="AA67" s="75">
        <v>95626.1</v>
      </c>
    </row>
    <row r="68" spans="1:27" x14ac:dyDescent="0.3">
      <c r="A68" s="1"/>
      <c r="B68" s="73" t="s">
        <v>97</v>
      </c>
      <c r="C68" s="73" t="s">
        <v>105</v>
      </c>
      <c r="D68" s="73" t="s">
        <v>1146</v>
      </c>
      <c r="E68" s="74" t="s">
        <v>597</v>
      </c>
      <c r="F68" s="75"/>
      <c r="G68" s="75"/>
      <c r="H68" s="75"/>
      <c r="I68" s="75"/>
      <c r="J68" s="75"/>
      <c r="K68" s="75">
        <v>303.75</v>
      </c>
      <c r="L68" s="75"/>
      <c r="M68" s="75"/>
      <c r="N68" s="75"/>
      <c r="O68" s="75"/>
      <c r="P68" s="75"/>
      <c r="Q68" s="75"/>
      <c r="R68" s="75"/>
      <c r="S68" s="75"/>
      <c r="T68" s="75"/>
      <c r="U68" s="75"/>
      <c r="V68" s="75"/>
      <c r="W68" s="75"/>
      <c r="X68" s="75"/>
      <c r="Y68" s="75"/>
      <c r="Z68" s="75">
        <v>454.1</v>
      </c>
      <c r="AA68" s="75">
        <v>757.85</v>
      </c>
    </row>
    <row r="69" spans="1:27" x14ac:dyDescent="0.3">
      <c r="A69" s="1"/>
      <c r="B69" s="73" t="s">
        <v>97</v>
      </c>
      <c r="C69" s="73" t="s">
        <v>105</v>
      </c>
      <c r="D69" s="73" t="s">
        <v>1147</v>
      </c>
      <c r="E69" s="74" t="s">
        <v>597</v>
      </c>
      <c r="F69" s="75"/>
      <c r="G69" s="75"/>
      <c r="H69" s="75"/>
      <c r="I69" s="75"/>
      <c r="J69" s="75"/>
      <c r="K69" s="75"/>
      <c r="L69" s="75"/>
      <c r="M69" s="75"/>
      <c r="N69" s="75"/>
      <c r="O69" s="75"/>
      <c r="P69" s="75"/>
      <c r="Q69" s="75"/>
      <c r="R69" s="75"/>
      <c r="S69" s="75"/>
      <c r="T69" s="75"/>
      <c r="U69" s="75"/>
      <c r="V69" s="75"/>
      <c r="W69" s="75"/>
      <c r="X69" s="75"/>
      <c r="Y69" s="75"/>
      <c r="Z69" s="75"/>
      <c r="AA69" s="75">
        <v>0</v>
      </c>
    </row>
    <row r="70" spans="1:27" x14ac:dyDescent="0.3">
      <c r="A70" s="1"/>
      <c r="B70" s="73" t="s">
        <v>97</v>
      </c>
      <c r="C70" s="73" t="s">
        <v>1148</v>
      </c>
      <c r="D70" s="73" t="s">
        <v>1146</v>
      </c>
      <c r="E70" s="74" t="s">
        <v>597</v>
      </c>
      <c r="F70" s="75"/>
      <c r="G70" s="75"/>
      <c r="H70" s="75"/>
      <c r="I70" s="75"/>
      <c r="J70" s="75"/>
      <c r="K70" s="75"/>
      <c r="L70" s="75"/>
      <c r="M70" s="75"/>
      <c r="N70" s="75"/>
      <c r="O70" s="75"/>
      <c r="P70" s="75"/>
      <c r="Q70" s="75"/>
      <c r="R70" s="75"/>
      <c r="S70" s="75"/>
      <c r="T70" s="75"/>
      <c r="U70" s="75"/>
      <c r="V70" s="75"/>
      <c r="W70" s="75"/>
      <c r="X70" s="75"/>
      <c r="Y70" s="75"/>
      <c r="Z70" s="75"/>
      <c r="AA70" s="75">
        <v>0</v>
      </c>
    </row>
    <row r="71" spans="1:27" x14ac:dyDescent="0.3">
      <c r="A71" s="1"/>
      <c r="B71" s="73" t="s">
        <v>97</v>
      </c>
      <c r="C71" s="73" t="s">
        <v>1148</v>
      </c>
      <c r="D71" s="73" t="s">
        <v>1149</v>
      </c>
      <c r="E71" s="74" t="s">
        <v>597</v>
      </c>
      <c r="F71" s="75"/>
      <c r="G71" s="75"/>
      <c r="H71" s="75"/>
      <c r="I71" s="75"/>
      <c r="J71" s="75"/>
      <c r="K71" s="75"/>
      <c r="L71" s="75"/>
      <c r="M71" s="75"/>
      <c r="N71" s="75"/>
      <c r="O71" s="75"/>
      <c r="P71" s="75"/>
      <c r="Q71" s="75"/>
      <c r="R71" s="75"/>
      <c r="S71" s="75"/>
      <c r="T71" s="75"/>
      <c r="U71" s="75"/>
      <c r="V71" s="75"/>
      <c r="W71" s="75"/>
      <c r="X71" s="75"/>
      <c r="Y71" s="75"/>
      <c r="Z71" s="75"/>
      <c r="AA71" s="75">
        <v>0</v>
      </c>
    </row>
    <row r="72" spans="1:27" x14ac:dyDescent="0.3">
      <c r="A72" s="1"/>
      <c r="B72" s="73" t="s">
        <v>97</v>
      </c>
      <c r="C72" s="73" t="s">
        <v>1148</v>
      </c>
      <c r="D72" s="73" t="s">
        <v>1150</v>
      </c>
      <c r="E72" s="74" t="s">
        <v>597</v>
      </c>
      <c r="F72" s="75"/>
      <c r="G72" s="75"/>
      <c r="H72" s="75"/>
      <c r="I72" s="75"/>
      <c r="J72" s="75"/>
      <c r="K72" s="75"/>
      <c r="L72" s="75"/>
      <c r="M72" s="75"/>
      <c r="N72" s="75"/>
      <c r="O72" s="75"/>
      <c r="P72" s="75"/>
      <c r="Q72" s="75"/>
      <c r="R72" s="75"/>
      <c r="S72" s="75"/>
      <c r="T72" s="75"/>
      <c r="U72" s="75"/>
      <c r="V72" s="75"/>
      <c r="W72" s="75"/>
      <c r="X72" s="75"/>
      <c r="Y72" s="75"/>
      <c r="Z72" s="75"/>
      <c r="AA72" s="75">
        <v>0</v>
      </c>
    </row>
    <row r="73" spans="1:27" x14ac:dyDescent="0.3">
      <c r="A73" s="1"/>
      <c r="B73" s="73" t="s">
        <v>97</v>
      </c>
      <c r="C73" s="73" t="s">
        <v>1151</v>
      </c>
      <c r="D73" s="73" t="s">
        <v>1152</v>
      </c>
      <c r="E73" s="74" t="s">
        <v>597</v>
      </c>
      <c r="F73" s="75"/>
      <c r="G73" s="75"/>
      <c r="H73" s="75"/>
      <c r="I73" s="75"/>
      <c r="J73" s="75"/>
      <c r="K73" s="75"/>
      <c r="L73" s="75"/>
      <c r="M73" s="75"/>
      <c r="N73" s="75"/>
      <c r="O73" s="75"/>
      <c r="P73" s="75"/>
      <c r="Q73" s="75"/>
      <c r="R73" s="75"/>
      <c r="S73" s="75"/>
      <c r="T73" s="75"/>
      <c r="U73" s="75"/>
      <c r="V73" s="75"/>
      <c r="W73" s="75"/>
      <c r="X73" s="75"/>
      <c r="Y73" s="75"/>
      <c r="Z73" s="75"/>
      <c r="AA73" s="75">
        <v>0</v>
      </c>
    </row>
    <row r="74" spans="1:27" x14ac:dyDescent="0.3">
      <c r="A74" s="1"/>
      <c r="B74" s="73" t="s">
        <v>97</v>
      </c>
      <c r="C74" s="73" t="s">
        <v>1151</v>
      </c>
      <c r="D74" s="73" t="s">
        <v>1153</v>
      </c>
      <c r="E74" s="74" t="s">
        <v>597</v>
      </c>
      <c r="F74" s="75"/>
      <c r="G74" s="75">
        <v>354.4</v>
      </c>
      <c r="H74" s="75"/>
      <c r="I74" s="75"/>
      <c r="J74" s="75"/>
      <c r="K74" s="75"/>
      <c r="L74" s="75"/>
      <c r="M74" s="75"/>
      <c r="N74" s="75"/>
      <c r="O74" s="75"/>
      <c r="P74" s="75"/>
      <c r="Q74" s="75"/>
      <c r="R74" s="75"/>
      <c r="S74" s="75"/>
      <c r="T74" s="75"/>
      <c r="U74" s="75"/>
      <c r="V74" s="75"/>
      <c r="W74" s="75"/>
      <c r="X74" s="75"/>
      <c r="Y74" s="75"/>
      <c r="Z74" s="75"/>
      <c r="AA74" s="75">
        <v>354.4</v>
      </c>
    </row>
    <row r="75" spans="1:27" x14ac:dyDescent="0.3">
      <c r="A75" s="1"/>
      <c r="B75" s="73" t="s">
        <v>97</v>
      </c>
      <c r="C75" s="73" t="s">
        <v>1151</v>
      </c>
      <c r="D75" s="73" t="s">
        <v>1145</v>
      </c>
      <c r="E75" s="74" t="s">
        <v>597</v>
      </c>
      <c r="F75" s="75"/>
      <c r="G75" s="75"/>
      <c r="H75" s="75"/>
      <c r="I75" s="75"/>
      <c r="J75" s="75"/>
      <c r="K75" s="75"/>
      <c r="L75" s="75"/>
      <c r="M75" s="75"/>
      <c r="N75" s="75"/>
      <c r="O75" s="75"/>
      <c r="P75" s="75"/>
      <c r="Q75" s="75"/>
      <c r="R75" s="75"/>
      <c r="S75" s="75"/>
      <c r="T75" s="75"/>
      <c r="U75" s="75"/>
      <c r="V75" s="75"/>
      <c r="W75" s="75"/>
      <c r="X75" s="75"/>
      <c r="Y75" s="75"/>
      <c r="Z75" s="75"/>
      <c r="AA75" s="75">
        <v>0</v>
      </c>
    </row>
    <row r="76" spans="1:27" x14ac:dyDescent="0.3">
      <c r="A76" s="1"/>
      <c r="B76" s="73" t="s">
        <v>106</v>
      </c>
      <c r="C76" s="73" t="s">
        <v>107</v>
      </c>
      <c r="D76" s="73" t="s">
        <v>1154</v>
      </c>
      <c r="E76" s="74" t="s">
        <v>597</v>
      </c>
      <c r="F76" s="75"/>
      <c r="G76" s="75"/>
      <c r="H76" s="75"/>
      <c r="I76" s="75"/>
      <c r="J76" s="75"/>
      <c r="K76" s="75"/>
      <c r="L76" s="75"/>
      <c r="M76" s="75">
        <v>2381.1</v>
      </c>
      <c r="N76" s="75">
        <v>4225.8</v>
      </c>
      <c r="O76" s="75">
        <v>4154.5</v>
      </c>
      <c r="P76" s="75">
        <v>3819.65</v>
      </c>
      <c r="Q76" s="75">
        <v>4354</v>
      </c>
      <c r="R76" s="75">
        <v>4223.1499999999996</v>
      </c>
      <c r="S76" s="75"/>
      <c r="T76" s="75">
        <v>2818.05</v>
      </c>
      <c r="U76" s="75"/>
      <c r="V76" s="75">
        <v>3421.8</v>
      </c>
      <c r="W76" s="75">
        <v>4257.75</v>
      </c>
      <c r="X76" s="75">
        <v>4180.7</v>
      </c>
      <c r="Y76" s="75">
        <v>4349.55</v>
      </c>
      <c r="Z76" s="75">
        <v>4319.1499999999996</v>
      </c>
      <c r="AA76" s="75">
        <v>46505.2</v>
      </c>
    </row>
    <row r="77" spans="1:27" x14ac:dyDescent="0.3">
      <c r="A77" s="1"/>
      <c r="B77" s="73" t="s">
        <v>106</v>
      </c>
      <c r="C77" s="73" t="s">
        <v>107</v>
      </c>
      <c r="D77" s="73" t="s">
        <v>1155</v>
      </c>
      <c r="E77" s="74" t="s">
        <v>597</v>
      </c>
      <c r="F77" s="75"/>
      <c r="G77" s="75"/>
      <c r="H77" s="75"/>
      <c r="I77" s="75"/>
      <c r="J77" s="75"/>
      <c r="K77" s="75"/>
      <c r="L77" s="75"/>
      <c r="M77" s="75">
        <v>2136</v>
      </c>
      <c r="N77" s="75">
        <v>4240.45</v>
      </c>
      <c r="O77" s="75">
        <v>4165.5</v>
      </c>
      <c r="P77" s="75">
        <v>3828.4</v>
      </c>
      <c r="Q77" s="75">
        <v>4366.75</v>
      </c>
      <c r="R77" s="75">
        <v>63.4</v>
      </c>
      <c r="S77" s="75">
        <v>3389.65</v>
      </c>
      <c r="T77" s="75">
        <v>4111.1499999999996</v>
      </c>
      <c r="U77" s="75">
        <v>3663.95</v>
      </c>
      <c r="V77" s="75">
        <v>4342.45</v>
      </c>
      <c r="W77" s="75">
        <v>4273.2</v>
      </c>
      <c r="X77" s="75">
        <v>4184.5</v>
      </c>
      <c r="Y77" s="75">
        <v>4364.6499999999996</v>
      </c>
      <c r="Z77" s="75">
        <v>4176.1499999999996</v>
      </c>
      <c r="AA77" s="75">
        <v>51306.2</v>
      </c>
    </row>
    <row r="78" spans="1:27" x14ac:dyDescent="0.3">
      <c r="A78" s="1"/>
      <c r="B78" s="73" t="s">
        <v>106</v>
      </c>
      <c r="C78" s="73" t="s">
        <v>107</v>
      </c>
      <c r="D78" s="73" t="s">
        <v>329</v>
      </c>
      <c r="E78" s="74" t="s">
        <v>597</v>
      </c>
      <c r="F78" s="75"/>
      <c r="G78" s="75"/>
      <c r="H78" s="75"/>
      <c r="I78" s="75"/>
      <c r="J78" s="75"/>
      <c r="K78" s="75"/>
      <c r="L78" s="75"/>
      <c r="M78" s="75">
        <v>2165.6999999999998</v>
      </c>
      <c r="N78" s="75">
        <v>4317.3999999999996</v>
      </c>
      <c r="O78" s="75">
        <v>4275.7</v>
      </c>
      <c r="P78" s="75">
        <v>4104</v>
      </c>
      <c r="Q78" s="75">
        <v>4388.25</v>
      </c>
      <c r="R78" s="75">
        <v>2129.3000000000002</v>
      </c>
      <c r="S78" s="75">
        <v>1661.9</v>
      </c>
      <c r="T78" s="75">
        <v>3553.5</v>
      </c>
      <c r="U78" s="75">
        <v>1983.45</v>
      </c>
      <c r="V78" s="75">
        <v>3880.45</v>
      </c>
      <c r="W78" s="75">
        <v>4361.05</v>
      </c>
      <c r="X78" s="75">
        <v>4316.2</v>
      </c>
      <c r="Y78" s="75">
        <v>4228.6000000000004</v>
      </c>
      <c r="Z78" s="75">
        <v>1513.75</v>
      </c>
      <c r="AA78" s="75">
        <v>46879.25</v>
      </c>
    </row>
    <row r="79" spans="1:27" x14ac:dyDescent="0.3">
      <c r="A79" s="1"/>
      <c r="B79" s="73" t="s">
        <v>638</v>
      </c>
      <c r="C79" s="73" t="s">
        <v>995</v>
      </c>
      <c r="D79" s="73" t="s">
        <v>46</v>
      </c>
      <c r="E79" s="74" t="s">
        <v>596</v>
      </c>
      <c r="F79" s="75">
        <v>501.4</v>
      </c>
      <c r="G79" s="75">
        <v>485.75</v>
      </c>
      <c r="H79" s="75">
        <v>365.3</v>
      </c>
      <c r="I79" s="75">
        <v>492.5</v>
      </c>
      <c r="J79" s="75">
        <v>493.6</v>
      </c>
      <c r="K79" s="75">
        <v>455.55</v>
      </c>
      <c r="L79" s="75">
        <v>498.95</v>
      </c>
      <c r="M79" s="75">
        <v>461.4</v>
      </c>
      <c r="N79" s="75">
        <v>491.3</v>
      </c>
      <c r="O79" s="75">
        <v>500.95</v>
      </c>
      <c r="P79" s="75">
        <v>433.2</v>
      </c>
      <c r="Q79" s="75">
        <v>406.95</v>
      </c>
      <c r="R79" s="75">
        <v>487.7</v>
      </c>
      <c r="S79" s="75">
        <v>423.8</v>
      </c>
      <c r="T79" s="75">
        <v>497.1</v>
      </c>
      <c r="U79" s="75">
        <v>474.1</v>
      </c>
      <c r="V79" s="75">
        <v>436.4</v>
      </c>
      <c r="W79" s="75">
        <v>425.35</v>
      </c>
      <c r="X79" s="75">
        <v>502.7</v>
      </c>
      <c r="Y79" s="75">
        <v>473.45</v>
      </c>
      <c r="Z79" s="75">
        <v>462.9</v>
      </c>
      <c r="AA79" s="75">
        <v>9770.35</v>
      </c>
    </row>
    <row r="80" spans="1:27" x14ac:dyDescent="0.3">
      <c r="A80" s="1"/>
      <c r="B80" s="73" t="s">
        <v>638</v>
      </c>
      <c r="C80" s="73" t="s">
        <v>996</v>
      </c>
      <c r="D80" s="73" t="s">
        <v>46</v>
      </c>
      <c r="E80" s="74" t="s">
        <v>596</v>
      </c>
      <c r="F80" s="75">
        <v>190.5</v>
      </c>
      <c r="G80" s="75">
        <v>183.35</v>
      </c>
      <c r="H80" s="75">
        <v>174.55</v>
      </c>
      <c r="I80" s="75">
        <v>181.9</v>
      </c>
      <c r="J80" s="75">
        <v>171.15</v>
      </c>
      <c r="K80" s="75">
        <v>156.25</v>
      </c>
      <c r="L80" s="75">
        <v>142.75</v>
      </c>
      <c r="M80" s="75">
        <v>139.9</v>
      </c>
      <c r="N80" s="75">
        <v>166.25</v>
      </c>
      <c r="O80" s="75">
        <v>166.45</v>
      </c>
      <c r="P80" s="75">
        <v>135.05000000000001</v>
      </c>
      <c r="Q80" s="75">
        <v>122</v>
      </c>
      <c r="R80" s="75">
        <v>143.65</v>
      </c>
      <c r="S80" s="75">
        <v>117.4</v>
      </c>
      <c r="T80" s="75">
        <v>133.05000000000001</v>
      </c>
      <c r="U80" s="75">
        <v>131.15</v>
      </c>
      <c r="V80" s="75">
        <v>110.7</v>
      </c>
      <c r="W80" s="75">
        <v>180.55</v>
      </c>
      <c r="X80" s="75">
        <v>102.4</v>
      </c>
      <c r="Y80" s="75">
        <v>109.2</v>
      </c>
      <c r="Z80" s="75">
        <v>114.55</v>
      </c>
      <c r="AA80" s="75">
        <v>3072.75</v>
      </c>
    </row>
    <row r="81" spans="1:27" x14ac:dyDescent="0.3">
      <c r="A81" s="1"/>
      <c r="B81" s="73" t="s">
        <v>639</v>
      </c>
      <c r="C81" s="73" t="s">
        <v>997</v>
      </c>
      <c r="D81" s="73" t="s">
        <v>46</v>
      </c>
      <c r="E81" s="74" t="s">
        <v>596</v>
      </c>
      <c r="F81" s="75">
        <v>489.6</v>
      </c>
      <c r="G81" s="75">
        <v>489</v>
      </c>
      <c r="H81" s="75">
        <v>475.75</v>
      </c>
      <c r="I81" s="75">
        <v>479.85</v>
      </c>
      <c r="J81" s="75">
        <v>413.85</v>
      </c>
      <c r="K81" s="75">
        <v>388.6</v>
      </c>
      <c r="L81" s="75">
        <v>463.25</v>
      </c>
      <c r="M81" s="75">
        <v>377.4</v>
      </c>
      <c r="N81" s="75">
        <v>446.6</v>
      </c>
      <c r="O81" s="75">
        <v>489.6</v>
      </c>
      <c r="P81" s="75">
        <v>484.3</v>
      </c>
      <c r="Q81" s="75">
        <v>430.1</v>
      </c>
      <c r="R81" s="75">
        <v>458.4</v>
      </c>
      <c r="S81" s="75">
        <v>489.6</v>
      </c>
      <c r="T81" s="75">
        <v>489.6</v>
      </c>
      <c r="U81" s="75">
        <v>479.4</v>
      </c>
      <c r="V81" s="75">
        <v>479.4</v>
      </c>
      <c r="W81" s="75">
        <v>489.6</v>
      </c>
      <c r="X81" s="75">
        <v>489.6</v>
      </c>
      <c r="Y81" s="75">
        <v>471.65</v>
      </c>
      <c r="Z81" s="75">
        <v>421</v>
      </c>
      <c r="AA81" s="75">
        <v>9696.15</v>
      </c>
    </row>
    <row r="82" spans="1:27" x14ac:dyDescent="0.3">
      <c r="A82" s="1"/>
      <c r="B82" s="73" t="s">
        <v>639</v>
      </c>
      <c r="C82" s="73" t="s">
        <v>998</v>
      </c>
      <c r="D82" s="73" t="s">
        <v>46</v>
      </c>
      <c r="E82" s="74" t="s">
        <v>596</v>
      </c>
      <c r="F82" s="75">
        <v>489.6</v>
      </c>
      <c r="G82" s="75">
        <v>489.6</v>
      </c>
      <c r="H82" s="75">
        <v>484.45</v>
      </c>
      <c r="I82" s="75">
        <v>486.95</v>
      </c>
      <c r="J82" s="75">
        <v>436.1</v>
      </c>
      <c r="K82" s="75">
        <v>397.75</v>
      </c>
      <c r="L82" s="75">
        <v>473.2</v>
      </c>
      <c r="M82" s="75">
        <v>388.5</v>
      </c>
      <c r="N82" s="75">
        <v>440.7</v>
      </c>
      <c r="O82" s="75">
        <v>489.6</v>
      </c>
      <c r="P82" s="75">
        <v>489</v>
      </c>
      <c r="Q82" s="75">
        <v>453.75</v>
      </c>
      <c r="R82" s="75">
        <v>475.15</v>
      </c>
      <c r="S82" s="75">
        <v>489.6</v>
      </c>
      <c r="T82" s="75">
        <v>489.6</v>
      </c>
      <c r="U82" s="75">
        <v>479.4</v>
      </c>
      <c r="V82" s="75">
        <v>461</v>
      </c>
      <c r="W82" s="75">
        <v>489.6</v>
      </c>
      <c r="X82" s="75">
        <v>489.6</v>
      </c>
      <c r="Y82" s="75">
        <v>477.75</v>
      </c>
      <c r="Z82" s="75">
        <v>430.45</v>
      </c>
      <c r="AA82" s="75">
        <v>9801.35</v>
      </c>
    </row>
    <row r="83" spans="1:27" x14ac:dyDescent="0.3">
      <c r="A83" s="1"/>
      <c r="B83" s="73" t="s">
        <v>639</v>
      </c>
      <c r="C83" s="73" t="s">
        <v>999</v>
      </c>
      <c r="D83" s="73" t="s">
        <v>46</v>
      </c>
      <c r="E83" s="74" t="s">
        <v>596</v>
      </c>
      <c r="F83" s="75">
        <v>481.2</v>
      </c>
      <c r="G83" s="75">
        <v>480.85</v>
      </c>
      <c r="H83" s="75">
        <v>479.15</v>
      </c>
      <c r="I83" s="75">
        <v>478.4</v>
      </c>
      <c r="J83" s="75">
        <v>438.15</v>
      </c>
      <c r="K83" s="75">
        <v>397.75</v>
      </c>
      <c r="L83" s="75">
        <v>468.35</v>
      </c>
      <c r="M83" s="75">
        <v>384.05</v>
      </c>
      <c r="N83" s="75">
        <v>424.25</v>
      </c>
      <c r="O83" s="75">
        <v>479.1</v>
      </c>
      <c r="P83" s="75">
        <v>479.9</v>
      </c>
      <c r="Q83" s="75">
        <v>446.3</v>
      </c>
      <c r="R83" s="75">
        <v>470.7</v>
      </c>
      <c r="S83" s="75">
        <v>480</v>
      </c>
      <c r="T83" s="75">
        <v>480</v>
      </c>
      <c r="U83" s="75">
        <v>470</v>
      </c>
      <c r="V83" s="75">
        <v>443.25</v>
      </c>
      <c r="W83" s="75">
        <v>480</v>
      </c>
      <c r="X83" s="75">
        <v>480</v>
      </c>
      <c r="Y83" s="75">
        <v>471.75</v>
      </c>
      <c r="Z83" s="75">
        <v>430.15</v>
      </c>
      <c r="AA83" s="75">
        <v>9643.2999999999993</v>
      </c>
    </row>
    <row r="84" spans="1:27" x14ac:dyDescent="0.3">
      <c r="A84" s="1"/>
      <c r="B84" s="73" t="s">
        <v>639</v>
      </c>
      <c r="C84" s="73" t="s">
        <v>1000</v>
      </c>
      <c r="D84" s="73" t="s">
        <v>46</v>
      </c>
      <c r="E84" s="74" t="s">
        <v>596</v>
      </c>
      <c r="F84" s="75">
        <v>162.6</v>
      </c>
      <c r="G84" s="75">
        <v>161.19999999999999</v>
      </c>
      <c r="H84" s="75">
        <v>173.7</v>
      </c>
      <c r="I84" s="75">
        <v>175.5</v>
      </c>
      <c r="J84" s="75">
        <v>189.95</v>
      </c>
      <c r="K84" s="75">
        <v>182.1</v>
      </c>
      <c r="L84" s="75">
        <v>17.75</v>
      </c>
      <c r="M84" s="75">
        <v>153.15</v>
      </c>
      <c r="N84" s="75">
        <v>185.6</v>
      </c>
      <c r="O84" s="75">
        <v>183.85</v>
      </c>
      <c r="P84" s="75">
        <v>184.55</v>
      </c>
      <c r="Q84" s="75">
        <v>169.9</v>
      </c>
      <c r="R84" s="75">
        <v>164.55</v>
      </c>
      <c r="S84" s="75">
        <v>170.3</v>
      </c>
      <c r="T84" s="75">
        <v>178.9</v>
      </c>
      <c r="U84" s="75">
        <v>180.15</v>
      </c>
      <c r="V84" s="75">
        <v>214.45</v>
      </c>
      <c r="W84" s="75">
        <v>208.95</v>
      </c>
      <c r="X84" s="75">
        <v>195.65</v>
      </c>
      <c r="Y84" s="75">
        <v>190.15</v>
      </c>
      <c r="Z84" s="75">
        <v>178.85</v>
      </c>
      <c r="AA84" s="75">
        <v>3621.8</v>
      </c>
    </row>
    <row r="85" spans="1:27" x14ac:dyDescent="0.3">
      <c r="A85" s="1"/>
      <c r="B85" s="73" t="s">
        <v>644</v>
      </c>
      <c r="C85" s="73" t="s">
        <v>1156</v>
      </c>
      <c r="D85" s="73" t="s">
        <v>1157</v>
      </c>
      <c r="E85" s="74" t="s">
        <v>597</v>
      </c>
      <c r="F85" s="75">
        <v>658.2</v>
      </c>
      <c r="G85" s="75">
        <v>646.4</v>
      </c>
      <c r="H85" s="75">
        <v>664.7</v>
      </c>
      <c r="I85" s="75">
        <v>666.53499999999997</v>
      </c>
      <c r="J85" s="75">
        <v>631.6</v>
      </c>
      <c r="K85" s="75">
        <v>618.20000000000005</v>
      </c>
      <c r="L85" s="75">
        <v>644.15</v>
      </c>
      <c r="M85" s="75">
        <v>658.1</v>
      </c>
      <c r="N85" s="75">
        <v>670.15</v>
      </c>
      <c r="O85" s="75">
        <v>662.35</v>
      </c>
      <c r="P85" s="75">
        <v>655.7</v>
      </c>
      <c r="Q85" s="75">
        <v>659.5</v>
      </c>
      <c r="R85" s="75">
        <v>667.45</v>
      </c>
      <c r="S85" s="75">
        <v>676.15</v>
      </c>
      <c r="T85" s="75">
        <v>660.05</v>
      </c>
      <c r="U85" s="75">
        <v>653.45000000000005</v>
      </c>
      <c r="V85" s="75">
        <v>651.95000000000005</v>
      </c>
      <c r="W85" s="75">
        <v>640.95000000000005</v>
      </c>
      <c r="X85" s="75">
        <v>643.54999999999995</v>
      </c>
      <c r="Y85" s="75">
        <v>641.20000000000005</v>
      </c>
      <c r="Z85" s="75">
        <v>653.20000000000005</v>
      </c>
      <c r="AA85" s="75">
        <v>13723.535</v>
      </c>
    </row>
    <row r="86" spans="1:27" x14ac:dyDescent="0.3">
      <c r="A86" s="1"/>
      <c r="B86" s="73" t="s">
        <v>644</v>
      </c>
      <c r="C86" s="73" t="s">
        <v>1156</v>
      </c>
      <c r="D86" s="73" t="s">
        <v>1158</v>
      </c>
      <c r="E86" s="74" t="s">
        <v>597</v>
      </c>
      <c r="F86" s="75">
        <v>824.05</v>
      </c>
      <c r="G86" s="75">
        <v>813.1</v>
      </c>
      <c r="H86" s="75">
        <v>833</v>
      </c>
      <c r="I86" s="75">
        <v>832.73</v>
      </c>
      <c r="J86" s="75">
        <v>785.35</v>
      </c>
      <c r="K86" s="75">
        <v>792.25</v>
      </c>
      <c r="L86" s="75">
        <v>772.45</v>
      </c>
      <c r="M86" s="75">
        <v>811.95</v>
      </c>
      <c r="N86" s="75">
        <v>841.45</v>
      </c>
      <c r="O86" s="75">
        <v>833.2</v>
      </c>
      <c r="P86" s="75">
        <v>830.2</v>
      </c>
      <c r="Q86" s="75">
        <v>832.4</v>
      </c>
      <c r="R86" s="75">
        <v>834.65</v>
      </c>
      <c r="S86" s="75">
        <v>767.8</v>
      </c>
      <c r="T86" s="75">
        <v>741.95</v>
      </c>
      <c r="U86" s="75">
        <v>743.1</v>
      </c>
      <c r="V86" s="75">
        <v>745.6</v>
      </c>
      <c r="W86" s="75">
        <v>781.25</v>
      </c>
      <c r="X86" s="75">
        <v>810.85</v>
      </c>
      <c r="Y86" s="75">
        <v>821.05</v>
      </c>
      <c r="Z86" s="75">
        <v>813.1</v>
      </c>
      <c r="AA86" s="75">
        <v>16861.48</v>
      </c>
    </row>
    <row r="87" spans="1:27" x14ac:dyDescent="0.3">
      <c r="A87" s="1"/>
      <c r="B87" s="73" t="s">
        <v>616</v>
      </c>
      <c r="C87" s="73" t="s">
        <v>1159</v>
      </c>
      <c r="D87" s="73" t="s">
        <v>1159</v>
      </c>
      <c r="E87" s="74" t="s">
        <v>598</v>
      </c>
      <c r="F87" s="75">
        <v>851.1</v>
      </c>
      <c r="G87" s="75">
        <v>853.5</v>
      </c>
      <c r="H87" s="75">
        <v>849.75</v>
      </c>
      <c r="I87" s="75">
        <v>755</v>
      </c>
      <c r="J87" s="75">
        <v>742.6</v>
      </c>
      <c r="K87" s="75">
        <v>823</v>
      </c>
      <c r="L87" s="75">
        <v>827.3</v>
      </c>
      <c r="M87" s="75">
        <v>806.35</v>
      </c>
      <c r="N87" s="75">
        <v>759.1</v>
      </c>
      <c r="O87" s="75">
        <v>722.1</v>
      </c>
      <c r="P87" s="75">
        <v>836.9</v>
      </c>
      <c r="Q87" s="75">
        <v>693.4</v>
      </c>
      <c r="R87" s="75">
        <v>797.1</v>
      </c>
      <c r="S87" s="75">
        <v>860.15</v>
      </c>
      <c r="T87" s="75">
        <v>860.3</v>
      </c>
      <c r="U87" s="75">
        <v>864.15</v>
      </c>
      <c r="V87" s="75">
        <v>858.45</v>
      </c>
      <c r="W87" s="75">
        <v>841.1</v>
      </c>
      <c r="X87" s="75">
        <v>755.55</v>
      </c>
      <c r="Y87" s="75">
        <v>838.95</v>
      </c>
      <c r="Z87" s="75">
        <v>857.2</v>
      </c>
      <c r="AA87" s="75">
        <v>17053.05</v>
      </c>
    </row>
    <row r="88" spans="1:27" x14ac:dyDescent="0.3">
      <c r="A88" s="1"/>
      <c r="B88" s="73" t="s">
        <v>331</v>
      </c>
      <c r="C88" s="73" t="s">
        <v>1057</v>
      </c>
      <c r="D88" s="73" t="s">
        <v>46</v>
      </c>
      <c r="E88" s="74" t="s">
        <v>599</v>
      </c>
      <c r="F88" s="75">
        <v>145.55000000000001</v>
      </c>
      <c r="G88" s="75">
        <v>180.9</v>
      </c>
      <c r="H88" s="75">
        <v>74.099999999999994</v>
      </c>
      <c r="I88" s="75">
        <v>29.2</v>
      </c>
      <c r="J88" s="75">
        <v>75.75</v>
      </c>
      <c r="K88" s="75">
        <v>107.95</v>
      </c>
      <c r="L88" s="75">
        <v>244.4</v>
      </c>
      <c r="M88" s="75">
        <v>174.65</v>
      </c>
      <c r="N88" s="75">
        <v>23.4</v>
      </c>
      <c r="O88" s="75">
        <v>72.2</v>
      </c>
      <c r="P88" s="75">
        <v>127.75</v>
      </c>
      <c r="Q88" s="75">
        <v>65.75</v>
      </c>
      <c r="R88" s="75">
        <v>124.25</v>
      </c>
      <c r="S88" s="75">
        <v>85.55</v>
      </c>
      <c r="T88" s="75">
        <v>42.35</v>
      </c>
      <c r="U88" s="75">
        <v>47.3</v>
      </c>
      <c r="V88" s="75">
        <v>39.1</v>
      </c>
      <c r="W88" s="75">
        <v>36.1</v>
      </c>
      <c r="X88" s="75">
        <v>119.05</v>
      </c>
      <c r="Y88" s="75">
        <v>38.85</v>
      </c>
      <c r="Z88" s="75">
        <v>41.15</v>
      </c>
      <c r="AA88" s="75">
        <v>1895.3</v>
      </c>
    </row>
    <row r="89" spans="1:27" x14ac:dyDescent="0.3">
      <c r="A89" s="1"/>
      <c r="B89" s="73" t="s">
        <v>617</v>
      </c>
      <c r="C89" s="73" t="s">
        <v>1058</v>
      </c>
      <c r="D89" s="73" t="s">
        <v>46</v>
      </c>
      <c r="E89" s="74" t="s">
        <v>599</v>
      </c>
      <c r="F89" s="75">
        <v>150.69999999999999</v>
      </c>
      <c r="G89" s="75">
        <v>169.4</v>
      </c>
      <c r="H89" s="75">
        <v>76.05</v>
      </c>
      <c r="I89" s="75">
        <v>21.35</v>
      </c>
      <c r="J89" s="75">
        <v>99.65</v>
      </c>
      <c r="K89" s="75">
        <v>132.75</v>
      </c>
      <c r="L89" s="75">
        <v>269.3</v>
      </c>
      <c r="M89" s="75">
        <v>189.25</v>
      </c>
      <c r="N89" s="75">
        <v>35</v>
      </c>
      <c r="O89" s="75">
        <v>140.48249999999999</v>
      </c>
      <c r="P89" s="75">
        <v>146.1</v>
      </c>
      <c r="Q89" s="75">
        <v>59.1</v>
      </c>
      <c r="R89" s="75">
        <v>111.9</v>
      </c>
      <c r="S89" s="75">
        <v>62.6</v>
      </c>
      <c r="T89" s="75">
        <v>21</v>
      </c>
      <c r="U89" s="75">
        <v>59.5</v>
      </c>
      <c r="V89" s="75">
        <v>25</v>
      </c>
      <c r="W89" s="75">
        <v>47.5</v>
      </c>
      <c r="X89" s="75">
        <v>127.45</v>
      </c>
      <c r="Y89" s="75">
        <v>14.95</v>
      </c>
      <c r="Z89" s="75">
        <v>32.200000000000003</v>
      </c>
      <c r="AA89" s="75">
        <v>1991.2325000000001</v>
      </c>
    </row>
    <row r="90" spans="1:27" x14ac:dyDescent="0.3">
      <c r="A90" s="1"/>
      <c r="B90" s="73" t="s">
        <v>624</v>
      </c>
      <c r="C90" s="73" t="s">
        <v>1160</v>
      </c>
      <c r="D90" s="73" t="s">
        <v>1129</v>
      </c>
      <c r="E90" s="74" t="s">
        <v>596</v>
      </c>
      <c r="F90" s="75">
        <v>86.6</v>
      </c>
      <c r="G90" s="75">
        <v>85.1</v>
      </c>
      <c r="H90" s="75">
        <v>82.8</v>
      </c>
      <c r="I90" s="75">
        <v>81.75</v>
      </c>
      <c r="J90" s="75">
        <v>83.1</v>
      </c>
      <c r="K90" s="75">
        <v>81.650000000000006</v>
      </c>
      <c r="L90" s="75">
        <v>81.45</v>
      </c>
      <c r="M90" s="75">
        <v>81.599999999999994</v>
      </c>
      <c r="N90" s="75">
        <v>83.4</v>
      </c>
      <c r="O90" s="75">
        <v>82.3</v>
      </c>
      <c r="P90" s="75">
        <v>81.650000000000006</v>
      </c>
      <c r="Q90" s="75">
        <v>81.3</v>
      </c>
      <c r="R90" s="75">
        <v>82.15</v>
      </c>
      <c r="S90" s="75">
        <v>77.150000000000006</v>
      </c>
      <c r="T90" s="75">
        <v>83.15</v>
      </c>
      <c r="U90" s="75">
        <v>69.2</v>
      </c>
      <c r="V90" s="75"/>
      <c r="W90" s="75"/>
      <c r="X90" s="75"/>
      <c r="Y90" s="75"/>
      <c r="Z90" s="75"/>
      <c r="AA90" s="75">
        <v>1304.3499999999999</v>
      </c>
    </row>
    <row r="91" spans="1:27" x14ac:dyDescent="0.3">
      <c r="A91" s="1"/>
      <c r="B91" s="73" t="s">
        <v>607</v>
      </c>
      <c r="C91" s="73" t="s">
        <v>1001</v>
      </c>
      <c r="D91" s="73" t="s">
        <v>46</v>
      </c>
      <c r="E91" s="74" t="s">
        <v>596</v>
      </c>
      <c r="F91" s="75">
        <v>437.8</v>
      </c>
      <c r="G91" s="75">
        <v>428.8</v>
      </c>
      <c r="H91" s="75">
        <v>438.7</v>
      </c>
      <c r="I91" s="75">
        <v>404.4</v>
      </c>
      <c r="J91" s="75">
        <v>442.4</v>
      </c>
      <c r="K91" s="75">
        <v>442.25</v>
      </c>
      <c r="L91" s="75">
        <v>432.8</v>
      </c>
      <c r="M91" s="75">
        <v>433.95</v>
      </c>
      <c r="N91" s="75">
        <v>439</v>
      </c>
      <c r="O91" s="75">
        <v>431.55</v>
      </c>
      <c r="P91" s="75">
        <v>438.5</v>
      </c>
      <c r="Q91" s="75">
        <v>439</v>
      </c>
      <c r="R91" s="75">
        <v>438.4</v>
      </c>
      <c r="S91" s="75">
        <v>439.4</v>
      </c>
      <c r="T91" s="75">
        <v>441.75</v>
      </c>
      <c r="U91" s="75">
        <v>441.15</v>
      </c>
      <c r="V91" s="75">
        <v>441.5</v>
      </c>
      <c r="W91" s="75">
        <v>439.25</v>
      </c>
      <c r="X91" s="75">
        <v>438.4</v>
      </c>
      <c r="Y91" s="75">
        <v>432.8</v>
      </c>
      <c r="Z91" s="75">
        <v>432.5</v>
      </c>
      <c r="AA91" s="75">
        <v>9154.2999999999993</v>
      </c>
    </row>
    <row r="92" spans="1:27" x14ac:dyDescent="0.3">
      <c r="A92" s="1"/>
      <c r="B92" s="73" t="s">
        <v>625</v>
      </c>
      <c r="C92" s="73" t="s">
        <v>1002</v>
      </c>
      <c r="D92" s="73" t="s">
        <v>46</v>
      </c>
      <c r="E92" s="74" t="s">
        <v>596</v>
      </c>
      <c r="F92" s="75">
        <v>410.35</v>
      </c>
      <c r="G92" s="75">
        <v>446.4</v>
      </c>
      <c r="H92" s="75">
        <v>446.4</v>
      </c>
      <c r="I92" s="75">
        <v>446.4</v>
      </c>
      <c r="J92" s="75">
        <v>446.4</v>
      </c>
      <c r="K92" s="75">
        <v>446.4</v>
      </c>
      <c r="L92" s="75">
        <v>446.25</v>
      </c>
      <c r="M92" s="75">
        <v>446.2</v>
      </c>
      <c r="N92" s="75">
        <v>446.25</v>
      </c>
      <c r="O92" s="75">
        <v>445.15</v>
      </c>
      <c r="P92" s="75">
        <v>444.5</v>
      </c>
      <c r="Q92" s="75">
        <v>444</v>
      </c>
      <c r="R92" s="75">
        <v>445.35</v>
      </c>
      <c r="S92" s="75">
        <v>444.7</v>
      </c>
      <c r="T92" s="75">
        <v>444.05</v>
      </c>
      <c r="U92" s="75">
        <v>444</v>
      </c>
      <c r="V92" s="75">
        <v>444</v>
      </c>
      <c r="W92" s="75">
        <v>444</v>
      </c>
      <c r="X92" s="75">
        <v>444</v>
      </c>
      <c r="Y92" s="75">
        <v>444</v>
      </c>
      <c r="Z92" s="75">
        <v>444</v>
      </c>
      <c r="AA92" s="75">
        <v>9312.7999999999993</v>
      </c>
    </row>
    <row r="93" spans="1:27" x14ac:dyDescent="0.3">
      <c r="A93" s="1"/>
      <c r="B93" s="73" t="s">
        <v>600</v>
      </c>
      <c r="C93" s="73" t="s">
        <v>1003</v>
      </c>
      <c r="D93" s="73" t="s">
        <v>46</v>
      </c>
      <c r="E93" s="74" t="s">
        <v>596</v>
      </c>
      <c r="F93" s="75">
        <v>4862.1499999999996</v>
      </c>
      <c r="G93" s="75">
        <v>4875.75</v>
      </c>
      <c r="H93" s="75">
        <v>4695.45</v>
      </c>
      <c r="I93" s="75">
        <v>4879.05</v>
      </c>
      <c r="J93" s="75">
        <v>4031.8</v>
      </c>
      <c r="K93" s="75">
        <v>3853</v>
      </c>
      <c r="L93" s="75">
        <v>4432.7</v>
      </c>
      <c r="M93" s="75">
        <v>3916.6</v>
      </c>
      <c r="N93" s="75">
        <v>2826.65</v>
      </c>
      <c r="O93" s="75">
        <v>4914.05</v>
      </c>
      <c r="P93" s="75">
        <v>4925.5</v>
      </c>
      <c r="Q93" s="75">
        <v>4911.6499999999996</v>
      </c>
      <c r="R93" s="75">
        <v>4885.95</v>
      </c>
      <c r="S93" s="75">
        <v>4909.55</v>
      </c>
      <c r="T93" s="75">
        <v>4931.3</v>
      </c>
      <c r="U93" s="75">
        <v>4932.5</v>
      </c>
      <c r="V93" s="75">
        <v>4667.7</v>
      </c>
      <c r="W93" s="75">
        <v>4883</v>
      </c>
      <c r="X93" s="75">
        <v>4667.05</v>
      </c>
      <c r="Y93" s="75">
        <v>4809.3500000000004</v>
      </c>
      <c r="Z93" s="75">
        <v>4153.55</v>
      </c>
      <c r="AA93" s="75">
        <v>95964.3</v>
      </c>
    </row>
    <row r="94" spans="1:27" x14ac:dyDescent="0.3">
      <c r="A94" s="1"/>
      <c r="B94" s="73" t="s">
        <v>612</v>
      </c>
      <c r="C94" s="73" t="s">
        <v>1161</v>
      </c>
      <c r="D94" s="73" t="s">
        <v>46</v>
      </c>
      <c r="E94" s="74" t="s">
        <v>597</v>
      </c>
      <c r="F94" s="75"/>
      <c r="G94" s="75"/>
      <c r="H94" s="75"/>
      <c r="I94" s="75">
        <v>0.9</v>
      </c>
      <c r="J94" s="75"/>
      <c r="K94" s="75"/>
      <c r="L94" s="75"/>
      <c r="M94" s="75"/>
      <c r="N94" s="75">
        <v>172.35</v>
      </c>
      <c r="O94" s="75">
        <v>3.95</v>
      </c>
      <c r="P94" s="75"/>
      <c r="Q94" s="75">
        <v>4.5999999999999996</v>
      </c>
      <c r="R94" s="75"/>
      <c r="S94" s="75"/>
      <c r="T94" s="75"/>
      <c r="U94" s="75"/>
      <c r="V94" s="75">
        <v>46.85</v>
      </c>
      <c r="W94" s="75">
        <v>217.8</v>
      </c>
      <c r="X94" s="75"/>
      <c r="Y94" s="75"/>
      <c r="Z94" s="75"/>
      <c r="AA94" s="75">
        <v>446.45</v>
      </c>
    </row>
    <row r="95" spans="1:27" x14ac:dyDescent="0.3">
      <c r="A95" s="1"/>
      <c r="B95" s="73" t="s">
        <v>612</v>
      </c>
      <c r="C95" s="73" t="s">
        <v>1162</v>
      </c>
      <c r="D95" s="73" t="s">
        <v>46</v>
      </c>
      <c r="E95" s="74" t="s">
        <v>597</v>
      </c>
      <c r="F95" s="75">
        <v>1.65</v>
      </c>
      <c r="G95" s="75"/>
      <c r="H95" s="75"/>
      <c r="I95" s="75"/>
      <c r="J95" s="75"/>
      <c r="K95" s="75"/>
      <c r="L95" s="75">
        <v>1.65</v>
      </c>
      <c r="M95" s="75"/>
      <c r="N95" s="75"/>
      <c r="O95" s="75"/>
      <c r="P95" s="75"/>
      <c r="Q95" s="75"/>
      <c r="R95" s="75"/>
      <c r="S95" s="75"/>
      <c r="T95" s="75"/>
      <c r="U95" s="75"/>
      <c r="V95" s="75"/>
      <c r="W95" s="75"/>
      <c r="X95" s="75">
        <v>1.6</v>
      </c>
      <c r="Y95" s="75"/>
      <c r="Z95" s="75"/>
      <c r="AA95" s="75">
        <v>4.9000000000000004</v>
      </c>
    </row>
    <row r="96" spans="1:27" x14ac:dyDescent="0.3">
      <c r="A96" s="1"/>
      <c r="B96" s="73" t="s">
        <v>609</v>
      </c>
      <c r="C96" s="73" t="s">
        <v>1004</v>
      </c>
      <c r="D96" s="73" t="s">
        <v>46</v>
      </c>
      <c r="E96" s="74" t="s">
        <v>596</v>
      </c>
      <c r="F96" s="75">
        <v>2166.9499999999998</v>
      </c>
      <c r="G96" s="75">
        <v>2157.8000000000002</v>
      </c>
      <c r="H96" s="75">
        <v>1991.55</v>
      </c>
      <c r="I96" s="75">
        <v>2005.55</v>
      </c>
      <c r="J96" s="75">
        <v>1823.05</v>
      </c>
      <c r="K96" s="75">
        <v>1697.2</v>
      </c>
      <c r="L96" s="75">
        <v>1616</v>
      </c>
      <c r="M96" s="75">
        <v>1636.7</v>
      </c>
      <c r="N96" s="75">
        <v>1937</v>
      </c>
      <c r="O96" s="75">
        <v>2173.8000000000002</v>
      </c>
      <c r="P96" s="75">
        <v>2177.4</v>
      </c>
      <c r="Q96" s="75">
        <v>2174.0500000000002</v>
      </c>
      <c r="R96" s="75">
        <v>2232.75</v>
      </c>
      <c r="S96" s="75">
        <v>2158.75</v>
      </c>
      <c r="T96" s="75">
        <v>2172.65</v>
      </c>
      <c r="U96" s="75">
        <v>1371.35</v>
      </c>
      <c r="V96" s="75">
        <v>1228.75</v>
      </c>
      <c r="W96" s="75">
        <v>2134</v>
      </c>
      <c r="X96" s="75">
        <v>2076.25</v>
      </c>
      <c r="Y96" s="75">
        <v>1794.95</v>
      </c>
      <c r="Z96" s="75">
        <v>1802.95</v>
      </c>
      <c r="AA96" s="75">
        <v>40529.449999999997</v>
      </c>
    </row>
    <row r="97" spans="1:27" x14ac:dyDescent="0.3">
      <c r="A97" s="1"/>
      <c r="B97" s="73" t="s">
        <v>613</v>
      </c>
      <c r="C97" s="73" t="s">
        <v>1005</v>
      </c>
      <c r="D97" s="73" t="s">
        <v>46</v>
      </c>
      <c r="E97" s="74" t="s">
        <v>596</v>
      </c>
      <c r="F97" s="75">
        <v>88</v>
      </c>
      <c r="G97" s="75">
        <v>86.15</v>
      </c>
      <c r="H97" s="75">
        <v>85.8</v>
      </c>
      <c r="I97" s="75">
        <v>87.7</v>
      </c>
      <c r="J97" s="75">
        <v>88.15</v>
      </c>
      <c r="K97" s="75">
        <v>86</v>
      </c>
      <c r="L97" s="75">
        <v>110.4</v>
      </c>
      <c r="M97" s="75">
        <v>106.05</v>
      </c>
      <c r="N97" s="75">
        <v>100</v>
      </c>
      <c r="O97" s="75">
        <v>101.95</v>
      </c>
      <c r="P97" s="75">
        <v>103.8</v>
      </c>
      <c r="Q97" s="75">
        <v>104.95</v>
      </c>
      <c r="R97" s="75">
        <v>100.5</v>
      </c>
      <c r="S97" s="75">
        <v>95.55</v>
      </c>
      <c r="T97" s="75">
        <v>92.05</v>
      </c>
      <c r="U97" s="75">
        <v>88.7</v>
      </c>
      <c r="V97" s="75">
        <v>68.900000000000006</v>
      </c>
      <c r="W97" s="75">
        <v>57.45</v>
      </c>
      <c r="X97" s="75">
        <v>57.3</v>
      </c>
      <c r="Y97" s="75">
        <v>58.45</v>
      </c>
      <c r="Z97" s="75">
        <v>60</v>
      </c>
      <c r="AA97" s="75">
        <v>1827.85</v>
      </c>
    </row>
    <row r="98" spans="1:27" x14ac:dyDescent="0.3">
      <c r="A98" s="1"/>
      <c r="B98" s="73" t="s">
        <v>345</v>
      </c>
      <c r="C98" s="73" t="s">
        <v>1163</v>
      </c>
      <c r="D98" s="73" t="s">
        <v>46</v>
      </c>
      <c r="E98" s="74" t="s">
        <v>598</v>
      </c>
      <c r="F98" s="75">
        <v>2689.25</v>
      </c>
      <c r="G98" s="75">
        <v>2713.85</v>
      </c>
      <c r="H98" s="75">
        <v>357</v>
      </c>
      <c r="I98" s="75"/>
      <c r="J98" s="75"/>
      <c r="K98" s="75">
        <v>775.45</v>
      </c>
      <c r="L98" s="75">
        <v>2607</v>
      </c>
      <c r="M98" s="75">
        <v>2596.8000000000002</v>
      </c>
      <c r="N98" s="75">
        <v>2448.9499999999998</v>
      </c>
      <c r="O98" s="75">
        <v>2433.25</v>
      </c>
      <c r="P98" s="75">
        <v>2676.5</v>
      </c>
      <c r="Q98" s="75">
        <v>2254.6999999999998</v>
      </c>
      <c r="R98" s="75">
        <v>2409.25</v>
      </c>
      <c r="S98" s="75">
        <v>2720.4</v>
      </c>
      <c r="T98" s="75">
        <v>2716.6</v>
      </c>
      <c r="U98" s="75">
        <v>2711.3</v>
      </c>
      <c r="V98" s="75">
        <v>2733.5</v>
      </c>
      <c r="W98" s="75">
        <v>2726.75</v>
      </c>
      <c r="X98" s="75">
        <v>2409.65</v>
      </c>
      <c r="Y98" s="75">
        <v>2701.05</v>
      </c>
      <c r="Z98" s="75">
        <v>2729.9</v>
      </c>
      <c r="AA98" s="75">
        <v>45411.15</v>
      </c>
    </row>
    <row r="99" spans="1:27" x14ac:dyDescent="0.3">
      <c r="A99" s="1"/>
      <c r="B99" s="73" t="s">
        <v>109</v>
      </c>
      <c r="C99" s="73" t="s">
        <v>1006</v>
      </c>
      <c r="D99" s="73" t="s">
        <v>46</v>
      </c>
      <c r="E99" s="74" t="s">
        <v>596</v>
      </c>
      <c r="F99" s="75">
        <v>9013</v>
      </c>
      <c r="G99" s="75">
        <v>5717.2</v>
      </c>
      <c r="H99" s="75">
        <v>8506.85</v>
      </c>
      <c r="I99" s="75">
        <v>7358.5</v>
      </c>
      <c r="J99" s="75">
        <v>7573.55</v>
      </c>
      <c r="K99" s="75">
        <v>7644.4</v>
      </c>
      <c r="L99" s="75">
        <v>5782.45</v>
      </c>
      <c r="M99" s="75">
        <v>7656</v>
      </c>
      <c r="N99" s="75">
        <v>5330.85</v>
      </c>
      <c r="O99" s="75">
        <v>8055.75</v>
      </c>
      <c r="P99" s="75">
        <v>7790.05</v>
      </c>
      <c r="Q99" s="75">
        <v>8824.0499999999993</v>
      </c>
      <c r="R99" s="75">
        <v>6100.6</v>
      </c>
      <c r="S99" s="75">
        <v>8419.75</v>
      </c>
      <c r="T99" s="75">
        <v>9088</v>
      </c>
      <c r="U99" s="75">
        <v>6851.1</v>
      </c>
      <c r="V99" s="75">
        <v>8214.1</v>
      </c>
      <c r="W99" s="75">
        <v>7423.85</v>
      </c>
      <c r="X99" s="75">
        <v>7138.1</v>
      </c>
      <c r="Y99" s="75">
        <v>6576.65</v>
      </c>
      <c r="Z99" s="75">
        <v>7156.5</v>
      </c>
      <c r="AA99" s="75">
        <v>156221.29999999999</v>
      </c>
    </row>
    <row r="100" spans="1:27" x14ac:dyDescent="0.3">
      <c r="A100" s="1"/>
      <c r="B100" s="73" t="s">
        <v>109</v>
      </c>
      <c r="C100" s="73" t="s">
        <v>1164</v>
      </c>
      <c r="D100" s="73" t="s">
        <v>46</v>
      </c>
      <c r="E100" s="74" t="s">
        <v>598</v>
      </c>
      <c r="F100" s="75">
        <v>2296.6999999999998</v>
      </c>
      <c r="G100" s="75">
        <v>2300.1999999999998</v>
      </c>
      <c r="H100" s="75">
        <v>263.14999999999998</v>
      </c>
      <c r="I100" s="75"/>
      <c r="J100" s="75"/>
      <c r="K100" s="75">
        <v>166.55</v>
      </c>
      <c r="L100" s="75">
        <v>2146</v>
      </c>
      <c r="M100" s="75">
        <v>2045.1</v>
      </c>
      <c r="N100" s="75">
        <v>1974.96</v>
      </c>
      <c r="O100" s="75">
        <v>1954.7</v>
      </c>
      <c r="P100" s="75">
        <v>2246.9349999999999</v>
      </c>
      <c r="Q100" s="75">
        <v>1869.06</v>
      </c>
      <c r="R100" s="75">
        <v>1992.15</v>
      </c>
      <c r="S100" s="75">
        <v>2283.5500000000002</v>
      </c>
      <c r="T100" s="75">
        <v>2282.0500000000002</v>
      </c>
      <c r="U100" s="75">
        <v>2311.9499999999998</v>
      </c>
      <c r="V100" s="75">
        <v>2291.6999999999998</v>
      </c>
      <c r="W100" s="75">
        <v>2265</v>
      </c>
      <c r="X100" s="75">
        <v>1955.3</v>
      </c>
      <c r="Y100" s="75">
        <v>2229.25</v>
      </c>
      <c r="Z100" s="75">
        <v>2290.0500000000002</v>
      </c>
      <c r="AA100" s="75">
        <v>37164.355000000003</v>
      </c>
    </row>
    <row r="101" spans="1:27" x14ac:dyDescent="0.3">
      <c r="A101" s="1"/>
      <c r="B101" s="73" t="s">
        <v>109</v>
      </c>
      <c r="C101" s="73" t="s">
        <v>113</v>
      </c>
      <c r="D101" s="73" t="s">
        <v>1144</v>
      </c>
      <c r="E101" s="74" t="s">
        <v>597</v>
      </c>
      <c r="F101" s="75">
        <v>3408.4</v>
      </c>
      <c r="G101" s="75">
        <v>3010.7</v>
      </c>
      <c r="H101" s="75">
        <v>3755.1</v>
      </c>
      <c r="I101" s="75">
        <v>3636.15</v>
      </c>
      <c r="J101" s="75">
        <v>3643.05</v>
      </c>
      <c r="K101" s="75">
        <v>4118.3500000000004</v>
      </c>
      <c r="L101" s="75">
        <v>3836.55</v>
      </c>
      <c r="M101" s="75">
        <v>3814.45</v>
      </c>
      <c r="N101" s="75">
        <v>3763.95</v>
      </c>
      <c r="O101" s="75">
        <v>3338.3</v>
      </c>
      <c r="P101" s="75">
        <v>3252.2</v>
      </c>
      <c r="Q101" s="75">
        <v>3730.8</v>
      </c>
      <c r="R101" s="75">
        <v>3872.3</v>
      </c>
      <c r="S101" s="75">
        <v>3905.15</v>
      </c>
      <c r="T101" s="75">
        <v>3292.7</v>
      </c>
      <c r="U101" s="75">
        <v>3161.3</v>
      </c>
      <c r="V101" s="75">
        <v>3931.95</v>
      </c>
      <c r="W101" s="75">
        <v>3530.1</v>
      </c>
      <c r="X101" s="75">
        <v>3922.85</v>
      </c>
      <c r="Y101" s="75">
        <v>4248.45</v>
      </c>
      <c r="Z101" s="75">
        <v>4272.8500000000004</v>
      </c>
      <c r="AA101" s="75">
        <v>77445.649999999994</v>
      </c>
    </row>
    <row r="102" spans="1:27" x14ac:dyDescent="0.3">
      <c r="A102" s="1"/>
      <c r="B102" s="73" t="s">
        <v>109</v>
      </c>
      <c r="C102" s="73" t="s">
        <v>113</v>
      </c>
      <c r="D102" s="73" t="s">
        <v>351</v>
      </c>
      <c r="E102" s="74" t="s">
        <v>597</v>
      </c>
      <c r="F102" s="75">
        <v>3435.85</v>
      </c>
      <c r="G102" s="75">
        <v>3009.35</v>
      </c>
      <c r="H102" s="75">
        <v>3788.05</v>
      </c>
      <c r="I102" s="75">
        <v>3634.65</v>
      </c>
      <c r="J102" s="75">
        <v>3705.2</v>
      </c>
      <c r="K102" s="75">
        <v>4319.7</v>
      </c>
      <c r="L102" s="75">
        <v>3901.95</v>
      </c>
      <c r="M102" s="75">
        <v>3874.7</v>
      </c>
      <c r="N102" s="75">
        <v>3810.2</v>
      </c>
      <c r="O102" s="75">
        <v>3331.3</v>
      </c>
      <c r="P102" s="75">
        <v>3265.1</v>
      </c>
      <c r="Q102" s="75">
        <v>3787.8</v>
      </c>
      <c r="R102" s="75">
        <v>3902.55</v>
      </c>
      <c r="S102" s="75">
        <v>3979.25</v>
      </c>
      <c r="T102" s="75">
        <v>3301.1</v>
      </c>
      <c r="U102" s="75">
        <v>3159.65</v>
      </c>
      <c r="V102" s="75">
        <v>4011.75</v>
      </c>
      <c r="W102" s="75">
        <v>3552.9</v>
      </c>
      <c r="X102" s="75">
        <v>3951.15</v>
      </c>
      <c r="Y102" s="75">
        <v>4528.25</v>
      </c>
      <c r="Z102" s="75">
        <v>3725.95</v>
      </c>
      <c r="AA102" s="75">
        <v>77976.399999999994</v>
      </c>
    </row>
    <row r="103" spans="1:27" x14ac:dyDescent="0.3">
      <c r="A103" s="1"/>
      <c r="B103" s="73" t="s">
        <v>109</v>
      </c>
      <c r="C103" s="73" t="s">
        <v>113</v>
      </c>
      <c r="D103" s="73" t="s">
        <v>1145</v>
      </c>
      <c r="E103" s="74" t="s">
        <v>597</v>
      </c>
      <c r="F103" s="75">
        <v>3436.45</v>
      </c>
      <c r="G103" s="75">
        <v>3009.65</v>
      </c>
      <c r="H103" s="75">
        <v>3787.85</v>
      </c>
      <c r="I103" s="75">
        <v>3632.35</v>
      </c>
      <c r="J103" s="75">
        <v>3704</v>
      </c>
      <c r="K103" s="75">
        <v>4332.3999999999996</v>
      </c>
      <c r="L103" s="75">
        <v>3902.5</v>
      </c>
      <c r="M103" s="75">
        <v>3875.85</v>
      </c>
      <c r="N103" s="75">
        <v>3805</v>
      </c>
      <c r="O103" s="75">
        <v>3333.95</v>
      </c>
      <c r="P103" s="75">
        <v>3263.8</v>
      </c>
      <c r="Q103" s="75">
        <v>3786.15</v>
      </c>
      <c r="R103" s="75">
        <v>3901.8</v>
      </c>
      <c r="S103" s="75">
        <v>3976.85</v>
      </c>
      <c r="T103" s="75">
        <v>3303.7</v>
      </c>
      <c r="U103" s="75">
        <v>3158.95</v>
      </c>
      <c r="V103" s="75">
        <v>4011.6</v>
      </c>
      <c r="W103" s="75">
        <v>3549.4</v>
      </c>
      <c r="X103" s="75">
        <v>3948.1</v>
      </c>
      <c r="Y103" s="75">
        <v>4539.05</v>
      </c>
      <c r="Z103" s="75">
        <v>4617.45</v>
      </c>
      <c r="AA103" s="75">
        <v>78876.850000000006</v>
      </c>
    </row>
    <row r="104" spans="1:27" x14ac:dyDescent="0.3">
      <c r="A104" s="1"/>
      <c r="B104" s="73" t="s">
        <v>109</v>
      </c>
      <c r="C104" s="73" t="s">
        <v>113</v>
      </c>
      <c r="D104" s="73" t="s">
        <v>355</v>
      </c>
      <c r="E104" s="74" t="s">
        <v>597</v>
      </c>
      <c r="F104" s="75">
        <v>5742.25</v>
      </c>
      <c r="G104" s="75">
        <v>5379.1</v>
      </c>
      <c r="H104" s="75">
        <v>5941.9</v>
      </c>
      <c r="I104" s="75">
        <v>5904</v>
      </c>
      <c r="J104" s="75">
        <v>5965.65</v>
      </c>
      <c r="K104" s="75">
        <v>6450.4</v>
      </c>
      <c r="L104" s="75">
        <v>6133</v>
      </c>
      <c r="M104" s="75">
        <v>6102.4</v>
      </c>
      <c r="N104" s="75">
        <v>6079.9</v>
      </c>
      <c r="O104" s="75">
        <v>5647.7</v>
      </c>
      <c r="P104" s="75">
        <v>5605.85</v>
      </c>
      <c r="Q104" s="75">
        <v>6031.35</v>
      </c>
      <c r="R104" s="75">
        <v>6144.35</v>
      </c>
      <c r="S104" s="75">
        <v>6187.95</v>
      </c>
      <c r="T104" s="75">
        <v>5658.2</v>
      </c>
      <c r="U104" s="75">
        <v>5508.4</v>
      </c>
      <c r="V104" s="75">
        <v>6273.8</v>
      </c>
      <c r="W104" s="75">
        <v>5916.5</v>
      </c>
      <c r="X104" s="75">
        <v>6275.15</v>
      </c>
      <c r="Y104" s="75">
        <v>6689.8</v>
      </c>
      <c r="Z104" s="75">
        <v>6486.3</v>
      </c>
      <c r="AA104" s="75">
        <v>126123.95</v>
      </c>
    </row>
    <row r="105" spans="1:27" x14ac:dyDescent="0.3">
      <c r="A105" s="1"/>
      <c r="B105" s="73" t="s">
        <v>109</v>
      </c>
      <c r="C105" s="73" t="s">
        <v>116</v>
      </c>
      <c r="D105" s="73" t="s">
        <v>1152</v>
      </c>
      <c r="E105" s="74" t="s">
        <v>597</v>
      </c>
      <c r="F105" s="75">
        <v>927.2</v>
      </c>
      <c r="G105" s="75">
        <v>297.85000000000002</v>
      </c>
      <c r="H105" s="75">
        <v>1604.55</v>
      </c>
      <c r="I105" s="75">
        <v>173.4</v>
      </c>
      <c r="J105" s="75">
        <v>1372.75</v>
      </c>
      <c r="K105" s="75">
        <v>127.85</v>
      </c>
      <c r="L105" s="75"/>
      <c r="M105" s="75"/>
      <c r="N105" s="75"/>
      <c r="O105" s="75"/>
      <c r="P105" s="75"/>
      <c r="Q105" s="75"/>
      <c r="R105" s="75"/>
      <c r="S105" s="75"/>
      <c r="T105" s="75"/>
      <c r="U105" s="75"/>
      <c r="V105" s="75">
        <v>1034.5999999999999</v>
      </c>
      <c r="W105" s="75">
        <v>169.95</v>
      </c>
      <c r="X105" s="75"/>
      <c r="Y105" s="75">
        <v>2938.5</v>
      </c>
      <c r="Z105" s="75">
        <v>5095.2</v>
      </c>
      <c r="AA105" s="75">
        <v>13741.85</v>
      </c>
    </row>
    <row r="106" spans="1:27" x14ac:dyDescent="0.3">
      <c r="A106" s="1"/>
      <c r="B106" s="73" t="s">
        <v>109</v>
      </c>
      <c r="C106" s="73" t="s">
        <v>116</v>
      </c>
      <c r="D106" s="73" t="s">
        <v>355</v>
      </c>
      <c r="E106" s="74" t="s">
        <v>597</v>
      </c>
      <c r="F106" s="75"/>
      <c r="G106" s="75"/>
      <c r="H106" s="75"/>
      <c r="I106" s="75"/>
      <c r="J106" s="75"/>
      <c r="K106" s="75"/>
      <c r="L106" s="75"/>
      <c r="M106" s="75"/>
      <c r="N106" s="75"/>
      <c r="O106" s="75"/>
      <c r="P106" s="75"/>
      <c r="Q106" s="75"/>
      <c r="R106" s="75"/>
      <c r="S106" s="75"/>
      <c r="T106" s="75"/>
      <c r="U106" s="75"/>
      <c r="V106" s="75"/>
      <c r="W106" s="75"/>
      <c r="X106" s="75"/>
      <c r="Y106" s="75"/>
      <c r="Z106" s="75"/>
      <c r="AA106" s="75">
        <v>0</v>
      </c>
    </row>
    <row r="107" spans="1:27" x14ac:dyDescent="0.3">
      <c r="A107" s="1"/>
      <c r="B107" s="73" t="s">
        <v>109</v>
      </c>
      <c r="C107" s="73" t="s">
        <v>1007</v>
      </c>
      <c r="D107" s="73" t="s">
        <v>46</v>
      </c>
      <c r="E107" s="74" t="s">
        <v>596</v>
      </c>
      <c r="F107" s="75">
        <v>176.6</v>
      </c>
      <c r="G107" s="75">
        <v>138.15</v>
      </c>
      <c r="H107" s="75">
        <v>193.15</v>
      </c>
      <c r="I107" s="75">
        <v>170.8</v>
      </c>
      <c r="J107" s="75">
        <v>137.6</v>
      </c>
      <c r="K107" s="75">
        <v>135.25</v>
      </c>
      <c r="L107" s="75">
        <v>138.15</v>
      </c>
      <c r="M107" s="75">
        <v>137.85</v>
      </c>
      <c r="N107" s="75">
        <v>122.65</v>
      </c>
      <c r="O107" s="75">
        <v>133.85</v>
      </c>
      <c r="P107" s="75">
        <v>133.44999999999999</v>
      </c>
      <c r="Q107" s="75">
        <v>133.65</v>
      </c>
      <c r="R107" s="75">
        <v>133.1</v>
      </c>
      <c r="S107" s="75">
        <v>133.30000000000001</v>
      </c>
      <c r="T107" s="75">
        <v>133.5</v>
      </c>
      <c r="U107" s="75">
        <v>132.75</v>
      </c>
      <c r="V107" s="75">
        <v>133.44999999999999</v>
      </c>
      <c r="W107" s="75">
        <v>133.69999999999999</v>
      </c>
      <c r="X107" s="75">
        <v>133.05000000000001</v>
      </c>
      <c r="Y107" s="75">
        <v>133.65</v>
      </c>
      <c r="Z107" s="75">
        <v>133.35</v>
      </c>
      <c r="AA107" s="75">
        <v>2951</v>
      </c>
    </row>
    <row r="108" spans="1:27" x14ac:dyDescent="0.3">
      <c r="A108" s="1"/>
      <c r="B108" s="73" t="s">
        <v>618</v>
      </c>
      <c r="C108" s="73" t="s">
        <v>1165</v>
      </c>
      <c r="D108" s="73" t="s">
        <v>46</v>
      </c>
      <c r="E108" s="74" t="s">
        <v>598</v>
      </c>
      <c r="F108" s="75">
        <v>2.95</v>
      </c>
      <c r="G108" s="75">
        <v>3.05</v>
      </c>
      <c r="H108" s="75">
        <v>2.2000000000000002</v>
      </c>
      <c r="I108" s="75">
        <v>2.9</v>
      </c>
      <c r="J108" s="75">
        <v>2.4</v>
      </c>
      <c r="K108" s="75">
        <v>0.8</v>
      </c>
      <c r="L108" s="75">
        <v>2.4</v>
      </c>
      <c r="M108" s="75">
        <v>2.85</v>
      </c>
      <c r="N108" s="75">
        <v>2.75</v>
      </c>
      <c r="O108" s="75">
        <v>0.6</v>
      </c>
      <c r="P108" s="75">
        <v>2.2000000000000002</v>
      </c>
      <c r="Q108" s="75">
        <v>2.7</v>
      </c>
      <c r="R108" s="75">
        <v>2.75</v>
      </c>
      <c r="S108" s="75">
        <v>3.1</v>
      </c>
      <c r="T108" s="75">
        <v>2.5499999999999998</v>
      </c>
      <c r="U108" s="75">
        <v>2.8</v>
      </c>
      <c r="V108" s="75">
        <v>2.15</v>
      </c>
      <c r="W108" s="75">
        <v>1.95</v>
      </c>
      <c r="X108" s="75">
        <v>2.4500000000000002</v>
      </c>
      <c r="Y108" s="75">
        <v>3</v>
      </c>
      <c r="Z108" s="75">
        <v>3</v>
      </c>
      <c r="AA108" s="75">
        <v>51.55</v>
      </c>
    </row>
    <row r="109" spans="1:27" x14ac:dyDescent="0.3">
      <c r="A109" s="1"/>
      <c r="B109" s="73" t="s">
        <v>605</v>
      </c>
      <c r="C109" s="73" t="s">
        <v>1008</v>
      </c>
      <c r="D109" s="73" t="s">
        <v>46</v>
      </c>
      <c r="E109" s="74" t="s">
        <v>596</v>
      </c>
      <c r="F109" s="75">
        <v>1343.1</v>
      </c>
      <c r="G109" s="75">
        <v>1357.75</v>
      </c>
      <c r="H109" s="75">
        <v>1615.35</v>
      </c>
      <c r="I109" s="75">
        <v>1199.8499999999999</v>
      </c>
      <c r="J109" s="75">
        <v>1174.3</v>
      </c>
      <c r="K109" s="75">
        <v>1073.5</v>
      </c>
      <c r="L109" s="75">
        <v>1178.4000000000001</v>
      </c>
      <c r="M109" s="75">
        <v>1106.5</v>
      </c>
      <c r="N109" s="75">
        <v>1098.3499999999999</v>
      </c>
      <c r="O109" s="75">
        <v>1185.0999999999999</v>
      </c>
      <c r="P109" s="75">
        <v>1082.55</v>
      </c>
      <c r="Q109" s="75">
        <v>1053.3</v>
      </c>
      <c r="R109" s="75">
        <v>1313.8</v>
      </c>
      <c r="S109" s="75">
        <v>1019.65</v>
      </c>
      <c r="T109" s="75">
        <v>1329.95</v>
      </c>
      <c r="U109" s="75">
        <v>655.8</v>
      </c>
      <c r="V109" s="75">
        <v>1032.95</v>
      </c>
      <c r="W109" s="75">
        <v>1598</v>
      </c>
      <c r="X109" s="75">
        <v>1183.5</v>
      </c>
      <c r="Y109" s="75">
        <v>1114.55</v>
      </c>
      <c r="Z109" s="75">
        <v>1007.95</v>
      </c>
      <c r="AA109" s="75">
        <v>24724.2</v>
      </c>
    </row>
    <row r="110" spans="1:27" x14ac:dyDescent="0.3">
      <c r="A110" s="1"/>
      <c r="B110" s="73" t="s">
        <v>620</v>
      </c>
      <c r="C110" s="73" t="s">
        <v>1009</v>
      </c>
      <c r="D110" s="73" t="s">
        <v>46</v>
      </c>
      <c r="E110" s="74" t="s">
        <v>596</v>
      </c>
      <c r="F110" s="75">
        <v>58.45</v>
      </c>
      <c r="G110" s="75">
        <v>64.3</v>
      </c>
      <c r="H110" s="75">
        <v>61.05</v>
      </c>
      <c r="I110" s="75">
        <v>70.650000000000006</v>
      </c>
      <c r="J110" s="75">
        <v>73.849999999999994</v>
      </c>
      <c r="K110" s="75">
        <v>83</v>
      </c>
      <c r="L110" s="75">
        <v>83.75</v>
      </c>
      <c r="M110" s="75">
        <v>85.15</v>
      </c>
      <c r="N110" s="75">
        <v>57.05</v>
      </c>
      <c r="O110" s="75"/>
      <c r="P110" s="75"/>
      <c r="Q110" s="75">
        <v>33.35</v>
      </c>
      <c r="R110" s="75">
        <v>69.400000000000006</v>
      </c>
      <c r="S110" s="75">
        <v>61.8</v>
      </c>
      <c r="T110" s="75">
        <v>51.4</v>
      </c>
      <c r="U110" s="75">
        <v>46.15</v>
      </c>
      <c r="V110" s="75">
        <v>69.25</v>
      </c>
      <c r="W110" s="75">
        <v>74.900000000000006</v>
      </c>
      <c r="X110" s="75">
        <v>81.5</v>
      </c>
      <c r="Y110" s="75">
        <v>80.25</v>
      </c>
      <c r="Z110" s="75">
        <v>68.650000000000006</v>
      </c>
      <c r="AA110" s="75">
        <v>1273.9000000000001</v>
      </c>
    </row>
    <row r="111" spans="1:27" x14ac:dyDescent="0.3">
      <c r="A111" s="1"/>
      <c r="B111" s="73" t="s">
        <v>640</v>
      </c>
      <c r="C111" s="73" t="s">
        <v>1166</v>
      </c>
      <c r="D111" s="73" t="s">
        <v>46</v>
      </c>
      <c r="E111" s="74" t="s">
        <v>598</v>
      </c>
      <c r="F111" s="75">
        <v>143</v>
      </c>
      <c r="G111" s="75">
        <v>142.19999999999999</v>
      </c>
      <c r="H111" s="75">
        <v>141.55000000000001</v>
      </c>
      <c r="I111" s="75">
        <v>130.85</v>
      </c>
      <c r="J111" s="75">
        <v>118.35</v>
      </c>
      <c r="K111" s="75">
        <v>138.35</v>
      </c>
      <c r="L111" s="75">
        <v>141.55000000000001</v>
      </c>
      <c r="M111" s="75">
        <v>135.1</v>
      </c>
      <c r="N111" s="75">
        <v>127.35</v>
      </c>
      <c r="O111" s="75">
        <v>133.30000000000001</v>
      </c>
      <c r="P111" s="75">
        <v>140.69999999999999</v>
      </c>
      <c r="Q111" s="75">
        <v>125.6</v>
      </c>
      <c r="R111" s="75">
        <v>138.15</v>
      </c>
      <c r="S111" s="75">
        <v>139.9</v>
      </c>
      <c r="T111" s="75">
        <v>138.75</v>
      </c>
      <c r="U111" s="75">
        <v>137.44999999999999</v>
      </c>
      <c r="V111" s="75">
        <v>139.65</v>
      </c>
      <c r="W111" s="75">
        <v>135.05000000000001</v>
      </c>
      <c r="X111" s="75">
        <v>135.05000000000001</v>
      </c>
      <c r="Y111" s="75">
        <v>135.69999999999999</v>
      </c>
      <c r="Z111" s="75">
        <v>136.35</v>
      </c>
      <c r="AA111" s="75">
        <v>2853.95</v>
      </c>
    </row>
    <row r="112" spans="1:27" x14ac:dyDescent="0.3">
      <c r="A112" s="1"/>
      <c r="B112" s="73" t="s">
        <v>370</v>
      </c>
      <c r="C112" s="73" t="s">
        <v>1167</v>
      </c>
      <c r="D112" s="73" t="s">
        <v>46</v>
      </c>
      <c r="E112" s="74" t="s">
        <v>597</v>
      </c>
      <c r="F112" s="75"/>
      <c r="G112" s="75"/>
      <c r="H112" s="75"/>
      <c r="I112" s="75"/>
      <c r="J112" s="75"/>
      <c r="K112" s="75"/>
      <c r="L112" s="75"/>
      <c r="M112" s="75"/>
      <c r="N112" s="75"/>
      <c r="O112" s="75"/>
      <c r="P112" s="75"/>
      <c r="Q112" s="75"/>
      <c r="R112" s="75"/>
      <c r="S112" s="75"/>
      <c r="T112" s="75"/>
      <c r="U112" s="75"/>
      <c r="V112" s="75"/>
      <c r="W112" s="75"/>
      <c r="X112" s="75"/>
      <c r="Y112" s="75"/>
      <c r="Z112" s="75"/>
      <c r="AA112" s="75">
        <v>0</v>
      </c>
    </row>
    <row r="113" spans="1:27" x14ac:dyDescent="0.3">
      <c r="A113" s="1"/>
      <c r="B113" s="73" t="s">
        <v>626</v>
      </c>
      <c r="C113" s="73" t="s">
        <v>1067</v>
      </c>
      <c r="D113" s="73" t="s">
        <v>46</v>
      </c>
      <c r="E113" s="74" t="s">
        <v>598</v>
      </c>
      <c r="F113" s="75">
        <v>172.15</v>
      </c>
      <c r="G113" s="75">
        <v>171.3</v>
      </c>
      <c r="H113" s="75">
        <v>170.5</v>
      </c>
      <c r="I113" s="75">
        <v>139.44999999999999</v>
      </c>
      <c r="J113" s="75">
        <v>137.69999999999999</v>
      </c>
      <c r="K113" s="75">
        <v>149.35</v>
      </c>
      <c r="L113" s="75">
        <v>142.69999999999999</v>
      </c>
      <c r="M113" s="75">
        <v>140.9</v>
      </c>
      <c r="N113" s="75">
        <v>131.15</v>
      </c>
      <c r="O113" s="75">
        <v>138.75</v>
      </c>
      <c r="P113" s="75">
        <v>148.94999999999999</v>
      </c>
      <c r="Q113" s="75">
        <v>124.35</v>
      </c>
      <c r="R113" s="75">
        <v>147.1</v>
      </c>
      <c r="S113" s="75">
        <v>165.4</v>
      </c>
      <c r="T113" s="75">
        <v>171.45</v>
      </c>
      <c r="U113" s="75">
        <v>136.65</v>
      </c>
      <c r="V113" s="75">
        <v>159.9</v>
      </c>
      <c r="W113" s="75">
        <v>171.45</v>
      </c>
      <c r="X113" s="75">
        <v>159.1</v>
      </c>
      <c r="Y113" s="75">
        <v>153.25</v>
      </c>
      <c r="Z113" s="75">
        <v>167.8</v>
      </c>
      <c r="AA113" s="75">
        <v>3199.35</v>
      </c>
    </row>
    <row r="114" spans="1:27" x14ac:dyDescent="0.3">
      <c r="A114" s="1"/>
      <c r="B114" s="73" t="s">
        <v>119</v>
      </c>
      <c r="C114" s="73" t="s">
        <v>1168</v>
      </c>
      <c r="D114" s="73" t="s">
        <v>46</v>
      </c>
      <c r="E114" s="74" t="s">
        <v>596</v>
      </c>
      <c r="F114" s="75">
        <v>130.75</v>
      </c>
      <c r="G114" s="75">
        <v>122.1</v>
      </c>
      <c r="H114" s="75">
        <v>92.95</v>
      </c>
      <c r="I114" s="75">
        <v>2.35</v>
      </c>
      <c r="J114" s="75"/>
      <c r="K114" s="75"/>
      <c r="L114" s="75"/>
      <c r="M114" s="75"/>
      <c r="N114" s="75"/>
      <c r="O114" s="75"/>
      <c r="P114" s="75"/>
      <c r="Q114" s="75"/>
      <c r="R114" s="75"/>
      <c r="S114" s="75"/>
      <c r="T114" s="75"/>
      <c r="U114" s="75"/>
      <c r="V114" s="75"/>
      <c r="W114" s="75"/>
      <c r="X114" s="75"/>
      <c r="Y114" s="75"/>
      <c r="Z114" s="75"/>
      <c r="AA114" s="75">
        <v>348.15</v>
      </c>
    </row>
    <row r="115" spans="1:27" x14ac:dyDescent="0.3">
      <c r="A115" s="1"/>
      <c r="B115" s="73" t="s">
        <v>119</v>
      </c>
      <c r="C115" s="73" t="s">
        <v>1010</v>
      </c>
      <c r="D115" s="73" t="s">
        <v>46</v>
      </c>
      <c r="E115" s="74" t="s">
        <v>596</v>
      </c>
      <c r="F115" s="75">
        <v>55.05</v>
      </c>
      <c r="G115" s="75"/>
      <c r="H115" s="75">
        <v>3987.5</v>
      </c>
      <c r="I115" s="75">
        <v>4588.8500000000004</v>
      </c>
      <c r="J115" s="75">
        <v>4845.7</v>
      </c>
      <c r="K115" s="75">
        <v>4514.5</v>
      </c>
      <c r="L115" s="75">
        <v>4838.05</v>
      </c>
      <c r="M115" s="75">
        <v>4659.7</v>
      </c>
      <c r="N115" s="75">
        <v>4679.45</v>
      </c>
      <c r="O115" s="75">
        <v>4784.6499999999996</v>
      </c>
      <c r="P115" s="75">
        <v>4981.1000000000004</v>
      </c>
      <c r="Q115" s="75">
        <v>4802.05</v>
      </c>
      <c r="R115" s="75">
        <v>5224.3500000000004</v>
      </c>
      <c r="S115" s="75">
        <v>4942.7</v>
      </c>
      <c r="T115" s="75">
        <v>3889.8</v>
      </c>
      <c r="U115" s="75">
        <v>3884.15</v>
      </c>
      <c r="V115" s="75">
        <v>4763.6000000000004</v>
      </c>
      <c r="W115" s="75">
        <v>4625.3500000000004</v>
      </c>
      <c r="X115" s="75">
        <v>5088.1499999999996</v>
      </c>
      <c r="Y115" s="75">
        <v>4509.5</v>
      </c>
      <c r="Z115" s="75">
        <v>4413.05</v>
      </c>
      <c r="AA115" s="75">
        <v>88077.25</v>
      </c>
    </row>
    <row r="116" spans="1:27" x14ac:dyDescent="0.3">
      <c r="A116" s="1"/>
      <c r="B116" s="73" t="s">
        <v>119</v>
      </c>
      <c r="C116" s="73" t="s">
        <v>140</v>
      </c>
      <c r="D116" s="73" t="s">
        <v>46</v>
      </c>
      <c r="E116" s="74" t="s">
        <v>596</v>
      </c>
      <c r="F116" s="75">
        <v>2157.0500000000002</v>
      </c>
      <c r="G116" s="75">
        <v>2157.3000000000002</v>
      </c>
      <c r="H116" s="75">
        <v>2155.15</v>
      </c>
      <c r="I116" s="75">
        <v>2161.5</v>
      </c>
      <c r="J116" s="75">
        <v>2084.4499999999998</v>
      </c>
      <c r="K116" s="75">
        <v>1461.7</v>
      </c>
      <c r="L116" s="75">
        <v>2161.4499999999998</v>
      </c>
      <c r="M116" s="75">
        <v>2159.75</v>
      </c>
      <c r="N116" s="75">
        <v>2158.5500000000002</v>
      </c>
      <c r="O116" s="75">
        <v>2162.5</v>
      </c>
      <c r="P116" s="75">
        <v>2159.1</v>
      </c>
      <c r="Q116" s="75">
        <v>2166</v>
      </c>
      <c r="R116" s="75">
        <v>2156.9499999999998</v>
      </c>
      <c r="S116" s="75">
        <v>2158.25</v>
      </c>
      <c r="T116" s="75">
        <v>2137.8000000000002</v>
      </c>
      <c r="U116" s="75">
        <v>2133.35</v>
      </c>
      <c r="V116" s="75">
        <v>2135.15</v>
      </c>
      <c r="W116" s="75">
        <v>2121.8000000000002</v>
      </c>
      <c r="X116" s="75">
        <v>2162.1999999999998</v>
      </c>
      <c r="Y116" s="75">
        <v>2162.8000000000002</v>
      </c>
      <c r="Z116" s="75">
        <v>2162.35</v>
      </c>
      <c r="AA116" s="75">
        <v>44475.15</v>
      </c>
    </row>
    <row r="117" spans="1:27" x14ac:dyDescent="0.3">
      <c r="A117" s="1"/>
      <c r="B117" s="73" t="s">
        <v>119</v>
      </c>
      <c r="C117" s="73" t="s">
        <v>1011</v>
      </c>
      <c r="D117" s="73" t="s">
        <v>46</v>
      </c>
      <c r="E117" s="74" t="s">
        <v>596</v>
      </c>
      <c r="F117" s="75">
        <v>237.8</v>
      </c>
      <c r="G117" s="75">
        <v>237.55</v>
      </c>
      <c r="H117" s="75">
        <v>79.349999999999994</v>
      </c>
      <c r="I117" s="75"/>
      <c r="J117" s="75"/>
      <c r="K117" s="75"/>
      <c r="L117" s="75">
        <v>74.5</v>
      </c>
      <c r="M117" s="75">
        <v>237.7</v>
      </c>
      <c r="N117" s="75">
        <v>238.1</v>
      </c>
      <c r="O117" s="75">
        <v>238.3</v>
      </c>
      <c r="P117" s="75">
        <v>238.3</v>
      </c>
      <c r="Q117" s="75">
        <v>238.3</v>
      </c>
      <c r="R117" s="75">
        <v>238.15</v>
      </c>
      <c r="S117" s="75">
        <v>237.95</v>
      </c>
      <c r="T117" s="75">
        <v>237.95</v>
      </c>
      <c r="U117" s="75">
        <v>237.65</v>
      </c>
      <c r="V117" s="75">
        <v>237.9</v>
      </c>
      <c r="W117" s="75">
        <v>237.7</v>
      </c>
      <c r="X117" s="75">
        <v>237.85</v>
      </c>
      <c r="Y117" s="75">
        <v>237.75</v>
      </c>
      <c r="Z117" s="75">
        <v>237.55</v>
      </c>
      <c r="AA117" s="75">
        <v>3960.35</v>
      </c>
    </row>
    <row r="118" spans="1:27" x14ac:dyDescent="0.3">
      <c r="A118" s="1"/>
      <c r="B118" s="73" t="s">
        <v>43</v>
      </c>
      <c r="C118" s="73" t="s">
        <v>1070</v>
      </c>
      <c r="D118" s="73" t="s">
        <v>46</v>
      </c>
      <c r="E118" s="74" t="s">
        <v>599</v>
      </c>
      <c r="F118" s="75">
        <v>2124.25</v>
      </c>
      <c r="G118" s="75">
        <v>2029.4</v>
      </c>
      <c r="H118" s="75">
        <v>1832.75</v>
      </c>
      <c r="I118" s="75">
        <v>2393.15</v>
      </c>
      <c r="J118" s="75">
        <v>1839.55</v>
      </c>
      <c r="K118" s="75">
        <v>2531</v>
      </c>
      <c r="L118" s="75">
        <v>3174</v>
      </c>
      <c r="M118" s="75">
        <v>1911.3</v>
      </c>
      <c r="N118" s="75">
        <v>1682.7</v>
      </c>
      <c r="O118" s="75">
        <v>1971.4</v>
      </c>
      <c r="P118" s="75">
        <v>2108.6</v>
      </c>
      <c r="Q118" s="75">
        <v>1947.2</v>
      </c>
      <c r="R118" s="75">
        <v>1802.8</v>
      </c>
      <c r="S118" s="75">
        <v>1312.9349999999999</v>
      </c>
      <c r="T118" s="75">
        <v>2016.3</v>
      </c>
      <c r="U118" s="75">
        <v>2306.4</v>
      </c>
      <c r="V118" s="75">
        <v>1333.3</v>
      </c>
      <c r="W118" s="75">
        <v>875.45</v>
      </c>
      <c r="X118" s="75">
        <v>988.65</v>
      </c>
      <c r="Y118" s="75">
        <v>1189</v>
      </c>
      <c r="Z118" s="75">
        <v>811.2</v>
      </c>
      <c r="AA118" s="75">
        <v>38181.334999999999</v>
      </c>
    </row>
    <row r="119" spans="1:27" x14ac:dyDescent="0.3">
      <c r="A119" s="1"/>
      <c r="B119" s="73" t="s">
        <v>43</v>
      </c>
      <c r="C119" s="73" t="s">
        <v>1071</v>
      </c>
      <c r="D119" s="73" t="s">
        <v>46</v>
      </c>
      <c r="E119" s="74" t="s">
        <v>599</v>
      </c>
      <c r="F119" s="75">
        <v>2135.15</v>
      </c>
      <c r="G119" s="75">
        <v>1928.1</v>
      </c>
      <c r="H119" s="75">
        <v>1500</v>
      </c>
      <c r="I119" s="75">
        <v>1974.8</v>
      </c>
      <c r="J119" s="75">
        <v>1682.6</v>
      </c>
      <c r="K119" s="75">
        <v>2128.5500000000002</v>
      </c>
      <c r="L119" s="75">
        <v>2733.9</v>
      </c>
      <c r="M119" s="75">
        <v>1705.7</v>
      </c>
      <c r="N119" s="75">
        <v>1531.45</v>
      </c>
      <c r="O119" s="75">
        <v>1897.1</v>
      </c>
      <c r="P119" s="75">
        <v>2083.3000000000002</v>
      </c>
      <c r="Q119" s="75">
        <v>2090.4</v>
      </c>
      <c r="R119" s="75">
        <v>2190.4499999999998</v>
      </c>
      <c r="S119" s="75">
        <v>1335.7</v>
      </c>
      <c r="T119" s="75">
        <v>2206.5500000000002</v>
      </c>
      <c r="U119" s="75">
        <v>2381.0500000000002</v>
      </c>
      <c r="V119" s="75">
        <v>1334.6</v>
      </c>
      <c r="W119" s="75">
        <v>860.55</v>
      </c>
      <c r="X119" s="75">
        <v>978.9</v>
      </c>
      <c r="Y119" s="75">
        <v>1076.8499999999999</v>
      </c>
      <c r="Z119" s="75">
        <v>1025.0999999999999</v>
      </c>
      <c r="AA119" s="75">
        <v>36780.800000000003</v>
      </c>
    </row>
    <row r="120" spans="1:27" x14ac:dyDescent="0.3">
      <c r="A120" s="1"/>
      <c r="B120" s="73" t="s">
        <v>43</v>
      </c>
      <c r="C120" s="73" t="s">
        <v>1013</v>
      </c>
      <c r="D120" s="73" t="s">
        <v>46</v>
      </c>
      <c r="E120" s="74" t="s">
        <v>596</v>
      </c>
      <c r="F120" s="75">
        <v>1109.1500000000001</v>
      </c>
      <c r="G120" s="75">
        <v>1112.2</v>
      </c>
      <c r="H120" s="75">
        <v>1107.05</v>
      </c>
      <c r="I120" s="75">
        <v>1106.6500000000001</v>
      </c>
      <c r="J120" s="75">
        <v>1120.05</v>
      </c>
      <c r="K120" s="75">
        <v>1121.25</v>
      </c>
      <c r="L120" s="75">
        <v>1133.4000000000001</v>
      </c>
      <c r="M120" s="75">
        <v>299.45</v>
      </c>
      <c r="N120" s="75"/>
      <c r="O120" s="75">
        <v>58.4</v>
      </c>
      <c r="P120" s="75">
        <v>519.54999999999995</v>
      </c>
      <c r="Q120" s="75">
        <v>840.25</v>
      </c>
      <c r="R120" s="75">
        <v>1135.5</v>
      </c>
      <c r="S120" s="75">
        <v>1134.105</v>
      </c>
      <c r="T120" s="75">
        <v>1133.4000000000001</v>
      </c>
      <c r="U120" s="75">
        <v>1132.9000000000001</v>
      </c>
      <c r="V120" s="75">
        <v>1131.9000000000001</v>
      </c>
      <c r="W120" s="75">
        <v>1131.0999999999999</v>
      </c>
      <c r="X120" s="75">
        <v>1124.9000000000001</v>
      </c>
      <c r="Y120" s="75">
        <v>1127</v>
      </c>
      <c r="Z120" s="75">
        <v>1124.1500000000001</v>
      </c>
      <c r="AA120" s="75">
        <v>19702.355</v>
      </c>
    </row>
    <row r="121" spans="1:27" x14ac:dyDescent="0.3">
      <c r="A121" s="1"/>
      <c r="B121" s="73" t="s">
        <v>43</v>
      </c>
      <c r="C121" s="73" t="s">
        <v>1016</v>
      </c>
      <c r="D121" s="73" t="s">
        <v>1129</v>
      </c>
      <c r="E121" s="74" t="s">
        <v>596</v>
      </c>
      <c r="F121" s="75">
        <v>14.4</v>
      </c>
      <c r="G121" s="75">
        <v>14.4</v>
      </c>
      <c r="H121" s="75">
        <v>14.4</v>
      </c>
      <c r="I121" s="75">
        <v>14.4</v>
      </c>
      <c r="J121" s="75">
        <v>14.4</v>
      </c>
      <c r="K121" s="75">
        <v>14.4</v>
      </c>
      <c r="L121" s="75">
        <v>12.6</v>
      </c>
      <c r="M121" s="75">
        <v>14.4</v>
      </c>
      <c r="N121" s="75">
        <v>14.4</v>
      </c>
      <c r="O121" s="75">
        <v>14.4</v>
      </c>
      <c r="P121" s="75">
        <v>14.4</v>
      </c>
      <c r="Q121" s="75">
        <v>14.4</v>
      </c>
      <c r="R121" s="75">
        <v>14.1</v>
      </c>
      <c r="S121" s="75"/>
      <c r="T121" s="75"/>
      <c r="U121" s="75"/>
      <c r="V121" s="75">
        <v>9.9</v>
      </c>
      <c r="W121" s="75">
        <v>14.4</v>
      </c>
      <c r="X121" s="75">
        <v>14.4</v>
      </c>
      <c r="Y121" s="75">
        <v>14.4</v>
      </c>
      <c r="Z121" s="75">
        <v>14.4</v>
      </c>
      <c r="AA121" s="75">
        <v>252.6</v>
      </c>
    </row>
    <row r="122" spans="1:27" x14ac:dyDescent="0.3">
      <c r="A122" s="1"/>
      <c r="B122" s="73" t="s">
        <v>43</v>
      </c>
      <c r="C122" s="73" t="s">
        <v>1017</v>
      </c>
      <c r="D122" s="73" t="s">
        <v>46</v>
      </c>
      <c r="E122" s="74" t="s">
        <v>596</v>
      </c>
      <c r="F122" s="75">
        <v>708.45</v>
      </c>
      <c r="G122" s="75">
        <v>699</v>
      </c>
      <c r="H122" s="75">
        <v>717.25</v>
      </c>
      <c r="I122" s="75">
        <v>710.25</v>
      </c>
      <c r="J122" s="75">
        <v>717.7</v>
      </c>
      <c r="K122" s="75">
        <v>712</v>
      </c>
      <c r="L122" s="75">
        <v>715.2</v>
      </c>
      <c r="M122" s="75">
        <v>719.3</v>
      </c>
      <c r="N122" s="75">
        <v>718.4</v>
      </c>
      <c r="O122" s="75">
        <v>718.8</v>
      </c>
      <c r="P122" s="75">
        <v>719</v>
      </c>
      <c r="Q122" s="75">
        <v>719.3</v>
      </c>
      <c r="R122" s="75">
        <v>712.7</v>
      </c>
      <c r="S122" s="75"/>
      <c r="T122" s="75"/>
      <c r="U122" s="75"/>
      <c r="V122" s="75">
        <v>538.70000000000005</v>
      </c>
      <c r="W122" s="75">
        <v>715.4</v>
      </c>
      <c r="X122" s="75">
        <v>712.85</v>
      </c>
      <c r="Y122" s="75">
        <v>697</v>
      </c>
      <c r="Z122" s="75">
        <v>719.3</v>
      </c>
      <c r="AA122" s="75">
        <v>12670.6</v>
      </c>
    </row>
    <row r="123" spans="1:27" x14ac:dyDescent="0.3">
      <c r="A123" s="1"/>
      <c r="B123" s="73" t="s">
        <v>43</v>
      </c>
      <c r="C123" s="73" t="s">
        <v>1018</v>
      </c>
      <c r="D123" s="73" t="s">
        <v>46</v>
      </c>
      <c r="E123" s="74" t="s">
        <v>596</v>
      </c>
      <c r="F123" s="75">
        <v>3102.3</v>
      </c>
      <c r="G123" s="75">
        <v>3379.55</v>
      </c>
      <c r="H123" s="75">
        <v>3344.25</v>
      </c>
      <c r="I123" s="75">
        <v>3330.6</v>
      </c>
      <c r="J123" s="75">
        <v>3362.45</v>
      </c>
      <c r="K123" s="75">
        <v>3329.75</v>
      </c>
      <c r="L123" s="75">
        <v>3501.1</v>
      </c>
      <c r="M123" s="75">
        <v>3670.7</v>
      </c>
      <c r="N123" s="75">
        <v>3683.4</v>
      </c>
      <c r="O123" s="75">
        <v>4034.1</v>
      </c>
      <c r="P123" s="75">
        <v>3890.75</v>
      </c>
      <c r="Q123" s="75">
        <v>3821.45</v>
      </c>
      <c r="R123" s="75">
        <v>3463</v>
      </c>
      <c r="S123" s="75">
        <v>3391.375</v>
      </c>
      <c r="T123" s="75">
        <v>3403.2</v>
      </c>
      <c r="U123" s="75">
        <v>3787.45</v>
      </c>
      <c r="V123" s="75">
        <v>3633.5</v>
      </c>
      <c r="W123" s="75">
        <v>3474.9</v>
      </c>
      <c r="X123" s="75">
        <v>3523.1</v>
      </c>
      <c r="Y123" s="75">
        <v>3541.6</v>
      </c>
      <c r="Z123" s="75">
        <v>3599.35</v>
      </c>
      <c r="AA123" s="75">
        <v>74267.875</v>
      </c>
    </row>
    <row r="124" spans="1:27" x14ac:dyDescent="0.3">
      <c r="A124" s="1"/>
      <c r="B124" s="73" t="s">
        <v>43</v>
      </c>
      <c r="C124" s="73" t="s">
        <v>1019</v>
      </c>
      <c r="D124" s="73" t="s">
        <v>46</v>
      </c>
      <c r="E124" s="74" t="s">
        <v>596</v>
      </c>
      <c r="F124" s="75">
        <v>1982.95</v>
      </c>
      <c r="G124" s="75">
        <v>865.7</v>
      </c>
      <c r="H124" s="75">
        <v>2048.0500000000002</v>
      </c>
      <c r="I124" s="75">
        <v>1738.05</v>
      </c>
      <c r="J124" s="75">
        <v>2075.1</v>
      </c>
      <c r="K124" s="75">
        <v>2190.25</v>
      </c>
      <c r="L124" s="75">
        <v>1938.55</v>
      </c>
      <c r="M124" s="75">
        <v>2043.1</v>
      </c>
      <c r="N124" s="75">
        <v>2320.3000000000002</v>
      </c>
      <c r="O124" s="75">
        <v>2030</v>
      </c>
      <c r="P124" s="75">
        <v>1995.15</v>
      </c>
      <c r="Q124" s="75">
        <v>2106.8000000000002</v>
      </c>
      <c r="R124" s="75">
        <v>2060.4499999999998</v>
      </c>
      <c r="S124" s="75">
        <v>2063.04</v>
      </c>
      <c r="T124" s="75">
        <v>2080.75</v>
      </c>
      <c r="U124" s="75">
        <v>2196.25</v>
      </c>
      <c r="V124" s="75">
        <v>2175.35</v>
      </c>
      <c r="W124" s="75">
        <v>2186.6999999999998</v>
      </c>
      <c r="X124" s="75">
        <v>2092.25</v>
      </c>
      <c r="Y124" s="75">
        <v>1968.65</v>
      </c>
      <c r="Z124" s="75">
        <v>2014.5</v>
      </c>
      <c r="AA124" s="75">
        <v>42171.94</v>
      </c>
    </row>
    <row r="125" spans="1:27" x14ac:dyDescent="0.3">
      <c r="A125" s="1"/>
      <c r="B125" s="73" t="s">
        <v>43</v>
      </c>
      <c r="C125" s="73" t="s">
        <v>1020</v>
      </c>
      <c r="D125" s="73" t="s">
        <v>46</v>
      </c>
      <c r="E125" s="74" t="s">
        <v>596</v>
      </c>
      <c r="F125" s="75">
        <v>1540.2</v>
      </c>
      <c r="G125" s="75">
        <v>1539.25</v>
      </c>
      <c r="H125" s="75">
        <v>1530.45</v>
      </c>
      <c r="I125" s="75">
        <v>1537.65</v>
      </c>
      <c r="J125" s="75">
        <v>1532.5</v>
      </c>
      <c r="K125" s="75">
        <v>1222.0999999999999</v>
      </c>
      <c r="L125" s="75">
        <v>1073.0999999999999</v>
      </c>
      <c r="M125" s="75">
        <v>1415.55</v>
      </c>
      <c r="N125" s="75">
        <v>1312.35</v>
      </c>
      <c r="O125" s="75">
        <v>1500.6</v>
      </c>
      <c r="P125" s="75">
        <v>1537.75</v>
      </c>
      <c r="Q125" s="75">
        <v>1533.4</v>
      </c>
      <c r="R125" s="75">
        <v>1535.25</v>
      </c>
      <c r="S125" s="75">
        <v>1536.67</v>
      </c>
      <c r="T125" s="75">
        <v>1545</v>
      </c>
      <c r="U125" s="75">
        <v>1536.15</v>
      </c>
      <c r="V125" s="75">
        <v>1546.7</v>
      </c>
      <c r="W125" s="75">
        <v>1537.15</v>
      </c>
      <c r="X125" s="75">
        <v>1537.3</v>
      </c>
      <c r="Y125" s="75">
        <v>1539.35</v>
      </c>
      <c r="Z125" s="75">
        <v>1544.7</v>
      </c>
      <c r="AA125" s="75">
        <v>31133.17</v>
      </c>
    </row>
    <row r="126" spans="1:27" x14ac:dyDescent="0.3">
      <c r="A126" s="1"/>
      <c r="B126" s="73" t="s">
        <v>43</v>
      </c>
      <c r="C126" s="73" t="s">
        <v>1169</v>
      </c>
      <c r="D126" s="73" t="s">
        <v>1170</v>
      </c>
      <c r="E126" s="74" t="s">
        <v>598</v>
      </c>
      <c r="F126" s="75">
        <v>1198.8499999999999</v>
      </c>
      <c r="G126" s="75">
        <v>1193.3499999999999</v>
      </c>
      <c r="H126" s="75">
        <v>1182.5999999999999</v>
      </c>
      <c r="I126" s="75">
        <v>1061.8</v>
      </c>
      <c r="J126" s="75">
        <v>1021.45</v>
      </c>
      <c r="K126" s="75">
        <v>1152.3</v>
      </c>
      <c r="L126" s="75">
        <v>1166.5</v>
      </c>
      <c r="M126" s="75">
        <v>1143.3</v>
      </c>
      <c r="N126" s="75">
        <v>901.65</v>
      </c>
      <c r="O126" s="75">
        <v>966.4</v>
      </c>
      <c r="P126" s="75">
        <v>1156.4000000000001</v>
      </c>
      <c r="Q126" s="75">
        <v>1068.05</v>
      </c>
      <c r="R126" s="75">
        <v>1051.5999999999999</v>
      </c>
      <c r="S126" s="75">
        <v>1197.9000000000001</v>
      </c>
      <c r="T126" s="75">
        <v>1186.0999999999999</v>
      </c>
      <c r="U126" s="75">
        <v>1193.1500000000001</v>
      </c>
      <c r="V126" s="75">
        <v>1195.4000000000001</v>
      </c>
      <c r="W126" s="75">
        <v>1180.3</v>
      </c>
      <c r="X126" s="75">
        <v>1124.05</v>
      </c>
      <c r="Y126" s="75">
        <v>1156.05</v>
      </c>
      <c r="Z126" s="75">
        <v>1174.4000000000001</v>
      </c>
      <c r="AA126" s="75">
        <v>23671.599999999999</v>
      </c>
    </row>
    <row r="127" spans="1:27" x14ac:dyDescent="0.3">
      <c r="A127" s="1"/>
      <c r="B127" s="73" t="s">
        <v>43</v>
      </c>
      <c r="C127" s="73" t="s">
        <v>1073</v>
      </c>
      <c r="D127" s="73" t="s">
        <v>46</v>
      </c>
      <c r="E127" s="74" t="s">
        <v>598</v>
      </c>
      <c r="F127" s="75">
        <v>1619.35</v>
      </c>
      <c r="G127" s="75">
        <v>1620.05</v>
      </c>
      <c r="H127" s="75">
        <v>1589.85</v>
      </c>
      <c r="I127" s="75">
        <v>1431.4</v>
      </c>
      <c r="J127" s="75">
        <v>1369.95</v>
      </c>
      <c r="K127" s="75">
        <v>1547.55</v>
      </c>
      <c r="L127" s="75">
        <v>1566.75</v>
      </c>
      <c r="M127" s="75">
        <v>1522.8</v>
      </c>
      <c r="N127" s="75">
        <v>1186.9000000000001</v>
      </c>
      <c r="O127" s="75">
        <v>1325.05</v>
      </c>
      <c r="P127" s="75">
        <v>1561.35</v>
      </c>
      <c r="Q127" s="75">
        <v>1415.6</v>
      </c>
      <c r="R127" s="75">
        <v>1421.55</v>
      </c>
      <c r="S127" s="75">
        <v>1597.35</v>
      </c>
      <c r="T127" s="75">
        <v>1594.75</v>
      </c>
      <c r="U127" s="75">
        <v>1597</v>
      </c>
      <c r="V127" s="75">
        <v>1598.35</v>
      </c>
      <c r="W127" s="75">
        <v>1572.5</v>
      </c>
      <c r="X127" s="75">
        <v>1506.75</v>
      </c>
      <c r="Y127" s="75">
        <v>1550.25</v>
      </c>
      <c r="Z127" s="75">
        <v>1580.85</v>
      </c>
      <c r="AA127" s="75">
        <v>31775.95</v>
      </c>
    </row>
    <row r="128" spans="1:27" x14ac:dyDescent="0.3">
      <c r="A128" s="1"/>
      <c r="B128" s="73" t="s">
        <v>43</v>
      </c>
      <c r="C128" s="73" t="s">
        <v>1171</v>
      </c>
      <c r="D128" s="73" t="s">
        <v>143</v>
      </c>
      <c r="E128" s="74" t="s">
        <v>597</v>
      </c>
      <c r="F128" s="75"/>
      <c r="G128" s="75"/>
      <c r="H128" s="75"/>
      <c r="I128" s="75"/>
      <c r="J128" s="75"/>
      <c r="K128" s="75"/>
      <c r="L128" s="75"/>
      <c r="M128" s="75"/>
      <c r="N128" s="75"/>
      <c r="O128" s="75"/>
      <c r="P128" s="75"/>
      <c r="Q128" s="75"/>
      <c r="R128" s="75"/>
      <c r="S128" s="75"/>
      <c r="T128" s="75"/>
      <c r="U128" s="75"/>
      <c r="V128" s="75"/>
      <c r="W128" s="75"/>
      <c r="X128" s="75"/>
      <c r="Y128" s="75"/>
      <c r="Z128" s="75"/>
      <c r="AA128" s="75">
        <v>0</v>
      </c>
    </row>
    <row r="129" spans="1:27" x14ac:dyDescent="0.3">
      <c r="A129" s="1"/>
      <c r="B129" s="73" t="s">
        <v>43</v>
      </c>
      <c r="C129" s="73" t="s">
        <v>1171</v>
      </c>
      <c r="D129" s="73" t="s">
        <v>1172</v>
      </c>
      <c r="E129" s="74" t="s">
        <v>597</v>
      </c>
      <c r="F129" s="75"/>
      <c r="G129" s="75"/>
      <c r="H129" s="75"/>
      <c r="I129" s="75"/>
      <c r="J129" s="75"/>
      <c r="K129" s="75"/>
      <c r="L129" s="75"/>
      <c r="M129" s="75"/>
      <c r="N129" s="75"/>
      <c r="O129" s="75"/>
      <c r="P129" s="75">
        <v>56.75</v>
      </c>
      <c r="Q129" s="75"/>
      <c r="R129" s="75"/>
      <c r="S129" s="75"/>
      <c r="T129" s="75"/>
      <c r="U129" s="75"/>
      <c r="V129" s="75"/>
      <c r="W129" s="75"/>
      <c r="X129" s="75"/>
      <c r="Y129" s="75"/>
      <c r="Z129" s="75"/>
      <c r="AA129" s="75">
        <v>56.75</v>
      </c>
    </row>
    <row r="130" spans="1:27" x14ac:dyDescent="0.3">
      <c r="A130" s="1"/>
      <c r="B130" s="73" t="s">
        <v>43</v>
      </c>
      <c r="C130" s="73" t="s">
        <v>1171</v>
      </c>
      <c r="D130" s="73" t="s">
        <v>1173</v>
      </c>
      <c r="E130" s="74" t="s">
        <v>597</v>
      </c>
      <c r="F130" s="75"/>
      <c r="G130" s="75"/>
      <c r="H130" s="75"/>
      <c r="I130" s="75"/>
      <c r="J130" s="75"/>
      <c r="K130" s="75"/>
      <c r="L130" s="75"/>
      <c r="M130" s="75"/>
      <c r="N130" s="75"/>
      <c r="O130" s="75"/>
      <c r="P130" s="75">
        <v>49.1</v>
      </c>
      <c r="Q130" s="75"/>
      <c r="R130" s="75"/>
      <c r="S130" s="75"/>
      <c r="T130" s="75"/>
      <c r="U130" s="75"/>
      <c r="V130" s="75"/>
      <c r="W130" s="75"/>
      <c r="X130" s="75"/>
      <c r="Y130" s="75"/>
      <c r="Z130" s="75"/>
      <c r="AA130" s="75">
        <v>49.1</v>
      </c>
    </row>
    <row r="131" spans="1:27" x14ac:dyDescent="0.3">
      <c r="A131" s="1"/>
      <c r="B131" s="73" t="s">
        <v>43</v>
      </c>
      <c r="C131" s="73" t="s">
        <v>1174</v>
      </c>
      <c r="D131" s="73" t="s">
        <v>1175</v>
      </c>
      <c r="E131" s="74" t="s">
        <v>597</v>
      </c>
      <c r="F131" s="75"/>
      <c r="G131" s="75"/>
      <c r="H131" s="75"/>
      <c r="I131" s="75"/>
      <c r="J131" s="75"/>
      <c r="K131" s="75"/>
      <c r="L131" s="75"/>
      <c r="M131" s="75"/>
      <c r="N131" s="75"/>
      <c r="O131" s="75"/>
      <c r="P131" s="75"/>
      <c r="Q131" s="75"/>
      <c r="R131" s="75"/>
      <c r="S131" s="75"/>
      <c r="T131" s="75"/>
      <c r="U131" s="75"/>
      <c r="V131" s="75"/>
      <c r="W131" s="75"/>
      <c r="X131" s="75"/>
      <c r="Y131" s="75"/>
      <c r="Z131" s="75"/>
      <c r="AA131" s="75">
        <v>0</v>
      </c>
    </row>
    <row r="132" spans="1:27" x14ac:dyDescent="0.3">
      <c r="A132" s="1"/>
      <c r="B132" s="73" t="s">
        <v>43</v>
      </c>
      <c r="C132" s="73" t="s">
        <v>146</v>
      </c>
      <c r="D132" s="73" t="s">
        <v>1145</v>
      </c>
      <c r="E132" s="74" t="s">
        <v>597</v>
      </c>
      <c r="F132" s="75">
        <v>834.1</v>
      </c>
      <c r="G132" s="75">
        <v>433.25</v>
      </c>
      <c r="H132" s="75">
        <v>2008.35</v>
      </c>
      <c r="I132" s="75">
        <v>2839.9</v>
      </c>
      <c r="J132" s="75">
        <v>3493.2</v>
      </c>
      <c r="K132" s="75">
        <v>3502.55</v>
      </c>
      <c r="L132" s="75">
        <v>3433.95</v>
      </c>
      <c r="M132" s="75">
        <v>3266.4</v>
      </c>
      <c r="N132" s="75">
        <v>3467.5</v>
      </c>
      <c r="O132" s="75">
        <v>3514.35</v>
      </c>
      <c r="P132" s="75">
        <v>3437.5</v>
      </c>
      <c r="Q132" s="75">
        <v>3504.9</v>
      </c>
      <c r="R132" s="75">
        <v>3516.65</v>
      </c>
      <c r="S132" s="75">
        <v>3505.9850000000001</v>
      </c>
      <c r="T132" s="75">
        <v>3363.4</v>
      </c>
      <c r="U132" s="75">
        <v>3018.4</v>
      </c>
      <c r="V132" s="75">
        <v>3499.65</v>
      </c>
      <c r="W132" s="75">
        <v>3493.1</v>
      </c>
      <c r="X132" s="75">
        <v>3481.55</v>
      </c>
      <c r="Y132" s="75">
        <v>3481.95</v>
      </c>
      <c r="Z132" s="75">
        <v>3477.8</v>
      </c>
      <c r="AA132" s="75">
        <v>64574.434999999998</v>
      </c>
    </row>
    <row r="133" spans="1:27" x14ac:dyDescent="0.3">
      <c r="A133" s="1"/>
      <c r="B133" s="73" t="s">
        <v>43</v>
      </c>
      <c r="C133" s="73" t="s">
        <v>146</v>
      </c>
      <c r="D133" s="73" t="s">
        <v>95</v>
      </c>
      <c r="E133" s="74" t="s">
        <v>597</v>
      </c>
      <c r="F133" s="75"/>
      <c r="G133" s="75">
        <v>1987.45</v>
      </c>
      <c r="H133" s="75">
        <v>2933.8</v>
      </c>
      <c r="I133" s="75">
        <v>2575.5</v>
      </c>
      <c r="J133" s="75">
        <v>3524.1</v>
      </c>
      <c r="K133" s="75">
        <v>3533.75</v>
      </c>
      <c r="L133" s="75">
        <v>3455.45</v>
      </c>
      <c r="M133" s="75">
        <v>3277.25</v>
      </c>
      <c r="N133" s="75">
        <v>3486.25</v>
      </c>
      <c r="O133" s="75">
        <v>3536.65</v>
      </c>
      <c r="P133" s="75">
        <v>3458.35</v>
      </c>
      <c r="Q133" s="75">
        <v>3529.5</v>
      </c>
      <c r="R133" s="75">
        <v>3540.95</v>
      </c>
      <c r="S133" s="75">
        <v>3533.66</v>
      </c>
      <c r="T133" s="75">
        <v>3377.2</v>
      </c>
      <c r="U133" s="75">
        <v>3020.85</v>
      </c>
      <c r="V133" s="75">
        <v>3528.1</v>
      </c>
      <c r="W133" s="75">
        <v>3520.05</v>
      </c>
      <c r="X133" s="75">
        <v>3514.4</v>
      </c>
      <c r="Y133" s="75">
        <v>3517.35</v>
      </c>
      <c r="Z133" s="75">
        <v>3506.1</v>
      </c>
      <c r="AA133" s="75">
        <v>66356.710000000006</v>
      </c>
    </row>
    <row r="134" spans="1:27" x14ac:dyDescent="0.3">
      <c r="A134" s="1"/>
      <c r="B134" s="73" t="s">
        <v>43</v>
      </c>
      <c r="C134" s="73" t="s">
        <v>146</v>
      </c>
      <c r="D134" s="73" t="s">
        <v>1176</v>
      </c>
      <c r="E134" s="74" t="s">
        <v>597</v>
      </c>
      <c r="F134" s="75"/>
      <c r="G134" s="75">
        <v>846.75</v>
      </c>
      <c r="H134" s="75">
        <v>1276.4000000000001</v>
      </c>
      <c r="I134" s="75">
        <v>2687.15</v>
      </c>
      <c r="J134" s="75">
        <v>3818.6</v>
      </c>
      <c r="K134" s="75">
        <v>3681.9</v>
      </c>
      <c r="L134" s="75">
        <v>3528.6</v>
      </c>
      <c r="M134" s="75">
        <v>3428.05</v>
      </c>
      <c r="N134" s="75">
        <v>3555.2</v>
      </c>
      <c r="O134" s="75">
        <v>3583.35</v>
      </c>
      <c r="P134" s="75">
        <v>3540.9</v>
      </c>
      <c r="Q134" s="75">
        <v>3586.5</v>
      </c>
      <c r="R134" s="75">
        <v>3590.4</v>
      </c>
      <c r="S134" s="75">
        <v>3582.355</v>
      </c>
      <c r="T134" s="75">
        <v>3491.55</v>
      </c>
      <c r="U134" s="75">
        <v>3265.4</v>
      </c>
      <c r="V134" s="75">
        <v>3643.15</v>
      </c>
      <c r="W134" s="75">
        <v>3583.9</v>
      </c>
      <c r="X134" s="75">
        <v>3573.9</v>
      </c>
      <c r="Y134" s="75">
        <v>3873.6</v>
      </c>
      <c r="Z134" s="75">
        <v>4075.1</v>
      </c>
      <c r="AA134" s="75">
        <v>66212.755000000005</v>
      </c>
    </row>
    <row r="135" spans="1:27" x14ac:dyDescent="0.3">
      <c r="A135" s="1"/>
      <c r="B135" s="73" t="s">
        <v>1177</v>
      </c>
      <c r="C135" s="73" t="s">
        <v>1178</v>
      </c>
      <c r="D135" s="73" t="s">
        <v>46</v>
      </c>
      <c r="E135" s="74" t="s">
        <v>598</v>
      </c>
      <c r="F135" s="75">
        <v>208.65</v>
      </c>
      <c r="G135" s="75">
        <v>207</v>
      </c>
      <c r="H135" s="75">
        <v>206.4</v>
      </c>
      <c r="I135" s="75">
        <v>172.9</v>
      </c>
      <c r="J135" s="75">
        <v>166.45</v>
      </c>
      <c r="K135" s="75">
        <v>181.45</v>
      </c>
      <c r="L135" s="75">
        <v>171.55</v>
      </c>
      <c r="M135" s="75">
        <v>170.5</v>
      </c>
      <c r="N135" s="75">
        <v>162.6</v>
      </c>
      <c r="O135" s="75">
        <v>169.1</v>
      </c>
      <c r="P135" s="75">
        <v>183.5</v>
      </c>
      <c r="Q135" s="75">
        <v>153.25</v>
      </c>
      <c r="R135" s="75">
        <v>177.45</v>
      </c>
      <c r="S135" s="75">
        <v>198.1</v>
      </c>
      <c r="T135" s="75">
        <v>204.9</v>
      </c>
      <c r="U135" s="75">
        <v>167.85</v>
      </c>
      <c r="V135" s="75">
        <v>193.6</v>
      </c>
      <c r="W135" s="75">
        <v>210.65</v>
      </c>
      <c r="X135" s="75">
        <v>191.4</v>
      </c>
      <c r="Y135" s="75">
        <v>201.2</v>
      </c>
      <c r="Z135" s="75">
        <v>201.55</v>
      </c>
      <c r="AA135" s="75">
        <v>3900.05</v>
      </c>
    </row>
    <row r="136" spans="1:27" x14ac:dyDescent="0.3">
      <c r="A136" s="1"/>
      <c r="B136" s="73" t="s">
        <v>628</v>
      </c>
      <c r="C136" s="73" t="s">
        <v>1075</v>
      </c>
      <c r="D136" s="73" t="s">
        <v>46</v>
      </c>
      <c r="E136" s="74" t="s">
        <v>599</v>
      </c>
      <c r="F136" s="75">
        <v>507.95</v>
      </c>
      <c r="G136" s="75">
        <v>554.85</v>
      </c>
      <c r="H136" s="75">
        <v>484.25</v>
      </c>
      <c r="I136" s="75">
        <v>712.2</v>
      </c>
      <c r="J136" s="75">
        <v>697.55</v>
      </c>
      <c r="K136" s="75">
        <v>703.05</v>
      </c>
      <c r="L136" s="75">
        <v>724.15</v>
      </c>
      <c r="M136" s="75">
        <v>601.5</v>
      </c>
      <c r="N136" s="75">
        <v>575.45000000000005</v>
      </c>
      <c r="O136" s="75">
        <v>636.15</v>
      </c>
      <c r="P136" s="75">
        <v>585.5</v>
      </c>
      <c r="Q136" s="75">
        <v>611.65</v>
      </c>
      <c r="R136" s="75">
        <v>236.8</v>
      </c>
      <c r="S136" s="75">
        <v>471.55</v>
      </c>
      <c r="T136" s="75">
        <v>556.65</v>
      </c>
      <c r="U136" s="75">
        <v>501.55</v>
      </c>
      <c r="V136" s="75">
        <v>430.2</v>
      </c>
      <c r="W136" s="75">
        <v>315.5</v>
      </c>
      <c r="X136" s="75">
        <v>246.3</v>
      </c>
      <c r="Y136" s="75">
        <v>88.7</v>
      </c>
      <c r="Z136" s="75">
        <v>61</v>
      </c>
      <c r="AA136" s="75">
        <v>10302.5</v>
      </c>
    </row>
    <row r="137" spans="1:27" x14ac:dyDescent="0.3">
      <c r="A137" s="1"/>
      <c r="B137" s="73" t="s">
        <v>629</v>
      </c>
      <c r="C137" s="73" t="s">
        <v>1179</v>
      </c>
      <c r="D137" s="73" t="s">
        <v>46</v>
      </c>
      <c r="E137" s="74" t="s">
        <v>599</v>
      </c>
      <c r="F137" s="75">
        <v>1502.55</v>
      </c>
      <c r="G137" s="75">
        <v>1582.7</v>
      </c>
      <c r="H137" s="75">
        <v>1423.3</v>
      </c>
      <c r="I137" s="75">
        <v>1987.9</v>
      </c>
      <c r="J137" s="75">
        <v>1933.4</v>
      </c>
      <c r="K137" s="75">
        <v>1913.7</v>
      </c>
      <c r="L137" s="75">
        <v>2103.5500000000002</v>
      </c>
      <c r="M137" s="75">
        <v>1780.15</v>
      </c>
      <c r="N137" s="75">
        <v>1674</v>
      </c>
      <c r="O137" s="75">
        <v>1901.75</v>
      </c>
      <c r="P137" s="75">
        <v>1642.2</v>
      </c>
      <c r="Q137" s="75">
        <v>1744.65</v>
      </c>
      <c r="R137" s="75">
        <v>657.8</v>
      </c>
      <c r="S137" s="75">
        <v>1407.25</v>
      </c>
      <c r="T137" s="75">
        <v>1767.75</v>
      </c>
      <c r="U137" s="75">
        <v>1671.1</v>
      </c>
      <c r="V137" s="75">
        <v>1314.7</v>
      </c>
      <c r="W137" s="75">
        <v>926.65</v>
      </c>
      <c r="X137" s="75">
        <v>795.55</v>
      </c>
      <c r="Y137" s="75">
        <v>304.7</v>
      </c>
      <c r="Z137" s="75">
        <v>215.75</v>
      </c>
      <c r="AA137" s="75">
        <v>30251.1</v>
      </c>
    </row>
    <row r="138" spans="1:27" ht="27.6" x14ac:dyDescent="0.3">
      <c r="A138" s="1"/>
      <c r="B138" s="73" t="s">
        <v>619</v>
      </c>
      <c r="C138" s="73" t="s">
        <v>1021</v>
      </c>
      <c r="D138" s="73" t="s">
        <v>46</v>
      </c>
      <c r="E138" s="74" t="s">
        <v>596</v>
      </c>
      <c r="F138" s="75">
        <v>456.1</v>
      </c>
      <c r="G138" s="75">
        <v>421.9</v>
      </c>
      <c r="H138" s="75">
        <v>453.05</v>
      </c>
      <c r="I138" s="75">
        <v>478.3</v>
      </c>
      <c r="J138" s="75">
        <v>293.64999999999998</v>
      </c>
      <c r="K138" s="75">
        <v>245.72488999999999</v>
      </c>
      <c r="L138" s="75">
        <v>479.55</v>
      </c>
      <c r="M138" s="75">
        <v>479.8</v>
      </c>
      <c r="N138" s="75">
        <v>480.15</v>
      </c>
      <c r="O138" s="75">
        <v>480.3</v>
      </c>
      <c r="P138" s="75">
        <v>480.4</v>
      </c>
      <c r="Q138" s="75">
        <v>480.1</v>
      </c>
      <c r="R138" s="75">
        <v>480.35</v>
      </c>
      <c r="S138" s="75">
        <v>459.5</v>
      </c>
      <c r="T138" s="75">
        <v>407</v>
      </c>
      <c r="U138" s="75">
        <v>389.8</v>
      </c>
      <c r="V138" s="75">
        <v>382.5</v>
      </c>
      <c r="W138" s="75">
        <v>461.05</v>
      </c>
      <c r="X138" s="75">
        <v>480.05</v>
      </c>
      <c r="Y138" s="75">
        <v>479.55</v>
      </c>
      <c r="Z138" s="75">
        <v>438.5</v>
      </c>
      <c r="AA138" s="75">
        <v>9207.3248899999999</v>
      </c>
    </row>
    <row r="139" spans="1:27" x14ac:dyDescent="0.3">
      <c r="A139" s="1"/>
      <c r="B139" s="73" t="s">
        <v>405</v>
      </c>
      <c r="C139" s="73" t="s">
        <v>1078</v>
      </c>
      <c r="D139" s="73" t="s">
        <v>46</v>
      </c>
      <c r="E139" s="74" t="s">
        <v>597</v>
      </c>
      <c r="F139" s="75">
        <v>27.05</v>
      </c>
      <c r="G139" s="75">
        <v>26.4</v>
      </c>
      <c r="H139" s="75">
        <v>26.4</v>
      </c>
      <c r="I139" s="75">
        <v>23.95</v>
      </c>
      <c r="J139" s="75">
        <v>26.4</v>
      </c>
      <c r="K139" s="75">
        <v>18.45</v>
      </c>
      <c r="L139" s="75">
        <v>26.25</v>
      </c>
      <c r="M139" s="75">
        <v>26.4</v>
      </c>
      <c r="N139" s="75">
        <v>26.4</v>
      </c>
      <c r="O139" s="75">
        <v>31.8</v>
      </c>
      <c r="P139" s="75">
        <v>32.65</v>
      </c>
      <c r="Q139" s="75">
        <v>37.299999999999997</v>
      </c>
      <c r="R139" s="75">
        <v>57.6</v>
      </c>
      <c r="S139" s="75">
        <v>57.6</v>
      </c>
      <c r="T139" s="75">
        <v>57.6</v>
      </c>
      <c r="U139" s="75">
        <v>57.8</v>
      </c>
      <c r="V139" s="75">
        <v>41.6</v>
      </c>
      <c r="W139" s="75">
        <v>54</v>
      </c>
      <c r="X139" s="75">
        <v>65.099999999999994</v>
      </c>
      <c r="Y139" s="75">
        <v>55.2</v>
      </c>
      <c r="Z139" s="75">
        <v>47.9</v>
      </c>
      <c r="AA139" s="75">
        <v>823.85</v>
      </c>
    </row>
    <row r="140" spans="1:27" x14ac:dyDescent="0.3">
      <c r="A140" s="1"/>
      <c r="B140" s="73" t="s">
        <v>405</v>
      </c>
      <c r="C140" s="73" t="s">
        <v>1180</v>
      </c>
      <c r="D140" s="73" t="s">
        <v>46</v>
      </c>
      <c r="E140" s="74" t="s">
        <v>597</v>
      </c>
      <c r="F140" s="75">
        <v>24.85</v>
      </c>
      <c r="G140" s="75">
        <v>24</v>
      </c>
      <c r="H140" s="75">
        <v>23.4</v>
      </c>
      <c r="I140" s="75">
        <v>22.5</v>
      </c>
      <c r="J140" s="75">
        <v>24</v>
      </c>
      <c r="K140" s="75">
        <v>29</v>
      </c>
      <c r="L140" s="75">
        <v>27.05</v>
      </c>
      <c r="M140" s="75">
        <v>28.2</v>
      </c>
      <c r="N140" s="75">
        <v>27.45</v>
      </c>
      <c r="O140" s="75">
        <v>7.2</v>
      </c>
      <c r="P140" s="75"/>
      <c r="Q140" s="75"/>
      <c r="R140" s="75"/>
      <c r="S140" s="75"/>
      <c r="T140" s="75"/>
      <c r="U140" s="75">
        <v>12.35</v>
      </c>
      <c r="V140" s="75">
        <v>24.5</v>
      </c>
      <c r="W140" s="75">
        <v>24.1</v>
      </c>
      <c r="X140" s="75">
        <v>24.55</v>
      </c>
      <c r="Y140" s="75">
        <v>24</v>
      </c>
      <c r="Z140" s="75">
        <v>23.9</v>
      </c>
      <c r="AA140" s="75">
        <v>371.05</v>
      </c>
    </row>
    <row r="141" spans="1:27" x14ac:dyDescent="0.3">
      <c r="A141" s="1"/>
      <c r="B141" s="73" t="s">
        <v>405</v>
      </c>
      <c r="C141" s="73" t="s">
        <v>1181</v>
      </c>
      <c r="D141" s="73" t="s">
        <v>46</v>
      </c>
      <c r="E141" s="74" t="s">
        <v>597</v>
      </c>
      <c r="F141" s="75">
        <v>39.799999999999997</v>
      </c>
      <c r="G141" s="75">
        <v>43.2</v>
      </c>
      <c r="H141" s="75">
        <v>43.2</v>
      </c>
      <c r="I141" s="75">
        <v>40.450000000000003</v>
      </c>
      <c r="J141" s="75">
        <v>45.4</v>
      </c>
      <c r="K141" s="75">
        <v>57.4</v>
      </c>
      <c r="L141" s="75">
        <v>56.9</v>
      </c>
      <c r="M141" s="75">
        <v>57.6</v>
      </c>
      <c r="N141" s="75">
        <v>57.55</v>
      </c>
      <c r="O141" s="75">
        <v>14.4</v>
      </c>
      <c r="P141" s="75"/>
      <c r="Q141" s="75"/>
      <c r="R141" s="75"/>
      <c r="S141" s="75"/>
      <c r="T141" s="75"/>
      <c r="U141" s="75">
        <v>20.55</v>
      </c>
      <c r="V141" s="75">
        <v>42.35</v>
      </c>
      <c r="W141" s="75">
        <v>35.5</v>
      </c>
      <c r="X141" s="75">
        <v>53.4</v>
      </c>
      <c r="Y141" s="75">
        <v>47.2</v>
      </c>
      <c r="Z141" s="75">
        <v>42.5</v>
      </c>
      <c r="AA141" s="75">
        <v>697.4</v>
      </c>
    </row>
    <row r="142" spans="1:27" x14ac:dyDescent="0.3">
      <c r="A142" s="1"/>
      <c r="B142" s="73" t="s">
        <v>405</v>
      </c>
      <c r="C142" s="73" t="s">
        <v>1182</v>
      </c>
      <c r="D142" s="73" t="s">
        <v>46</v>
      </c>
      <c r="E142" s="74" t="s">
        <v>597</v>
      </c>
      <c r="F142" s="75">
        <v>26.4</v>
      </c>
      <c r="G142" s="75">
        <v>26.4</v>
      </c>
      <c r="H142" s="75">
        <v>8.8000000000000007</v>
      </c>
      <c r="I142" s="75"/>
      <c r="J142" s="75"/>
      <c r="K142" s="75">
        <v>0.7</v>
      </c>
      <c r="L142" s="75">
        <v>25.35</v>
      </c>
      <c r="M142" s="75">
        <v>32.65</v>
      </c>
      <c r="N142" s="75">
        <v>46.95</v>
      </c>
      <c r="O142" s="75">
        <v>49.35</v>
      </c>
      <c r="P142" s="75">
        <v>52.6</v>
      </c>
      <c r="Q142" s="75">
        <v>50.8</v>
      </c>
      <c r="R142" s="75">
        <v>50.25</v>
      </c>
      <c r="S142" s="75">
        <v>42.65</v>
      </c>
      <c r="T142" s="75">
        <v>50.5</v>
      </c>
      <c r="U142" s="75">
        <v>52.8</v>
      </c>
      <c r="V142" s="75">
        <v>52.8</v>
      </c>
      <c r="W142" s="75">
        <v>52.8</v>
      </c>
      <c r="X142" s="75">
        <v>52.8</v>
      </c>
      <c r="Y142" s="75">
        <v>52.8</v>
      </c>
      <c r="Z142" s="75">
        <v>52.8</v>
      </c>
      <c r="AA142" s="75">
        <v>780.2</v>
      </c>
    </row>
    <row r="143" spans="1:27" ht="27.6" x14ac:dyDescent="0.3">
      <c r="A143" s="1"/>
      <c r="B143" s="73" t="s">
        <v>603</v>
      </c>
      <c r="C143" s="73" t="s">
        <v>1183</v>
      </c>
      <c r="D143" s="73" t="s">
        <v>1184</v>
      </c>
      <c r="E143" s="74" t="s">
        <v>597</v>
      </c>
      <c r="F143" s="75"/>
      <c r="G143" s="75"/>
      <c r="H143" s="75"/>
      <c r="I143" s="75"/>
      <c r="J143" s="75"/>
      <c r="K143" s="75"/>
      <c r="L143" s="75"/>
      <c r="M143" s="75"/>
      <c r="N143" s="75"/>
      <c r="O143" s="75"/>
      <c r="P143" s="75"/>
      <c r="Q143" s="75"/>
      <c r="R143" s="75"/>
      <c r="S143" s="75"/>
      <c r="T143" s="75"/>
      <c r="U143" s="75">
        <v>153.65</v>
      </c>
      <c r="V143" s="75"/>
      <c r="W143" s="75"/>
      <c r="X143" s="75"/>
      <c r="Y143" s="75"/>
      <c r="Z143" s="75"/>
      <c r="AA143" s="75">
        <v>153.65</v>
      </c>
    </row>
    <row r="144" spans="1:27" ht="27.6" x14ac:dyDescent="0.3">
      <c r="A144" s="1"/>
      <c r="B144" s="73" t="s">
        <v>603</v>
      </c>
      <c r="C144" s="73" t="s">
        <v>1183</v>
      </c>
      <c r="D144" s="73" t="s">
        <v>1185</v>
      </c>
      <c r="E144" s="74" t="s">
        <v>597</v>
      </c>
      <c r="F144" s="75"/>
      <c r="G144" s="75"/>
      <c r="H144" s="75"/>
      <c r="I144" s="75"/>
      <c r="J144" s="75"/>
      <c r="K144" s="75"/>
      <c r="L144" s="75"/>
      <c r="M144" s="75"/>
      <c r="N144" s="75"/>
      <c r="O144" s="75"/>
      <c r="P144" s="75"/>
      <c r="Q144" s="75"/>
      <c r="R144" s="75"/>
      <c r="S144" s="75"/>
      <c r="T144" s="75"/>
      <c r="U144" s="75"/>
      <c r="V144" s="75"/>
      <c r="W144" s="75">
        <v>19.25</v>
      </c>
      <c r="X144" s="75"/>
      <c r="Y144" s="75"/>
      <c r="Z144" s="75"/>
      <c r="AA144" s="75">
        <v>19.25</v>
      </c>
    </row>
    <row r="145" spans="1:27" x14ac:dyDescent="0.3">
      <c r="A145" s="1"/>
      <c r="B145" s="73" t="s">
        <v>641</v>
      </c>
      <c r="C145" s="73" t="s">
        <v>1082</v>
      </c>
      <c r="D145" s="73" t="s">
        <v>46</v>
      </c>
      <c r="E145" s="74" t="s">
        <v>598</v>
      </c>
      <c r="F145" s="75">
        <v>139.44999999999999</v>
      </c>
      <c r="G145" s="75">
        <v>138.75</v>
      </c>
      <c r="H145" s="75">
        <v>137.44999999999999</v>
      </c>
      <c r="I145" s="75">
        <v>125.25</v>
      </c>
      <c r="J145" s="75">
        <v>120.6</v>
      </c>
      <c r="K145" s="75">
        <v>135.05000000000001</v>
      </c>
      <c r="L145" s="75">
        <v>136.65</v>
      </c>
      <c r="M145" s="75">
        <v>126.25</v>
      </c>
      <c r="N145" s="75">
        <v>117.9</v>
      </c>
      <c r="O145" s="75">
        <v>118.85</v>
      </c>
      <c r="P145" s="75">
        <v>133.85</v>
      </c>
      <c r="Q145" s="75">
        <v>119.35</v>
      </c>
      <c r="R145" s="75">
        <v>116.9</v>
      </c>
      <c r="S145" s="75">
        <v>137.30000000000001</v>
      </c>
      <c r="T145" s="75">
        <v>138.15</v>
      </c>
      <c r="U145" s="75">
        <v>140.15</v>
      </c>
      <c r="V145" s="75">
        <v>137.6</v>
      </c>
      <c r="W145" s="75">
        <v>132.85</v>
      </c>
      <c r="X145" s="75">
        <v>126.95</v>
      </c>
      <c r="Y145" s="75">
        <v>137.25</v>
      </c>
      <c r="Z145" s="75">
        <v>138.94999999999999</v>
      </c>
      <c r="AA145" s="75">
        <v>2755.5</v>
      </c>
    </row>
    <row r="146" spans="1:27" x14ac:dyDescent="0.3">
      <c r="A146" s="1"/>
      <c r="B146" s="73" t="s">
        <v>155</v>
      </c>
      <c r="C146" s="73" t="s">
        <v>156</v>
      </c>
      <c r="D146" s="73" t="s">
        <v>1152</v>
      </c>
      <c r="E146" s="74" t="s">
        <v>597</v>
      </c>
      <c r="F146" s="75"/>
      <c r="G146" s="75"/>
      <c r="H146" s="75"/>
      <c r="I146" s="75"/>
      <c r="J146" s="75"/>
      <c r="K146" s="75"/>
      <c r="L146" s="75"/>
      <c r="M146" s="75"/>
      <c r="N146" s="75"/>
      <c r="O146" s="75"/>
      <c r="P146" s="75"/>
      <c r="Q146" s="75"/>
      <c r="R146" s="75"/>
      <c r="S146" s="75"/>
      <c r="T146" s="75"/>
      <c r="U146" s="75"/>
      <c r="V146" s="75"/>
      <c r="W146" s="75"/>
      <c r="X146" s="75"/>
      <c r="Y146" s="75"/>
      <c r="Z146" s="75"/>
      <c r="AA146" s="75">
        <v>0</v>
      </c>
    </row>
    <row r="147" spans="1:27" x14ac:dyDescent="0.3">
      <c r="A147" s="1"/>
      <c r="B147" s="73" t="s">
        <v>155</v>
      </c>
      <c r="C147" s="73" t="s">
        <v>156</v>
      </c>
      <c r="D147" s="73" t="s">
        <v>1153</v>
      </c>
      <c r="E147" s="74" t="s">
        <v>597</v>
      </c>
      <c r="F147" s="75"/>
      <c r="G147" s="75"/>
      <c r="H147" s="75"/>
      <c r="I147" s="75"/>
      <c r="J147" s="75"/>
      <c r="K147" s="75"/>
      <c r="L147" s="75"/>
      <c r="M147" s="75"/>
      <c r="N147" s="75"/>
      <c r="O147" s="75"/>
      <c r="P147" s="75"/>
      <c r="Q147" s="75"/>
      <c r="R147" s="75"/>
      <c r="S147" s="75"/>
      <c r="T147" s="75"/>
      <c r="U147" s="75"/>
      <c r="V147" s="75"/>
      <c r="W147" s="75"/>
      <c r="X147" s="75"/>
      <c r="Y147" s="75"/>
      <c r="Z147" s="75"/>
      <c r="AA147" s="75">
        <v>0</v>
      </c>
    </row>
    <row r="148" spans="1:27" x14ac:dyDescent="0.3">
      <c r="A148" s="1"/>
      <c r="B148" s="73" t="s">
        <v>155</v>
      </c>
      <c r="C148" s="73" t="s">
        <v>156</v>
      </c>
      <c r="D148" s="73" t="s">
        <v>1145</v>
      </c>
      <c r="E148" s="74" t="s">
        <v>597</v>
      </c>
      <c r="F148" s="75"/>
      <c r="G148" s="75"/>
      <c r="H148" s="75"/>
      <c r="I148" s="75"/>
      <c r="J148" s="75"/>
      <c r="K148" s="75"/>
      <c r="L148" s="75"/>
      <c r="M148" s="75"/>
      <c r="N148" s="75"/>
      <c r="O148" s="75"/>
      <c r="P148" s="75"/>
      <c r="Q148" s="75"/>
      <c r="R148" s="75"/>
      <c r="S148" s="75"/>
      <c r="T148" s="75"/>
      <c r="U148" s="75"/>
      <c r="V148" s="75"/>
      <c r="W148" s="75"/>
      <c r="X148" s="75"/>
      <c r="Y148" s="75"/>
      <c r="Z148" s="75"/>
      <c r="AA148" s="75">
        <v>0</v>
      </c>
    </row>
    <row r="149" spans="1:27" x14ac:dyDescent="0.3">
      <c r="A149" s="1"/>
      <c r="B149" s="73" t="s">
        <v>155</v>
      </c>
      <c r="C149" s="73" t="s">
        <v>156</v>
      </c>
      <c r="D149" s="73" t="s">
        <v>95</v>
      </c>
      <c r="E149" s="74" t="s">
        <v>597</v>
      </c>
      <c r="F149" s="75"/>
      <c r="G149" s="75"/>
      <c r="H149" s="75"/>
      <c r="I149" s="75">
        <v>370.8</v>
      </c>
      <c r="J149" s="75"/>
      <c r="K149" s="75"/>
      <c r="L149" s="75"/>
      <c r="M149" s="75"/>
      <c r="N149" s="75"/>
      <c r="O149" s="75"/>
      <c r="P149" s="75"/>
      <c r="Q149" s="75"/>
      <c r="R149" s="75"/>
      <c r="S149" s="75"/>
      <c r="T149" s="75"/>
      <c r="U149" s="75"/>
      <c r="V149" s="75"/>
      <c r="W149" s="75"/>
      <c r="X149" s="75"/>
      <c r="Y149" s="75"/>
      <c r="Z149" s="75"/>
      <c r="AA149" s="75">
        <v>370.8</v>
      </c>
    </row>
    <row r="150" spans="1:27" x14ac:dyDescent="0.3">
      <c r="A150" s="1"/>
      <c r="B150" s="73" t="s">
        <v>489</v>
      </c>
      <c r="C150" s="73" t="s">
        <v>1022</v>
      </c>
      <c r="D150" s="73" t="s">
        <v>46</v>
      </c>
      <c r="E150" s="74" t="s">
        <v>596</v>
      </c>
      <c r="F150" s="75">
        <v>2654.75</v>
      </c>
      <c r="G150" s="75">
        <v>2651.2</v>
      </c>
      <c r="H150" s="75">
        <v>2654.25</v>
      </c>
      <c r="I150" s="75">
        <v>2653.55</v>
      </c>
      <c r="J150" s="75">
        <v>2387.35</v>
      </c>
      <c r="K150" s="75">
        <v>2388.8000000000002</v>
      </c>
      <c r="L150" s="75">
        <v>2344.35</v>
      </c>
      <c r="M150" s="75">
        <v>2460.35</v>
      </c>
      <c r="N150" s="75">
        <v>2643.25</v>
      </c>
      <c r="O150" s="75">
        <v>2639.6</v>
      </c>
      <c r="P150" s="75">
        <v>2639.2</v>
      </c>
      <c r="Q150" s="75">
        <v>2647.25</v>
      </c>
      <c r="R150" s="75">
        <v>2651.6</v>
      </c>
      <c r="S150" s="75">
        <v>2651.85</v>
      </c>
      <c r="T150" s="75">
        <v>2651.55</v>
      </c>
      <c r="U150" s="75">
        <v>2596.5</v>
      </c>
      <c r="V150" s="75">
        <v>1657.6</v>
      </c>
      <c r="W150" s="75">
        <v>1337.05</v>
      </c>
      <c r="X150" s="75">
        <v>1338</v>
      </c>
      <c r="Y150" s="75">
        <v>1337.9</v>
      </c>
      <c r="Z150" s="75">
        <v>1338.9</v>
      </c>
      <c r="AA150" s="75">
        <v>48324.85</v>
      </c>
    </row>
    <row r="151" spans="1:27" x14ac:dyDescent="0.3">
      <c r="A151" s="1"/>
      <c r="B151" s="73" t="s">
        <v>489</v>
      </c>
      <c r="C151" s="73" t="s">
        <v>1023</v>
      </c>
      <c r="D151" s="73" t="s">
        <v>46</v>
      </c>
      <c r="E151" s="74" t="s">
        <v>596</v>
      </c>
      <c r="F151" s="75">
        <v>28.6</v>
      </c>
      <c r="G151" s="75">
        <v>26.8</v>
      </c>
      <c r="H151" s="75">
        <v>27.25</v>
      </c>
      <c r="I151" s="75">
        <v>26.75</v>
      </c>
      <c r="J151" s="75">
        <v>21.75</v>
      </c>
      <c r="K151" s="75">
        <v>20.55</v>
      </c>
      <c r="L151" s="75">
        <v>26.25</v>
      </c>
      <c r="M151" s="75">
        <v>15.3</v>
      </c>
      <c r="N151" s="75">
        <v>23.1</v>
      </c>
      <c r="O151" s="75">
        <v>28.8</v>
      </c>
      <c r="P151" s="75">
        <v>25.15</v>
      </c>
      <c r="Q151" s="75">
        <v>24.3</v>
      </c>
      <c r="R151" s="75">
        <v>26.45</v>
      </c>
      <c r="S151" s="75">
        <v>25.95</v>
      </c>
      <c r="T151" s="75">
        <v>26.55</v>
      </c>
      <c r="U151" s="75">
        <v>12.45</v>
      </c>
      <c r="V151" s="75">
        <v>28.35</v>
      </c>
      <c r="W151" s="75">
        <v>26.3</v>
      </c>
      <c r="X151" s="75">
        <v>19.25</v>
      </c>
      <c r="Y151" s="75">
        <v>28.2</v>
      </c>
      <c r="Z151" s="75">
        <v>24.95</v>
      </c>
      <c r="AA151" s="75">
        <v>513.04999999999995</v>
      </c>
    </row>
    <row r="152" spans="1:27" x14ac:dyDescent="0.3">
      <c r="A152" s="1"/>
      <c r="B152" s="73" t="s">
        <v>601</v>
      </c>
      <c r="C152" s="73" t="s">
        <v>1186</v>
      </c>
      <c r="D152" s="73" t="s">
        <v>1187</v>
      </c>
      <c r="E152" s="74" t="s">
        <v>597</v>
      </c>
      <c r="F152" s="75"/>
      <c r="G152" s="75"/>
      <c r="H152" s="75"/>
      <c r="I152" s="75"/>
      <c r="J152" s="75"/>
      <c r="K152" s="75"/>
      <c r="L152" s="75"/>
      <c r="M152" s="75"/>
      <c r="N152" s="75"/>
      <c r="O152" s="75"/>
      <c r="P152" s="75"/>
      <c r="Q152" s="75"/>
      <c r="R152" s="75"/>
      <c r="S152" s="75"/>
      <c r="T152" s="75"/>
      <c r="U152" s="75"/>
      <c r="V152" s="75"/>
      <c r="W152" s="75"/>
      <c r="X152" s="75"/>
      <c r="Y152" s="75"/>
      <c r="Z152" s="75"/>
      <c r="AA152" s="75">
        <v>0</v>
      </c>
    </row>
    <row r="153" spans="1:27" x14ac:dyDescent="0.3">
      <c r="A153" s="1"/>
      <c r="B153" s="73" t="s">
        <v>601</v>
      </c>
      <c r="C153" s="73" t="s">
        <v>1186</v>
      </c>
      <c r="D153" s="73" t="s">
        <v>23</v>
      </c>
      <c r="E153" s="74" t="s">
        <v>597</v>
      </c>
      <c r="F153" s="75"/>
      <c r="G153" s="75"/>
      <c r="H153" s="75"/>
      <c r="I153" s="75"/>
      <c r="J153" s="75"/>
      <c r="K153" s="75"/>
      <c r="L153" s="75"/>
      <c r="M153" s="75"/>
      <c r="N153" s="75"/>
      <c r="O153" s="75"/>
      <c r="P153" s="75"/>
      <c r="Q153" s="75"/>
      <c r="R153" s="75"/>
      <c r="S153" s="75"/>
      <c r="T153" s="75"/>
      <c r="U153" s="75"/>
      <c r="V153" s="75"/>
      <c r="W153" s="75"/>
      <c r="X153" s="75"/>
      <c r="Y153" s="75"/>
      <c r="Z153" s="75"/>
      <c r="AA153" s="75">
        <v>0</v>
      </c>
    </row>
    <row r="154" spans="1:27" x14ac:dyDescent="0.3">
      <c r="A154" s="1"/>
      <c r="B154" s="73" t="s">
        <v>601</v>
      </c>
      <c r="C154" s="73" t="s">
        <v>1186</v>
      </c>
      <c r="D154" s="73" t="s">
        <v>17</v>
      </c>
      <c r="E154" s="74" t="s">
        <v>597</v>
      </c>
      <c r="F154" s="75"/>
      <c r="G154" s="75"/>
      <c r="H154" s="75"/>
      <c r="I154" s="75"/>
      <c r="J154" s="75"/>
      <c r="K154" s="75"/>
      <c r="L154" s="75"/>
      <c r="M154" s="75"/>
      <c r="N154" s="75"/>
      <c r="O154" s="75"/>
      <c r="P154" s="75"/>
      <c r="Q154" s="75"/>
      <c r="R154" s="75"/>
      <c r="S154" s="75"/>
      <c r="T154" s="75"/>
      <c r="U154" s="75"/>
      <c r="V154" s="75"/>
      <c r="W154" s="75"/>
      <c r="X154" s="75"/>
      <c r="Y154" s="75"/>
      <c r="Z154" s="75"/>
      <c r="AA154" s="75">
        <v>0</v>
      </c>
    </row>
    <row r="155" spans="1:27" x14ac:dyDescent="0.3">
      <c r="A155" s="1"/>
      <c r="B155" s="73" t="s">
        <v>601</v>
      </c>
      <c r="C155" s="73" t="s">
        <v>1186</v>
      </c>
      <c r="D155" s="73" t="s">
        <v>1188</v>
      </c>
      <c r="E155" s="74" t="s">
        <v>597</v>
      </c>
      <c r="F155" s="75"/>
      <c r="G155" s="75"/>
      <c r="H155" s="75"/>
      <c r="I155" s="75"/>
      <c r="J155" s="75"/>
      <c r="K155" s="75"/>
      <c r="L155" s="75"/>
      <c r="M155" s="75"/>
      <c r="N155" s="75"/>
      <c r="O155" s="75"/>
      <c r="P155" s="75"/>
      <c r="Q155" s="75"/>
      <c r="R155" s="75"/>
      <c r="S155" s="75"/>
      <c r="T155" s="75"/>
      <c r="U155" s="75"/>
      <c r="V155" s="75"/>
      <c r="W155" s="75"/>
      <c r="X155" s="75"/>
      <c r="Y155" s="75"/>
      <c r="Z155" s="75"/>
      <c r="AA155" s="75">
        <v>0</v>
      </c>
    </row>
    <row r="156" spans="1:27" x14ac:dyDescent="0.3">
      <c r="A156" s="1"/>
      <c r="B156" s="73" t="s">
        <v>1024</v>
      </c>
      <c r="C156" s="73" t="s">
        <v>1025</v>
      </c>
      <c r="D156" s="73" t="s">
        <v>46</v>
      </c>
      <c r="E156" s="74" t="s">
        <v>596</v>
      </c>
      <c r="F156" s="75">
        <v>447.2</v>
      </c>
      <c r="G156" s="75">
        <v>442.55</v>
      </c>
      <c r="H156" s="75">
        <v>440.7</v>
      </c>
      <c r="I156" s="75">
        <v>446.75</v>
      </c>
      <c r="J156" s="75">
        <v>445.9</v>
      </c>
      <c r="K156" s="75">
        <v>446.65</v>
      </c>
      <c r="L156" s="75">
        <v>448.15</v>
      </c>
      <c r="M156" s="75">
        <v>451.45</v>
      </c>
      <c r="N156" s="75">
        <v>464</v>
      </c>
      <c r="O156" s="75">
        <v>456.2</v>
      </c>
      <c r="P156" s="75">
        <v>478.95</v>
      </c>
      <c r="Q156" s="75">
        <v>480.35</v>
      </c>
      <c r="R156" s="75">
        <v>480.25</v>
      </c>
      <c r="S156" s="75">
        <v>428.45</v>
      </c>
      <c r="T156" s="75">
        <v>477.6</v>
      </c>
      <c r="U156" s="75">
        <v>477.45</v>
      </c>
      <c r="V156" s="75">
        <v>480.35</v>
      </c>
      <c r="W156" s="75">
        <v>480</v>
      </c>
      <c r="X156" s="75">
        <v>480.5</v>
      </c>
      <c r="Y156" s="75">
        <v>480.95</v>
      </c>
      <c r="Z156" s="75">
        <v>480.75</v>
      </c>
      <c r="AA156" s="75">
        <v>9715.15</v>
      </c>
    </row>
    <row r="157" spans="1:27" x14ac:dyDescent="0.3">
      <c r="A157" s="1"/>
      <c r="B157" s="73" t="s">
        <v>1024</v>
      </c>
      <c r="C157" s="73" t="s">
        <v>1026</v>
      </c>
      <c r="D157" s="73" t="s">
        <v>46</v>
      </c>
      <c r="E157" s="74" t="s">
        <v>596</v>
      </c>
      <c r="F157" s="75">
        <v>153.15</v>
      </c>
      <c r="G157" s="75">
        <v>151.94999999999999</v>
      </c>
      <c r="H157" s="75">
        <v>158.19999999999999</v>
      </c>
      <c r="I157" s="75">
        <v>150.25</v>
      </c>
      <c r="J157" s="75">
        <v>148.15</v>
      </c>
      <c r="K157" s="75">
        <v>145.30000000000001</v>
      </c>
      <c r="L157" s="75">
        <v>139.19999999999999</v>
      </c>
      <c r="M157" s="75">
        <v>139.19999999999999</v>
      </c>
      <c r="N157" s="75">
        <v>134.15</v>
      </c>
      <c r="O157" s="75">
        <v>114.65</v>
      </c>
      <c r="P157" s="75">
        <v>90.65</v>
      </c>
      <c r="Q157" s="75">
        <v>83.35</v>
      </c>
      <c r="R157" s="75">
        <v>90.7</v>
      </c>
      <c r="S157" s="75">
        <v>93.5</v>
      </c>
      <c r="T157" s="75">
        <v>93.85</v>
      </c>
      <c r="U157" s="75">
        <v>97.95</v>
      </c>
      <c r="V157" s="75">
        <v>102.85</v>
      </c>
      <c r="W157" s="75">
        <v>102.4</v>
      </c>
      <c r="X157" s="75">
        <v>102.8</v>
      </c>
      <c r="Y157" s="75">
        <v>103.1</v>
      </c>
      <c r="Z157" s="75">
        <v>102.95</v>
      </c>
      <c r="AA157" s="75">
        <v>2498.3000000000002</v>
      </c>
    </row>
    <row r="158" spans="1:27" x14ac:dyDescent="0.3">
      <c r="A158" s="1"/>
      <c r="B158" s="73" t="s">
        <v>158</v>
      </c>
      <c r="C158" s="73" t="s">
        <v>1027</v>
      </c>
      <c r="D158" s="73" t="s">
        <v>46</v>
      </c>
      <c r="E158" s="74" t="s">
        <v>596</v>
      </c>
      <c r="F158" s="75">
        <v>48</v>
      </c>
      <c r="G158" s="75">
        <v>48</v>
      </c>
      <c r="H158" s="75">
        <v>48</v>
      </c>
      <c r="I158" s="75">
        <v>48</v>
      </c>
      <c r="J158" s="75">
        <v>48</v>
      </c>
      <c r="K158" s="75">
        <v>46.95</v>
      </c>
      <c r="L158" s="75">
        <v>45.6</v>
      </c>
      <c r="M158" s="75">
        <v>45.6</v>
      </c>
      <c r="N158" s="75">
        <v>45.6</v>
      </c>
      <c r="O158" s="75">
        <v>45.6</v>
      </c>
      <c r="P158" s="75">
        <v>45.6</v>
      </c>
      <c r="Q158" s="75">
        <v>45.6</v>
      </c>
      <c r="R158" s="75">
        <v>45.6</v>
      </c>
      <c r="S158" s="75">
        <v>48.3</v>
      </c>
      <c r="T158" s="75">
        <v>50.4</v>
      </c>
      <c r="U158" s="75">
        <v>50.4</v>
      </c>
      <c r="V158" s="75">
        <v>50.4</v>
      </c>
      <c r="W158" s="75">
        <v>50.4</v>
      </c>
      <c r="X158" s="75">
        <v>50.4</v>
      </c>
      <c r="Y158" s="75">
        <v>50.4</v>
      </c>
      <c r="Z158" s="75">
        <v>50.4</v>
      </c>
      <c r="AA158" s="75">
        <v>1007.25</v>
      </c>
    </row>
    <row r="159" spans="1:27" x14ac:dyDescent="0.3">
      <c r="A159" s="1"/>
      <c r="B159" s="73" t="s">
        <v>158</v>
      </c>
      <c r="C159" s="73" t="s">
        <v>1028</v>
      </c>
      <c r="D159" s="73" t="s">
        <v>46</v>
      </c>
      <c r="E159" s="74" t="s">
        <v>596</v>
      </c>
      <c r="F159" s="75">
        <v>833.95</v>
      </c>
      <c r="G159" s="75">
        <v>966.15</v>
      </c>
      <c r="H159" s="75">
        <v>942.5</v>
      </c>
      <c r="I159" s="75">
        <v>1047.55</v>
      </c>
      <c r="J159" s="75">
        <v>1068.8</v>
      </c>
      <c r="K159" s="75">
        <v>1040.3</v>
      </c>
      <c r="L159" s="75">
        <v>1061.5</v>
      </c>
      <c r="M159" s="75">
        <v>1077.8</v>
      </c>
      <c r="N159" s="75">
        <v>1078.1500000000001</v>
      </c>
      <c r="O159" s="75">
        <v>1066.4000000000001</v>
      </c>
      <c r="P159" s="75">
        <v>1053.3499999999999</v>
      </c>
      <c r="Q159" s="75">
        <v>719.15</v>
      </c>
      <c r="R159" s="75">
        <v>609.5</v>
      </c>
      <c r="S159" s="75">
        <v>1056.3499999999999</v>
      </c>
      <c r="T159" s="75">
        <v>995.15</v>
      </c>
      <c r="U159" s="75">
        <v>981.45</v>
      </c>
      <c r="V159" s="75">
        <v>941</v>
      </c>
      <c r="W159" s="75">
        <v>793.5</v>
      </c>
      <c r="X159" s="75">
        <v>936.8</v>
      </c>
      <c r="Y159" s="75">
        <v>987.6</v>
      </c>
      <c r="Z159" s="75">
        <v>926.3</v>
      </c>
      <c r="AA159" s="75">
        <v>20183.25</v>
      </c>
    </row>
    <row r="160" spans="1:27" x14ac:dyDescent="0.3">
      <c r="A160" s="1"/>
      <c r="B160" s="73" t="s">
        <v>158</v>
      </c>
      <c r="C160" s="73" t="s">
        <v>159</v>
      </c>
      <c r="D160" s="73" t="s">
        <v>46</v>
      </c>
      <c r="E160" s="74" t="s">
        <v>596</v>
      </c>
      <c r="F160" s="75">
        <v>1640.5</v>
      </c>
      <c r="G160" s="75">
        <v>1531.2</v>
      </c>
      <c r="H160" s="75">
        <v>1547.9</v>
      </c>
      <c r="I160" s="75">
        <v>1668.7</v>
      </c>
      <c r="J160" s="75">
        <v>1626.3</v>
      </c>
      <c r="K160" s="75">
        <v>1783.55</v>
      </c>
      <c r="L160" s="75">
        <v>2253.1</v>
      </c>
      <c r="M160" s="75">
        <v>2156.6</v>
      </c>
      <c r="N160" s="75">
        <v>2309.9499999999998</v>
      </c>
      <c r="O160" s="75">
        <v>2330.4</v>
      </c>
      <c r="P160" s="75">
        <v>2243.5500000000002</v>
      </c>
      <c r="Q160" s="75">
        <v>2246.75</v>
      </c>
      <c r="R160" s="75">
        <v>2310.8000000000002</v>
      </c>
      <c r="S160" s="75">
        <v>2053.25</v>
      </c>
      <c r="T160" s="75">
        <v>1818.9</v>
      </c>
      <c r="U160" s="75">
        <v>2087.35</v>
      </c>
      <c r="V160" s="75">
        <v>2049.0500000000002</v>
      </c>
      <c r="W160" s="75">
        <v>2524.65</v>
      </c>
      <c r="X160" s="75">
        <v>2537.3000000000002</v>
      </c>
      <c r="Y160" s="75">
        <v>2245.4499999999998</v>
      </c>
      <c r="Z160" s="75">
        <v>2221.9</v>
      </c>
      <c r="AA160" s="75">
        <v>43187.15</v>
      </c>
    </row>
    <row r="161" spans="1:27" x14ac:dyDescent="0.3">
      <c r="A161" s="1"/>
      <c r="B161" s="73" t="s">
        <v>158</v>
      </c>
      <c r="C161" s="73" t="s">
        <v>1029</v>
      </c>
      <c r="D161" s="73" t="s">
        <v>46</v>
      </c>
      <c r="E161" s="74" t="s">
        <v>596</v>
      </c>
      <c r="F161" s="75">
        <v>384.95</v>
      </c>
      <c r="G161" s="75">
        <v>379.8</v>
      </c>
      <c r="H161" s="75">
        <v>419.75</v>
      </c>
      <c r="I161" s="75">
        <v>424.55</v>
      </c>
      <c r="J161" s="75">
        <v>417.4</v>
      </c>
      <c r="K161" s="75">
        <v>429.3</v>
      </c>
      <c r="L161" s="75">
        <v>390.45</v>
      </c>
      <c r="M161" s="75">
        <v>420.95</v>
      </c>
      <c r="N161" s="75">
        <v>403.9</v>
      </c>
      <c r="O161" s="75">
        <v>489.75</v>
      </c>
      <c r="P161" s="75">
        <v>471.5</v>
      </c>
      <c r="Q161" s="75">
        <v>499.4</v>
      </c>
      <c r="R161" s="75">
        <v>469.6</v>
      </c>
      <c r="S161" s="75">
        <v>467.35</v>
      </c>
      <c r="T161" s="75">
        <v>456.75</v>
      </c>
      <c r="U161" s="75">
        <v>453.35</v>
      </c>
      <c r="V161" s="75">
        <v>583.29999999999995</v>
      </c>
      <c r="W161" s="75">
        <v>548.04999999999995</v>
      </c>
      <c r="X161" s="75">
        <v>582.75</v>
      </c>
      <c r="Y161" s="75">
        <v>581.35</v>
      </c>
      <c r="Z161" s="75">
        <v>538</v>
      </c>
      <c r="AA161" s="75">
        <v>9812.2000000000007</v>
      </c>
    </row>
    <row r="162" spans="1:27" x14ac:dyDescent="0.3">
      <c r="A162" s="1"/>
      <c r="B162" s="73" t="s">
        <v>158</v>
      </c>
      <c r="C162" s="73" t="s">
        <v>1030</v>
      </c>
      <c r="D162" s="73" t="s">
        <v>46</v>
      </c>
      <c r="E162" s="74" t="s">
        <v>596</v>
      </c>
      <c r="F162" s="75">
        <v>658.55</v>
      </c>
      <c r="G162" s="75">
        <v>606.25</v>
      </c>
      <c r="H162" s="75">
        <v>690.3</v>
      </c>
      <c r="I162" s="75">
        <v>698.8</v>
      </c>
      <c r="J162" s="75">
        <v>554.85</v>
      </c>
      <c r="K162" s="75">
        <v>549.1</v>
      </c>
      <c r="L162" s="75">
        <v>611.54999999999995</v>
      </c>
      <c r="M162" s="75">
        <v>639.20000000000005</v>
      </c>
      <c r="N162" s="75">
        <v>629.9</v>
      </c>
      <c r="O162" s="75">
        <v>709.45</v>
      </c>
      <c r="P162" s="75">
        <v>696.75</v>
      </c>
      <c r="Q162" s="75">
        <v>740</v>
      </c>
      <c r="R162" s="75">
        <v>800.75</v>
      </c>
      <c r="S162" s="75">
        <v>776.25</v>
      </c>
      <c r="T162" s="75">
        <v>719.85</v>
      </c>
      <c r="U162" s="75">
        <v>676</v>
      </c>
      <c r="V162" s="75">
        <v>670.05</v>
      </c>
      <c r="W162" s="75">
        <v>575.70000000000005</v>
      </c>
      <c r="X162" s="75">
        <v>623</v>
      </c>
      <c r="Y162" s="75">
        <v>585.29999999999995</v>
      </c>
      <c r="Z162" s="75">
        <v>585.70000000000005</v>
      </c>
      <c r="AA162" s="75">
        <v>13797.3</v>
      </c>
    </row>
    <row r="163" spans="1:27" x14ac:dyDescent="0.3">
      <c r="A163" s="1"/>
      <c r="B163" s="73" t="s">
        <v>158</v>
      </c>
      <c r="C163" s="73" t="s">
        <v>1032</v>
      </c>
      <c r="D163" s="73" t="s">
        <v>46</v>
      </c>
      <c r="E163" s="74" t="s">
        <v>596</v>
      </c>
      <c r="F163" s="75">
        <v>179.2</v>
      </c>
      <c r="G163" s="75">
        <v>178.65</v>
      </c>
      <c r="H163" s="75">
        <v>179.25</v>
      </c>
      <c r="I163" s="75">
        <v>179.85</v>
      </c>
      <c r="J163" s="75">
        <v>179.95</v>
      </c>
      <c r="K163" s="75">
        <v>180.3</v>
      </c>
      <c r="L163" s="75">
        <v>178.5</v>
      </c>
      <c r="M163" s="75">
        <v>178.85</v>
      </c>
      <c r="N163" s="75">
        <v>177.25</v>
      </c>
      <c r="O163" s="75">
        <v>177.9</v>
      </c>
      <c r="P163" s="75">
        <v>179.05</v>
      </c>
      <c r="Q163" s="75">
        <v>178.2</v>
      </c>
      <c r="R163" s="75">
        <v>178.05</v>
      </c>
      <c r="S163" s="75">
        <v>179.75</v>
      </c>
      <c r="T163" s="75">
        <v>179.25</v>
      </c>
      <c r="U163" s="75">
        <v>178.1</v>
      </c>
      <c r="V163" s="75"/>
      <c r="W163" s="75"/>
      <c r="X163" s="75"/>
      <c r="Y163" s="75"/>
      <c r="Z163" s="75"/>
      <c r="AA163" s="75">
        <v>2862.1</v>
      </c>
    </row>
    <row r="164" spans="1:27" x14ac:dyDescent="0.3">
      <c r="A164" s="1"/>
      <c r="B164" s="73" t="s">
        <v>158</v>
      </c>
      <c r="C164" s="73" t="s">
        <v>1033</v>
      </c>
      <c r="D164" s="73" t="s">
        <v>46</v>
      </c>
      <c r="E164" s="74" t="s">
        <v>596</v>
      </c>
      <c r="F164" s="75">
        <v>198.05</v>
      </c>
      <c r="G164" s="75">
        <v>184.4</v>
      </c>
      <c r="H164" s="75">
        <v>141.55000000000001</v>
      </c>
      <c r="I164" s="75">
        <v>145.9</v>
      </c>
      <c r="J164" s="75">
        <v>144.44999999999999</v>
      </c>
      <c r="K164" s="75">
        <v>163.30000000000001</v>
      </c>
      <c r="L164" s="75">
        <v>221.95</v>
      </c>
      <c r="M164" s="75">
        <v>222.3</v>
      </c>
      <c r="N164" s="75">
        <v>217.5</v>
      </c>
      <c r="O164" s="75">
        <v>215.25</v>
      </c>
      <c r="P164" s="75">
        <v>223.8</v>
      </c>
      <c r="Q164" s="75">
        <v>217.55</v>
      </c>
      <c r="R164" s="75">
        <v>209.45</v>
      </c>
      <c r="S164" s="75">
        <v>199.8</v>
      </c>
      <c r="T164" s="75">
        <v>190.05</v>
      </c>
      <c r="U164" s="75">
        <v>175.95</v>
      </c>
      <c r="V164" s="75"/>
      <c r="W164" s="75"/>
      <c r="X164" s="75"/>
      <c r="Y164" s="75"/>
      <c r="Z164" s="75"/>
      <c r="AA164" s="75">
        <v>3071.25</v>
      </c>
    </row>
    <row r="165" spans="1:27" x14ac:dyDescent="0.3">
      <c r="A165" s="1"/>
      <c r="B165" s="73" t="s">
        <v>158</v>
      </c>
      <c r="C165" s="73" t="s">
        <v>1031</v>
      </c>
      <c r="D165" s="73" t="s">
        <v>46</v>
      </c>
      <c r="E165" s="74" t="s">
        <v>596</v>
      </c>
      <c r="F165" s="75">
        <v>2592.65</v>
      </c>
      <c r="G165" s="75">
        <v>2327.3000000000002</v>
      </c>
      <c r="H165" s="75">
        <v>2577.4</v>
      </c>
      <c r="I165" s="75">
        <v>2594</v>
      </c>
      <c r="J165" s="75">
        <v>2584.5500000000002</v>
      </c>
      <c r="K165" s="75">
        <v>2592.9</v>
      </c>
      <c r="L165" s="75">
        <v>2579.85</v>
      </c>
      <c r="M165" s="75">
        <v>2584.4</v>
      </c>
      <c r="N165" s="75">
        <v>2564.3000000000002</v>
      </c>
      <c r="O165" s="75">
        <v>2587.6</v>
      </c>
      <c r="P165" s="75">
        <v>2537.9</v>
      </c>
      <c r="Q165" s="75">
        <v>2554.6</v>
      </c>
      <c r="R165" s="75">
        <v>2561.5</v>
      </c>
      <c r="S165" s="75">
        <v>2555.4</v>
      </c>
      <c r="T165" s="75">
        <v>2555.9</v>
      </c>
      <c r="U165" s="75">
        <v>2556.4</v>
      </c>
      <c r="V165" s="75">
        <v>2574.9</v>
      </c>
      <c r="W165" s="75">
        <v>2563.5</v>
      </c>
      <c r="X165" s="75">
        <v>2566.8000000000002</v>
      </c>
      <c r="Y165" s="75">
        <v>2547.5</v>
      </c>
      <c r="Z165" s="75">
        <v>2467.1</v>
      </c>
      <c r="AA165" s="75">
        <v>53626.45</v>
      </c>
    </row>
    <row r="166" spans="1:27" x14ac:dyDescent="0.3">
      <c r="A166" s="1"/>
      <c r="B166" s="73" t="s">
        <v>1189</v>
      </c>
      <c r="C166" s="73" t="s">
        <v>1190</v>
      </c>
      <c r="D166" s="73" t="s">
        <v>46</v>
      </c>
      <c r="E166" s="74" t="s">
        <v>598</v>
      </c>
      <c r="F166" s="75">
        <v>175.81</v>
      </c>
      <c r="G166" s="75">
        <v>177.05</v>
      </c>
      <c r="H166" s="75">
        <v>187.55</v>
      </c>
      <c r="I166" s="75">
        <v>160.55000000000001</v>
      </c>
      <c r="J166" s="75">
        <v>137.05000000000001</v>
      </c>
      <c r="K166" s="75">
        <v>129.44999999999999</v>
      </c>
      <c r="L166" s="75">
        <v>140.05000000000001</v>
      </c>
      <c r="M166" s="75">
        <v>159.75</v>
      </c>
      <c r="N166" s="75">
        <v>136.19999999999999</v>
      </c>
      <c r="O166" s="75">
        <v>186.35</v>
      </c>
      <c r="P166" s="75">
        <v>166.5</v>
      </c>
      <c r="Q166" s="75">
        <v>120.05</v>
      </c>
      <c r="R166" s="75">
        <v>142.30000000000001</v>
      </c>
      <c r="S166" s="75">
        <v>90.65</v>
      </c>
      <c r="T166" s="75">
        <v>148.80000000000001</v>
      </c>
      <c r="U166" s="75">
        <v>109.55</v>
      </c>
      <c r="V166" s="75">
        <v>161.5</v>
      </c>
      <c r="W166" s="75">
        <v>186.45</v>
      </c>
      <c r="X166" s="75">
        <v>206.4</v>
      </c>
      <c r="Y166" s="75">
        <v>186.7</v>
      </c>
      <c r="Z166" s="75">
        <v>167.15</v>
      </c>
      <c r="AA166" s="75">
        <v>3275.86</v>
      </c>
    </row>
    <row r="167" spans="1:27" x14ac:dyDescent="0.3">
      <c r="A167" s="1"/>
      <c r="B167" s="73" t="s">
        <v>161</v>
      </c>
      <c r="C167" s="73" t="s">
        <v>1191</v>
      </c>
      <c r="D167" s="73" t="s">
        <v>1152</v>
      </c>
      <c r="E167" s="74" t="s">
        <v>597</v>
      </c>
      <c r="F167" s="75">
        <v>4991.45</v>
      </c>
      <c r="G167" s="75">
        <v>4738.3500000000004</v>
      </c>
      <c r="H167" s="75">
        <v>4955.1000000000004</v>
      </c>
      <c r="I167" s="75">
        <v>5157.55</v>
      </c>
      <c r="J167" s="75">
        <v>5141.3999999999996</v>
      </c>
      <c r="K167" s="75">
        <v>5156.8999999999996</v>
      </c>
      <c r="L167" s="75">
        <v>5144.3</v>
      </c>
      <c r="M167" s="75">
        <v>4752.2</v>
      </c>
      <c r="N167" s="75"/>
      <c r="O167" s="75"/>
      <c r="P167" s="75"/>
      <c r="Q167" s="75"/>
      <c r="R167" s="75">
        <v>3824.15</v>
      </c>
      <c r="S167" s="75">
        <v>5150.3500000000004</v>
      </c>
      <c r="T167" s="75">
        <v>176.15</v>
      </c>
      <c r="U167" s="75"/>
      <c r="V167" s="75">
        <v>24.65</v>
      </c>
      <c r="W167" s="75">
        <v>4207.3</v>
      </c>
      <c r="X167" s="75">
        <v>5134.3</v>
      </c>
      <c r="Y167" s="75">
        <v>5148.3</v>
      </c>
      <c r="Z167" s="75">
        <v>5136.55</v>
      </c>
      <c r="AA167" s="75">
        <v>68839</v>
      </c>
    </row>
    <row r="168" spans="1:27" x14ac:dyDescent="0.3">
      <c r="A168" s="1"/>
      <c r="B168" s="73" t="s">
        <v>161</v>
      </c>
      <c r="C168" s="73" t="s">
        <v>1191</v>
      </c>
      <c r="D168" s="73" t="s">
        <v>355</v>
      </c>
      <c r="E168" s="74" t="s">
        <v>597</v>
      </c>
      <c r="F168" s="75">
        <v>2417.15</v>
      </c>
      <c r="G168" s="75">
        <v>2336.1</v>
      </c>
      <c r="H168" s="75">
        <v>2390.65</v>
      </c>
      <c r="I168" s="75">
        <v>2466.6</v>
      </c>
      <c r="J168" s="75">
        <v>2461.9</v>
      </c>
      <c r="K168" s="75">
        <v>2470.8000000000002</v>
      </c>
      <c r="L168" s="75">
        <v>2449.0500000000002</v>
      </c>
      <c r="M168" s="75">
        <v>2268.15</v>
      </c>
      <c r="N168" s="75"/>
      <c r="O168" s="75"/>
      <c r="P168" s="75"/>
      <c r="Q168" s="75"/>
      <c r="R168" s="75">
        <v>1735.15</v>
      </c>
      <c r="S168" s="75">
        <v>2460.0500000000002</v>
      </c>
      <c r="T168" s="75">
        <v>86.15</v>
      </c>
      <c r="U168" s="75"/>
      <c r="V168" s="75"/>
      <c r="W168" s="75">
        <v>1892.35</v>
      </c>
      <c r="X168" s="75">
        <v>2454.35</v>
      </c>
      <c r="Y168" s="75">
        <v>2465.3000000000002</v>
      </c>
      <c r="Z168" s="75">
        <v>2460.65</v>
      </c>
      <c r="AA168" s="75">
        <v>32814.400000000001</v>
      </c>
    </row>
    <row r="169" spans="1:27" x14ac:dyDescent="0.3">
      <c r="A169" s="1"/>
      <c r="B169" s="73" t="s">
        <v>164</v>
      </c>
      <c r="C169" s="73" t="s">
        <v>1192</v>
      </c>
      <c r="D169" s="73" t="s">
        <v>1152</v>
      </c>
      <c r="E169" s="74" t="s">
        <v>597</v>
      </c>
      <c r="F169" s="75"/>
      <c r="G169" s="75"/>
      <c r="H169" s="75"/>
      <c r="I169" s="75"/>
      <c r="J169" s="75"/>
      <c r="K169" s="75"/>
      <c r="L169" s="75"/>
      <c r="M169" s="75"/>
      <c r="N169" s="75"/>
      <c r="O169" s="75"/>
      <c r="P169" s="75"/>
      <c r="Q169" s="75"/>
      <c r="R169" s="75"/>
      <c r="S169" s="75"/>
      <c r="T169" s="75"/>
      <c r="U169" s="75"/>
      <c r="V169" s="75"/>
      <c r="W169" s="75"/>
      <c r="X169" s="75"/>
      <c r="Y169" s="75"/>
      <c r="Z169" s="75"/>
      <c r="AA169" s="75">
        <v>0</v>
      </c>
    </row>
    <row r="170" spans="1:27" x14ac:dyDescent="0.3">
      <c r="A170" s="1"/>
      <c r="B170" s="73" t="s">
        <v>164</v>
      </c>
      <c r="C170" s="73" t="s">
        <v>1192</v>
      </c>
      <c r="D170" s="73" t="s">
        <v>1153</v>
      </c>
      <c r="E170" s="74" t="s">
        <v>597</v>
      </c>
      <c r="F170" s="75"/>
      <c r="G170" s="75"/>
      <c r="H170" s="75"/>
      <c r="I170" s="75"/>
      <c r="J170" s="75"/>
      <c r="K170" s="75"/>
      <c r="L170" s="75"/>
      <c r="M170" s="75"/>
      <c r="N170" s="75"/>
      <c r="O170" s="75"/>
      <c r="P170" s="75"/>
      <c r="Q170" s="75"/>
      <c r="R170" s="75"/>
      <c r="S170" s="75"/>
      <c r="T170" s="75"/>
      <c r="U170" s="75"/>
      <c r="V170" s="75"/>
      <c r="W170" s="75"/>
      <c r="X170" s="75"/>
      <c r="Y170" s="75"/>
      <c r="Z170" s="75"/>
      <c r="AA170" s="75">
        <v>0</v>
      </c>
    </row>
    <row r="171" spans="1:27" x14ac:dyDescent="0.3">
      <c r="A171" s="1"/>
      <c r="B171" s="73" t="s">
        <v>614</v>
      </c>
      <c r="C171" s="73" t="s">
        <v>1032</v>
      </c>
      <c r="D171" s="73" t="s">
        <v>46</v>
      </c>
      <c r="E171" s="74" t="s">
        <v>596</v>
      </c>
      <c r="F171" s="75"/>
      <c r="G171" s="75"/>
      <c r="H171" s="75"/>
      <c r="I171" s="75"/>
      <c r="J171" s="75"/>
      <c r="K171" s="75"/>
      <c r="L171" s="75"/>
      <c r="M171" s="75"/>
      <c r="N171" s="75"/>
      <c r="O171" s="75"/>
      <c r="P171" s="75"/>
      <c r="Q171" s="75"/>
      <c r="R171" s="75"/>
      <c r="S171" s="75"/>
      <c r="T171" s="75"/>
      <c r="U171" s="75"/>
      <c r="V171" s="75">
        <v>174.62</v>
      </c>
      <c r="W171" s="75">
        <v>84.95</v>
      </c>
      <c r="X171" s="75">
        <v>78.855000000000004</v>
      </c>
      <c r="Y171" s="75">
        <v>92</v>
      </c>
      <c r="Z171" s="75">
        <v>151.18950000000001</v>
      </c>
      <c r="AA171" s="75">
        <v>581.61450000000002</v>
      </c>
    </row>
    <row r="172" spans="1:27" x14ac:dyDescent="0.3">
      <c r="A172" s="1"/>
      <c r="B172" s="73" t="s">
        <v>614</v>
      </c>
      <c r="C172" s="73" t="s">
        <v>1033</v>
      </c>
      <c r="D172" s="73" t="s">
        <v>46</v>
      </c>
      <c r="E172" s="74" t="s">
        <v>596</v>
      </c>
      <c r="F172" s="75"/>
      <c r="G172" s="75"/>
      <c r="H172" s="75"/>
      <c r="I172" s="75"/>
      <c r="J172" s="75"/>
      <c r="K172" s="75"/>
      <c r="L172" s="75"/>
      <c r="M172" s="75"/>
      <c r="N172" s="75"/>
      <c r="O172" s="75"/>
      <c r="P172" s="75"/>
      <c r="Q172" s="75"/>
      <c r="R172" s="75"/>
      <c r="S172" s="75"/>
      <c r="T172" s="75"/>
      <c r="U172" s="75"/>
      <c r="V172" s="75">
        <v>126.4</v>
      </c>
      <c r="W172" s="75">
        <v>62.994999999999997</v>
      </c>
      <c r="X172" s="75">
        <v>59.55</v>
      </c>
      <c r="Y172" s="75">
        <v>64.349999999999994</v>
      </c>
      <c r="Z172" s="75">
        <v>35.97</v>
      </c>
      <c r="AA172" s="75">
        <v>349.26499999999999</v>
      </c>
    </row>
    <row r="173" spans="1:27" x14ac:dyDescent="0.3">
      <c r="A173" s="1"/>
      <c r="B173" s="73" t="s">
        <v>580</v>
      </c>
      <c r="C173" s="73" t="s">
        <v>1034</v>
      </c>
      <c r="D173" s="73" t="s">
        <v>1034</v>
      </c>
      <c r="E173" s="74" t="s">
        <v>596</v>
      </c>
      <c r="F173" s="75">
        <v>496.95</v>
      </c>
      <c r="G173" s="75">
        <v>496.65</v>
      </c>
      <c r="H173" s="75">
        <v>496.8</v>
      </c>
      <c r="I173" s="75">
        <v>496.65</v>
      </c>
      <c r="J173" s="75">
        <v>426.05</v>
      </c>
      <c r="K173" s="75">
        <v>497.45</v>
      </c>
      <c r="L173" s="75">
        <v>496.91361000000001</v>
      </c>
      <c r="M173" s="75">
        <v>496.94844999999998</v>
      </c>
      <c r="N173" s="75">
        <v>468.16199999999998</v>
      </c>
      <c r="O173" s="75">
        <v>403.9</v>
      </c>
      <c r="P173" s="75">
        <v>455.09611999999998</v>
      </c>
      <c r="Q173" s="75">
        <v>276.04745500000001</v>
      </c>
      <c r="R173" s="75">
        <v>274</v>
      </c>
      <c r="S173" s="75">
        <v>246.7</v>
      </c>
      <c r="T173" s="75">
        <v>301.10000000000002</v>
      </c>
      <c r="U173" s="75"/>
      <c r="V173" s="75"/>
      <c r="W173" s="75"/>
      <c r="X173" s="75"/>
      <c r="Y173" s="75"/>
      <c r="Z173" s="75">
        <v>29.1</v>
      </c>
      <c r="AA173" s="75">
        <v>6358.5176350000002</v>
      </c>
    </row>
    <row r="174" spans="1:27" x14ac:dyDescent="0.3">
      <c r="A174" s="1"/>
      <c r="B174" s="212" t="s">
        <v>1193</v>
      </c>
      <c r="C174" s="212"/>
      <c r="D174" s="212"/>
      <c r="E174" s="212"/>
      <c r="F174" s="76">
        <v>158499.91</v>
      </c>
      <c r="G174" s="76">
        <v>149903.76</v>
      </c>
      <c r="H174" s="76">
        <v>162379.54500000001</v>
      </c>
      <c r="I174" s="76">
        <v>165123.61499999999</v>
      </c>
      <c r="J174" s="76">
        <v>165397.29999999999</v>
      </c>
      <c r="K174" s="76">
        <v>167385.20989</v>
      </c>
      <c r="L174" s="76">
        <v>167391.77361</v>
      </c>
      <c r="M174" s="76">
        <v>166072.53215000001</v>
      </c>
      <c r="N174" s="76">
        <v>158275.622</v>
      </c>
      <c r="O174" s="76">
        <v>169463.95250000001</v>
      </c>
      <c r="P174" s="76">
        <v>173163.74612</v>
      </c>
      <c r="Q174" s="76">
        <v>173573.212455</v>
      </c>
      <c r="R174" s="76">
        <v>172873.2</v>
      </c>
      <c r="S174" s="76">
        <v>172795.785</v>
      </c>
      <c r="T174" s="76">
        <v>169149.77885</v>
      </c>
      <c r="U174" s="76">
        <v>155678.15</v>
      </c>
      <c r="V174" s="76">
        <v>167280.29214999999</v>
      </c>
      <c r="W174" s="76">
        <v>171974.83499999999</v>
      </c>
      <c r="X174" s="76">
        <v>173776.005</v>
      </c>
      <c r="Y174" s="76">
        <v>172927.7</v>
      </c>
      <c r="Z174" s="76">
        <v>173789.15950000001</v>
      </c>
      <c r="AA174" s="76">
        <v>3506875.0842249999</v>
      </c>
    </row>
    <row r="175" spans="1:27"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7.399999999999999" x14ac:dyDescent="0.3">
      <c r="A177" s="1"/>
      <c r="B177" s="2" t="s">
        <v>1194</v>
      </c>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22.95" customHeight="1" x14ac:dyDescent="0.3">
      <c r="A178" s="1"/>
      <c r="B178" s="202" t="s">
        <v>3</v>
      </c>
      <c r="C178" s="202" t="s">
        <v>46</v>
      </c>
      <c r="D178" s="202" t="s">
        <v>1116</v>
      </c>
      <c r="E178" s="202" t="s">
        <v>1117</v>
      </c>
      <c r="F178" s="202" t="s">
        <v>1118</v>
      </c>
      <c r="G178" s="202"/>
      <c r="H178" s="202"/>
      <c r="I178" s="202"/>
      <c r="J178" s="202"/>
      <c r="K178" s="202"/>
      <c r="L178" s="202"/>
      <c r="M178" s="202"/>
      <c r="N178" s="202"/>
      <c r="O178" s="202"/>
      <c r="P178" s="202"/>
      <c r="Q178" s="202"/>
      <c r="R178" s="202"/>
      <c r="S178" s="202"/>
      <c r="T178" s="202"/>
      <c r="U178" s="202"/>
      <c r="V178" s="202"/>
      <c r="W178" s="202"/>
      <c r="X178" s="202"/>
      <c r="Y178" s="202"/>
      <c r="Z178" s="202"/>
      <c r="AA178" s="202"/>
    </row>
    <row r="179" spans="1:27" ht="22.95" customHeight="1" x14ac:dyDescent="0.3">
      <c r="A179" s="1"/>
      <c r="B179" s="202"/>
      <c r="C179" s="202"/>
      <c r="D179" s="202"/>
      <c r="E179" s="202"/>
      <c r="F179" s="3">
        <v>1</v>
      </c>
      <c r="G179" s="3">
        <v>2</v>
      </c>
      <c r="H179" s="3">
        <v>3</v>
      </c>
      <c r="I179" s="3">
        <v>4</v>
      </c>
      <c r="J179" s="3">
        <v>5</v>
      </c>
      <c r="K179" s="3">
        <v>6</v>
      </c>
      <c r="L179" s="3">
        <v>7</v>
      </c>
      <c r="M179" s="3">
        <v>8</v>
      </c>
      <c r="N179" s="3">
        <v>9</v>
      </c>
      <c r="O179" s="3">
        <v>10</v>
      </c>
      <c r="P179" s="3">
        <v>11</v>
      </c>
      <c r="Q179" s="3">
        <v>12</v>
      </c>
      <c r="R179" s="3">
        <v>13</v>
      </c>
      <c r="S179" s="3">
        <v>14</v>
      </c>
      <c r="T179" s="3">
        <v>15</v>
      </c>
      <c r="U179" s="3">
        <v>16</v>
      </c>
      <c r="V179" s="3">
        <v>17</v>
      </c>
      <c r="W179" s="3">
        <v>18</v>
      </c>
      <c r="X179" s="3">
        <v>19</v>
      </c>
      <c r="Y179" s="3">
        <v>20</v>
      </c>
      <c r="Z179" s="3">
        <v>21</v>
      </c>
      <c r="AA179" s="3" t="s">
        <v>962</v>
      </c>
    </row>
    <row r="180" spans="1:27" x14ac:dyDescent="0.3">
      <c r="A180" s="1"/>
      <c r="B180" s="73" t="s">
        <v>649</v>
      </c>
      <c r="C180" s="73" t="s">
        <v>1195</v>
      </c>
      <c r="D180" s="73" t="s">
        <v>1129</v>
      </c>
      <c r="E180" s="74" t="s">
        <v>596</v>
      </c>
      <c r="F180" s="75">
        <v>145.11699999999999</v>
      </c>
      <c r="G180" s="75"/>
      <c r="H180" s="75"/>
      <c r="I180" s="75">
        <v>2.6</v>
      </c>
      <c r="J180" s="75">
        <v>145.80000000000001</v>
      </c>
      <c r="K180" s="75">
        <v>146.643</v>
      </c>
      <c r="L180" s="75">
        <v>147.47550000000001</v>
      </c>
      <c r="M180" s="75"/>
      <c r="N180" s="75">
        <v>226.6</v>
      </c>
      <c r="O180" s="75">
        <v>225.9</v>
      </c>
      <c r="P180" s="75">
        <v>240.95</v>
      </c>
      <c r="Q180" s="75">
        <v>218.95</v>
      </c>
      <c r="R180" s="75">
        <v>270.959</v>
      </c>
      <c r="S180" s="75">
        <v>265.25700000000001</v>
      </c>
      <c r="T180" s="75">
        <v>234.38300000000001</v>
      </c>
      <c r="U180" s="75">
        <v>247.55</v>
      </c>
      <c r="V180" s="75">
        <v>273.23200000000003</v>
      </c>
      <c r="W180" s="75">
        <v>266.44600000000003</v>
      </c>
      <c r="X180" s="75">
        <v>273.16899999999998</v>
      </c>
      <c r="Y180" s="75">
        <v>279.25</v>
      </c>
      <c r="Z180" s="75">
        <v>277.89999999999998</v>
      </c>
      <c r="AA180" s="75">
        <v>3888.1815000000001</v>
      </c>
    </row>
    <row r="181" spans="1:27" x14ac:dyDescent="0.3">
      <c r="A181" s="1"/>
      <c r="B181" s="73" t="s">
        <v>35</v>
      </c>
      <c r="C181" s="73" t="s">
        <v>1196</v>
      </c>
      <c r="D181" s="73" t="s">
        <v>1129</v>
      </c>
      <c r="E181" s="74" t="s">
        <v>596</v>
      </c>
      <c r="F181" s="75">
        <v>191.63800000000001</v>
      </c>
      <c r="G181" s="75">
        <v>143.00550000000001</v>
      </c>
      <c r="H181" s="75">
        <v>135.77350000000001</v>
      </c>
      <c r="I181" s="75">
        <v>166.98</v>
      </c>
      <c r="J181" s="75">
        <v>146.86500000000001</v>
      </c>
      <c r="K181" s="75">
        <v>185.31</v>
      </c>
      <c r="L181" s="75">
        <v>117.2406</v>
      </c>
      <c r="M181" s="75">
        <v>185.7</v>
      </c>
      <c r="N181" s="75">
        <v>116.83</v>
      </c>
      <c r="O181" s="75">
        <v>148.285</v>
      </c>
      <c r="P181" s="75">
        <v>182.85499999999999</v>
      </c>
      <c r="Q181" s="75">
        <v>149.154</v>
      </c>
      <c r="R181" s="75">
        <v>192.32300000000001</v>
      </c>
      <c r="S181" s="75">
        <v>159.08036999999999</v>
      </c>
      <c r="T181" s="75">
        <v>191.352</v>
      </c>
      <c r="U181" s="75">
        <v>190.69354999999999</v>
      </c>
      <c r="V181" s="75">
        <v>190.5925</v>
      </c>
      <c r="W181" s="75">
        <v>190.405</v>
      </c>
      <c r="X181" s="75">
        <v>190.31700000000001</v>
      </c>
      <c r="Y181" s="75">
        <v>191.9</v>
      </c>
      <c r="Z181" s="75">
        <v>122.3275</v>
      </c>
      <c r="AA181" s="75">
        <v>3488.62752</v>
      </c>
    </row>
    <row r="182" spans="1:27" x14ac:dyDescent="0.3">
      <c r="A182" s="1"/>
      <c r="B182" s="73" t="s">
        <v>650</v>
      </c>
      <c r="C182" s="73" t="s">
        <v>1197</v>
      </c>
      <c r="D182" s="73" t="s">
        <v>46</v>
      </c>
      <c r="E182" s="74" t="s">
        <v>596</v>
      </c>
      <c r="F182" s="75">
        <v>309.39999999999998</v>
      </c>
      <c r="G182" s="75">
        <v>313</v>
      </c>
      <c r="H182" s="75">
        <v>316.8</v>
      </c>
      <c r="I182" s="75">
        <v>316.8</v>
      </c>
      <c r="J182" s="75">
        <v>316.8</v>
      </c>
      <c r="K182" s="75">
        <v>316.8</v>
      </c>
      <c r="L182" s="75">
        <v>316.8</v>
      </c>
      <c r="M182" s="75">
        <v>316.8</v>
      </c>
      <c r="N182" s="75">
        <v>316.8</v>
      </c>
      <c r="O182" s="75">
        <v>316.8</v>
      </c>
      <c r="P182" s="75">
        <v>316.8</v>
      </c>
      <c r="Q182" s="75">
        <v>310.14999999999998</v>
      </c>
      <c r="R182" s="75">
        <v>314.05</v>
      </c>
      <c r="S182" s="75">
        <v>315.10000000000002</v>
      </c>
      <c r="T182" s="75">
        <v>316.8</v>
      </c>
      <c r="U182" s="75">
        <v>204.6</v>
      </c>
      <c r="V182" s="75">
        <v>316.75</v>
      </c>
      <c r="W182" s="75">
        <v>316.8</v>
      </c>
      <c r="X182" s="75">
        <v>303.10000000000002</v>
      </c>
      <c r="Y182" s="75">
        <v>316.8</v>
      </c>
      <c r="Z182" s="75">
        <v>316.8</v>
      </c>
      <c r="AA182" s="75">
        <v>6504.55</v>
      </c>
    </row>
    <row r="183" spans="1:27" x14ac:dyDescent="0.3">
      <c r="A183" s="1"/>
      <c r="B183" s="73" t="s">
        <v>651</v>
      </c>
      <c r="C183" s="73" t="s">
        <v>1198</v>
      </c>
      <c r="D183" s="73" t="s">
        <v>46</v>
      </c>
      <c r="E183" s="74" t="s">
        <v>597</v>
      </c>
      <c r="F183" s="75">
        <v>646.53194499999995</v>
      </c>
      <c r="G183" s="75">
        <v>397.97033499999998</v>
      </c>
      <c r="H183" s="75">
        <v>398.670455</v>
      </c>
      <c r="I183" s="75">
        <v>399.25</v>
      </c>
      <c r="J183" s="75">
        <v>638.70000000000005</v>
      </c>
      <c r="K183" s="75">
        <v>637.09528</v>
      </c>
      <c r="L183" s="75">
        <v>638.72500000000002</v>
      </c>
      <c r="M183" s="75">
        <v>637.07000000000005</v>
      </c>
      <c r="N183" s="75">
        <v>640.1</v>
      </c>
      <c r="O183" s="75">
        <v>636.04999999999995</v>
      </c>
      <c r="P183" s="75">
        <v>636.29999999999995</v>
      </c>
      <c r="Q183" s="75">
        <v>636.95000000000005</v>
      </c>
      <c r="R183" s="75">
        <v>637.20506</v>
      </c>
      <c r="S183" s="75">
        <v>634.35874000000001</v>
      </c>
      <c r="T183" s="75">
        <v>638.61185499999999</v>
      </c>
      <c r="U183" s="75">
        <v>642.23402499999997</v>
      </c>
      <c r="V183" s="75">
        <v>642.50510999999995</v>
      </c>
      <c r="W183" s="75">
        <v>637.99837500000001</v>
      </c>
      <c r="X183" s="75">
        <v>640.04128000000003</v>
      </c>
      <c r="Y183" s="75">
        <v>643.25</v>
      </c>
      <c r="Z183" s="75">
        <v>645.35775000000001</v>
      </c>
      <c r="AA183" s="75">
        <v>12704.975210000001</v>
      </c>
    </row>
    <row r="184" spans="1:27" x14ac:dyDescent="0.3">
      <c r="A184" s="1"/>
      <c r="B184" s="73" t="s">
        <v>1199</v>
      </c>
      <c r="C184" s="73" t="s">
        <v>1200</v>
      </c>
      <c r="D184" s="73" t="s">
        <v>1200</v>
      </c>
      <c r="E184" s="74" t="s">
        <v>597</v>
      </c>
      <c r="F184" s="75">
        <v>226.50546499999999</v>
      </c>
      <c r="G184" s="75">
        <v>225.6</v>
      </c>
      <c r="H184" s="75">
        <v>278.35373499999997</v>
      </c>
      <c r="I184" s="75">
        <v>453.3</v>
      </c>
      <c r="J184" s="75">
        <v>274</v>
      </c>
      <c r="K184" s="75">
        <v>144.79511500000001</v>
      </c>
      <c r="L184" s="75">
        <v>274</v>
      </c>
      <c r="M184" s="75">
        <v>227.75</v>
      </c>
      <c r="N184" s="75">
        <v>228</v>
      </c>
      <c r="O184" s="75">
        <v>228</v>
      </c>
      <c r="P184" s="75">
        <v>228</v>
      </c>
      <c r="Q184" s="75">
        <v>228</v>
      </c>
      <c r="R184" s="75">
        <v>339.88797</v>
      </c>
      <c r="S184" s="75">
        <v>454.28392500000001</v>
      </c>
      <c r="T184" s="75">
        <v>454.233115</v>
      </c>
      <c r="U184" s="75">
        <v>454.62344000000002</v>
      </c>
      <c r="V184" s="75">
        <v>454.51949999999999</v>
      </c>
      <c r="W184" s="75">
        <v>454.41851000000003</v>
      </c>
      <c r="X184" s="75">
        <v>454.28537999999998</v>
      </c>
      <c r="Y184" s="75">
        <v>454</v>
      </c>
      <c r="Z184" s="75">
        <v>454.11502999999999</v>
      </c>
      <c r="AA184" s="75">
        <v>6990.6711850000002</v>
      </c>
    </row>
    <row r="185" spans="1:27" x14ac:dyDescent="0.3">
      <c r="A185" s="1"/>
      <c r="B185" s="73" t="s">
        <v>1024</v>
      </c>
      <c r="C185" s="73" t="s">
        <v>1201</v>
      </c>
      <c r="D185" s="73" t="s">
        <v>46</v>
      </c>
      <c r="E185" s="74" t="s">
        <v>596</v>
      </c>
      <c r="F185" s="75">
        <v>99.45</v>
      </c>
      <c r="G185" s="75">
        <v>108.8</v>
      </c>
      <c r="H185" s="75">
        <v>99</v>
      </c>
      <c r="I185" s="75">
        <v>102.15</v>
      </c>
      <c r="J185" s="75">
        <v>92.6</v>
      </c>
      <c r="K185" s="75">
        <v>82.75</v>
      </c>
      <c r="L185" s="75">
        <v>61.95</v>
      </c>
      <c r="M185" s="75">
        <v>66.5</v>
      </c>
      <c r="N185" s="75">
        <v>83.95</v>
      </c>
      <c r="O185" s="75">
        <v>56.9</v>
      </c>
      <c r="P185" s="75">
        <v>13.2</v>
      </c>
      <c r="Q185" s="75"/>
      <c r="R185" s="75"/>
      <c r="S185" s="75"/>
      <c r="T185" s="75"/>
      <c r="U185" s="75"/>
      <c r="V185" s="75"/>
      <c r="W185" s="75"/>
      <c r="X185" s="75"/>
      <c r="Y185" s="75"/>
      <c r="Z185" s="75"/>
      <c r="AA185" s="75">
        <v>867.25</v>
      </c>
    </row>
    <row r="186" spans="1:27" x14ac:dyDescent="0.3">
      <c r="A186" s="1"/>
      <c r="B186" s="73" t="s">
        <v>1024</v>
      </c>
      <c r="C186" s="73" t="s">
        <v>1202</v>
      </c>
      <c r="D186" s="73" t="s">
        <v>46</v>
      </c>
      <c r="E186" s="74" t="s">
        <v>596</v>
      </c>
      <c r="F186" s="75">
        <v>209.9</v>
      </c>
      <c r="G186" s="75">
        <v>303.7</v>
      </c>
      <c r="H186" s="75">
        <v>239.85</v>
      </c>
      <c r="I186" s="75">
        <v>190.55</v>
      </c>
      <c r="J186" s="75">
        <v>193.35</v>
      </c>
      <c r="K186" s="75">
        <v>203.9</v>
      </c>
      <c r="L186" s="75">
        <v>194.05</v>
      </c>
      <c r="M186" s="75">
        <v>191.65</v>
      </c>
      <c r="N186" s="75">
        <v>204.15</v>
      </c>
      <c r="O186" s="75">
        <v>148.30000000000001</v>
      </c>
      <c r="P186" s="75">
        <v>146.30000000000001</v>
      </c>
      <c r="Q186" s="75">
        <v>146.25</v>
      </c>
      <c r="R186" s="75">
        <v>154.1</v>
      </c>
      <c r="S186" s="75">
        <v>169.4</v>
      </c>
      <c r="T186" s="75">
        <v>167.85</v>
      </c>
      <c r="U186" s="75">
        <v>172.85</v>
      </c>
      <c r="V186" s="75">
        <v>139.55000000000001</v>
      </c>
      <c r="W186" s="75">
        <v>138.19999999999999</v>
      </c>
      <c r="X186" s="75">
        <v>134</v>
      </c>
      <c r="Y186" s="75">
        <v>135.1</v>
      </c>
      <c r="Z186" s="75">
        <v>147.4</v>
      </c>
      <c r="AA186" s="75">
        <v>3730.4</v>
      </c>
    </row>
    <row r="187" spans="1:27" x14ac:dyDescent="0.3">
      <c r="A187" s="1"/>
      <c r="B187" s="73" t="s">
        <v>648</v>
      </c>
      <c r="C187" s="73" t="s">
        <v>1203</v>
      </c>
      <c r="D187" s="73" t="s">
        <v>1129</v>
      </c>
      <c r="E187" s="74" t="s">
        <v>596</v>
      </c>
      <c r="F187" s="75">
        <v>507</v>
      </c>
      <c r="G187" s="75">
        <v>500.21277500000002</v>
      </c>
      <c r="H187" s="75">
        <v>508.46798999999999</v>
      </c>
      <c r="I187" s="75">
        <v>335.45</v>
      </c>
      <c r="J187" s="75">
        <v>123.554355</v>
      </c>
      <c r="K187" s="75">
        <v>130.95905500000001</v>
      </c>
      <c r="L187" s="75">
        <v>275.26243499999998</v>
      </c>
      <c r="M187" s="75">
        <v>339.02436999999998</v>
      </c>
      <c r="N187" s="75">
        <v>105.25</v>
      </c>
      <c r="O187" s="75">
        <v>263.85000000000002</v>
      </c>
      <c r="P187" s="75">
        <v>464.35</v>
      </c>
      <c r="Q187" s="75">
        <v>467.439235</v>
      </c>
      <c r="R187" s="75">
        <v>555.38592500000004</v>
      </c>
      <c r="S187" s="75">
        <v>500.27203500000002</v>
      </c>
      <c r="T187" s="75">
        <v>510.48623500000002</v>
      </c>
      <c r="U187" s="75">
        <v>504.37819500000001</v>
      </c>
      <c r="V187" s="75">
        <v>395.43511000000001</v>
      </c>
      <c r="W187" s="75">
        <v>489.24689000000001</v>
      </c>
      <c r="X187" s="75">
        <v>467.72964999999999</v>
      </c>
      <c r="Y187" s="75">
        <v>436.6</v>
      </c>
      <c r="Z187" s="75">
        <v>410.62455999999997</v>
      </c>
      <c r="AA187" s="75">
        <v>8290.9788150000004</v>
      </c>
    </row>
    <row r="188" spans="1:27" x14ac:dyDescent="0.3">
      <c r="A188" s="1"/>
      <c r="B188" s="212" t="s">
        <v>1204</v>
      </c>
      <c r="C188" s="212"/>
      <c r="D188" s="212"/>
      <c r="E188" s="212"/>
      <c r="F188" s="76">
        <v>2335.54241</v>
      </c>
      <c r="G188" s="76">
        <v>1992.2886100000001</v>
      </c>
      <c r="H188" s="76">
        <v>1976.9156800000001</v>
      </c>
      <c r="I188" s="76">
        <v>1967.08</v>
      </c>
      <c r="J188" s="76">
        <v>1931.669355</v>
      </c>
      <c r="K188" s="76">
        <v>1848.25245</v>
      </c>
      <c r="L188" s="76">
        <v>2025.5035350000001</v>
      </c>
      <c r="M188" s="76">
        <v>1964.4943699999999</v>
      </c>
      <c r="N188" s="76">
        <v>1921.68</v>
      </c>
      <c r="O188" s="76">
        <v>2024.085</v>
      </c>
      <c r="P188" s="76">
        <v>2228.7550000000001</v>
      </c>
      <c r="Q188" s="76">
        <v>2156.893235</v>
      </c>
      <c r="R188" s="76">
        <v>2463.9109549999998</v>
      </c>
      <c r="S188" s="76">
        <v>2497.75207</v>
      </c>
      <c r="T188" s="76">
        <v>2513.7162050000002</v>
      </c>
      <c r="U188" s="76">
        <v>2416.9292099999998</v>
      </c>
      <c r="V188" s="76">
        <v>2412.5842200000002</v>
      </c>
      <c r="W188" s="76">
        <v>2493.5147750000001</v>
      </c>
      <c r="X188" s="76">
        <v>2462.6423100000002</v>
      </c>
      <c r="Y188" s="76">
        <v>2456.9</v>
      </c>
      <c r="Z188" s="76">
        <v>2374.52484</v>
      </c>
      <c r="AA188" s="76">
        <v>46465.634230000003</v>
      </c>
    </row>
    <row r="189" spans="1:27"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x14ac:dyDescent="0.3">
      <c r="A193" s="1"/>
      <c r="B193" s="1"/>
      <c r="C193" s="1"/>
      <c r="D193" s="1"/>
      <c r="E193" s="1"/>
      <c r="F193" s="1"/>
      <c r="G193" s="1"/>
      <c r="H193" s="1"/>
      <c r="I193" s="77" t="s">
        <v>109</v>
      </c>
      <c r="J193" s="77">
        <v>570501.35499999998</v>
      </c>
      <c r="K193" s="1"/>
      <c r="L193" s="1"/>
      <c r="M193" s="1"/>
      <c r="N193" s="1"/>
      <c r="O193" s="1"/>
      <c r="P193" s="1"/>
      <c r="Q193" s="1"/>
      <c r="R193" s="1"/>
      <c r="S193" s="1"/>
      <c r="T193" s="1"/>
      <c r="U193" s="1"/>
      <c r="V193" s="1"/>
      <c r="W193" s="1"/>
      <c r="X193" s="1"/>
      <c r="Y193" s="1"/>
      <c r="Z193" s="1"/>
      <c r="AA193" s="1"/>
    </row>
    <row r="194" spans="1:27" x14ac:dyDescent="0.3">
      <c r="A194" s="1"/>
      <c r="B194" s="1"/>
      <c r="C194" s="1"/>
      <c r="D194" s="1"/>
      <c r="E194" s="1"/>
      <c r="F194" s="1"/>
      <c r="G194" s="1"/>
      <c r="H194" s="1"/>
      <c r="I194" s="77" t="s">
        <v>43</v>
      </c>
      <c r="J194" s="77">
        <v>507857.97499999998</v>
      </c>
      <c r="K194" s="1"/>
      <c r="L194" s="1"/>
      <c r="M194" s="1"/>
      <c r="N194" s="1"/>
      <c r="O194" s="1"/>
      <c r="P194" s="1"/>
      <c r="Q194" s="1"/>
      <c r="R194" s="1"/>
      <c r="S194" s="1"/>
      <c r="T194" s="1"/>
      <c r="U194" s="1"/>
      <c r="V194" s="1"/>
      <c r="W194" s="1"/>
      <c r="X194" s="1"/>
      <c r="Y194" s="1"/>
      <c r="Z194" s="1"/>
      <c r="AA194" s="1"/>
    </row>
    <row r="195" spans="1:27" x14ac:dyDescent="0.3">
      <c r="A195" s="1"/>
      <c r="B195" s="1"/>
      <c r="C195" s="1"/>
      <c r="D195" s="1"/>
      <c r="E195" s="1"/>
      <c r="F195" s="1"/>
      <c r="G195" s="1"/>
      <c r="H195" s="1"/>
      <c r="I195" s="77" t="s">
        <v>87</v>
      </c>
      <c r="J195" s="77">
        <v>417699.27500000002</v>
      </c>
      <c r="K195" s="1"/>
      <c r="L195" s="1"/>
      <c r="M195" s="1"/>
      <c r="N195" s="1"/>
      <c r="O195" s="1"/>
      <c r="P195" s="1"/>
      <c r="Q195" s="1"/>
      <c r="R195" s="1"/>
      <c r="S195" s="1"/>
      <c r="T195" s="1"/>
      <c r="U195" s="1"/>
      <c r="V195" s="1"/>
      <c r="W195" s="1"/>
      <c r="X195" s="1"/>
      <c r="Y195" s="1"/>
      <c r="Z195" s="1"/>
      <c r="AA195" s="1"/>
    </row>
    <row r="196" spans="1:27" x14ac:dyDescent="0.3">
      <c r="A196" s="1"/>
      <c r="B196" s="1"/>
      <c r="C196" s="1"/>
      <c r="D196" s="1"/>
      <c r="E196" s="1"/>
      <c r="F196" s="1"/>
      <c r="G196" s="1"/>
      <c r="H196" s="1"/>
      <c r="I196" s="77" t="s">
        <v>97</v>
      </c>
      <c r="J196" s="77">
        <v>411791.6</v>
      </c>
      <c r="K196" s="1"/>
      <c r="L196" s="1"/>
      <c r="M196" s="1"/>
      <c r="N196" s="1"/>
      <c r="O196" s="1"/>
      <c r="P196" s="1"/>
      <c r="Q196" s="1"/>
      <c r="R196" s="1"/>
      <c r="S196" s="1"/>
      <c r="T196" s="1"/>
      <c r="U196" s="1"/>
      <c r="V196" s="1"/>
      <c r="W196" s="1"/>
      <c r="X196" s="1"/>
      <c r="Y196" s="1"/>
      <c r="Z196" s="1"/>
      <c r="AA196" s="1"/>
    </row>
    <row r="197" spans="1:27" x14ac:dyDescent="0.3">
      <c r="A197" s="1"/>
      <c r="B197" s="1"/>
      <c r="C197" s="1"/>
      <c r="D197" s="1"/>
      <c r="E197" s="1"/>
      <c r="F197" s="1"/>
      <c r="G197" s="1"/>
      <c r="H197" s="1"/>
      <c r="I197" s="77" t="s">
        <v>158</v>
      </c>
      <c r="J197" s="77">
        <v>147546.95000000001</v>
      </c>
      <c r="K197" s="1"/>
      <c r="L197" s="1"/>
      <c r="M197" s="1"/>
      <c r="N197" s="1"/>
      <c r="O197" s="1"/>
      <c r="P197" s="1"/>
      <c r="Q197" s="1"/>
      <c r="R197" s="1"/>
      <c r="S197" s="1"/>
      <c r="T197" s="1"/>
      <c r="U197" s="1"/>
      <c r="V197" s="1"/>
      <c r="W197" s="1"/>
      <c r="X197" s="1"/>
      <c r="Y197" s="1"/>
      <c r="Z197" s="1"/>
      <c r="AA197" s="1"/>
    </row>
    <row r="198" spans="1:27" x14ac:dyDescent="0.3">
      <c r="A198" s="1"/>
      <c r="B198" s="1"/>
      <c r="C198" s="1"/>
      <c r="D198" s="1"/>
      <c r="E198" s="1"/>
      <c r="F198" s="1"/>
      <c r="G198" s="1"/>
      <c r="H198" s="1"/>
      <c r="I198" s="77" t="s">
        <v>106</v>
      </c>
      <c r="J198" s="77">
        <v>144690.65</v>
      </c>
      <c r="K198" s="1"/>
      <c r="L198" s="1"/>
      <c r="M198" s="1"/>
      <c r="N198" s="1"/>
      <c r="O198" s="1"/>
      <c r="P198" s="1"/>
      <c r="Q198" s="1"/>
      <c r="R198" s="1"/>
      <c r="S198" s="1"/>
      <c r="T198" s="1"/>
      <c r="U198" s="1"/>
      <c r="V198" s="1"/>
      <c r="W198" s="1"/>
      <c r="X198" s="1"/>
      <c r="Y198" s="1"/>
      <c r="Z198" s="1"/>
      <c r="AA198" s="1"/>
    </row>
    <row r="199" spans="1:27" x14ac:dyDescent="0.3">
      <c r="A199" s="1"/>
      <c r="B199" s="1"/>
      <c r="C199" s="1"/>
      <c r="D199" s="1"/>
      <c r="E199" s="1"/>
      <c r="F199" s="1"/>
      <c r="G199" s="1"/>
      <c r="H199" s="1"/>
      <c r="I199" s="77" t="s">
        <v>119</v>
      </c>
      <c r="J199" s="77">
        <v>136860.9</v>
      </c>
      <c r="K199" s="1"/>
      <c r="L199" s="1"/>
      <c r="M199" s="1"/>
      <c r="N199" s="1"/>
      <c r="O199" s="1"/>
      <c r="P199" s="1"/>
      <c r="Q199" s="1"/>
      <c r="R199" s="1"/>
      <c r="S199" s="1"/>
      <c r="T199" s="1"/>
      <c r="U199" s="1"/>
      <c r="V199" s="1"/>
      <c r="W199" s="1"/>
      <c r="X199" s="1"/>
      <c r="Y199" s="1"/>
      <c r="Z199" s="1"/>
      <c r="AA199" s="1"/>
    </row>
    <row r="200" spans="1:27" x14ac:dyDescent="0.3">
      <c r="A200" s="1"/>
      <c r="B200" s="1"/>
      <c r="C200" s="1"/>
      <c r="D200" s="1"/>
      <c r="E200" s="1"/>
      <c r="F200" s="1"/>
      <c r="G200" s="1"/>
      <c r="H200" s="1"/>
      <c r="I200" s="77" t="s">
        <v>604</v>
      </c>
      <c r="J200" s="77">
        <v>112146.95</v>
      </c>
      <c r="K200" s="1"/>
      <c r="L200" s="1"/>
      <c r="M200" s="1"/>
      <c r="N200" s="1"/>
      <c r="O200" s="1"/>
      <c r="P200" s="1"/>
      <c r="Q200" s="1"/>
      <c r="R200" s="1"/>
      <c r="S200" s="1"/>
      <c r="T200" s="1"/>
      <c r="U200" s="1"/>
      <c r="V200" s="1"/>
      <c r="W200" s="1"/>
      <c r="X200" s="1"/>
      <c r="Y200" s="1"/>
      <c r="Z200" s="1"/>
      <c r="AA200" s="1"/>
    </row>
    <row r="201" spans="1:27" x14ac:dyDescent="0.3">
      <c r="A201" s="1"/>
      <c r="B201" s="1"/>
      <c r="C201" s="1"/>
      <c r="D201" s="1"/>
      <c r="E201" s="1"/>
      <c r="F201" s="1"/>
      <c r="G201" s="1"/>
      <c r="H201" s="1"/>
      <c r="I201" s="77" t="s">
        <v>161</v>
      </c>
      <c r="J201" s="77">
        <v>101653.4</v>
      </c>
      <c r="K201" s="1"/>
      <c r="L201" s="1"/>
      <c r="M201" s="1"/>
      <c r="N201" s="1"/>
      <c r="O201" s="1"/>
      <c r="P201" s="1"/>
      <c r="Q201" s="1"/>
      <c r="R201" s="1"/>
      <c r="S201" s="1"/>
      <c r="T201" s="1"/>
      <c r="U201" s="1"/>
      <c r="V201" s="1"/>
      <c r="W201" s="1"/>
      <c r="X201" s="1"/>
      <c r="Y201" s="1"/>
      <c r="Z201" s="1"/>
      <c r="AA201" s="1"/>
    </row>
    <row r="202" spans="1:27" x14ac:dyDescent="0.3">
      <c r="A202" s="1"/>
      <c r="B202" s="1"/>
      <c r="C202" s="1"/>
      <c r="D202" s="1"/>
      <c r="E202" s="1"/>
      <c r="F202" s="1"/>
      <c r="G202" s="1"/>
      <c r="H202" s="1"/>
      <c r="I202" s="77" t="s">
        <v>600</v>
      </c>
      <c r="J202" s="77">
        <v>95964.3</v>
      </c>
      <c r="K202" s="1"/>
      <c r="L202" s="1"/>
      <c r="M202" s="1"/>
      <c r="N202" s="1"/>
      <c r="O202" s="1"/>
      <c r="P202" s="1"/>
      <c r="Q202" s="1"/>
      <c r="R202" s="1"/>
      <c r="S202" s="1"/>
      <c r="T202" s="1"/>
      <c r="U202" s="1"/>
      <c r="V202" s="1"/>
      <c r="W202" s="1"/>
      <c r="X202" s="1"/>
      <c r="Y202" s="1"/>
      <c r="Z202" s="1"/>
      <c r="AA202" s="1"/>
    </row>
    <row r="203" spans="1:27" x14ac:dyDescent="0.3">
      <c r="A203" s="1"/>
      <c r="B203" s="1"/>
      <c r="C203" s="1"/>
      <c r="D203" s="1"/>
      <c r="E203" s="1"/>
      <c r="F203" s="1"/>
      <c r="G203" s="1"/>
      <c r="H203" s="1"/>
      <c r="I203" s="77" t="s">
        <v>606</v>
      </c>
      <c r="J203" s="77">
        <v>78715.86</v>
      </c>
      <c r="K203" s="1"/>
      <c r="L203" s="1"/>
      <c r="M203" s="1"/>
      <c r="N203" s="1"/>
      <c r="O203" s="1"/>
      <c r="P203" s="1"/>
      <c r="Q203" s="1"/>
      <c r="R203" s="1"/>
      <c r="S203" s="1"/>
      <c r="T203" s="1"/>
      <c r="U203" s="1"/>
      <c r="V203" s="1"/>
      <c r="W203" s="1"/>
      <c r="X203" s="1"/>
      <c r="Y203" s="1"/>
      <c r="Z203" s="1"/>
      <c r="AA203" s="1"/>
    </row>
    <row r="204" spans="1:27" x14ac:dyDescent="0.3">
      <c r="A204" s="1"/>
      <c r="B204" s="1"/>
      <c r="C204" s="1"/>
      <c r="D204" s="1"/>
      <c r="E204" s="1"/>
      <c r="F204" s="1"/>
      <c r="G204" s="1"/>
      <c r="H204" s="1"/>
      <c r="I204" s="77" t="s">
        <v>602</v>
      </c>
      <c r="J204" s="77">
        <v>77548.649999999994</v>
      </c>
      <c r="K204" s="1"/>
      <c r="L204" s="1"/>
      <c r="M204" s="1"/>
      <c r="N204" s="1"/>
      <c r="O204" s="1"/>
      <c r="P204" s="1"/>
      <c r="Q204" s="1"/>
      <c r="R204" s="1"/>
      <c r="S204" s="1"/>
      <c r="T204" s="1"/>
      <c r="U204" s="1"/>
      <c r="V204" s="1"/>
      <c r="W204" s="1"/>
      <c r="X204" s="1"/>
      <c r="Y204" s="1"/>
      <c r="Z204" s="1"/>
      <c r="AA204" s="1"/>
    </row>
    <row r="205" spans="1:27" x14ac:dyDescent="0.3">
      <c r="A205" s="1"/>
      <c r="B205" s="1"/>
      <c r="C205" s="1"/>
      <c r="D205" s="1"/>
      <c r="E205" s="1"/>
      <c r="F205" s="1"/>
      <c r="G205" s="1"/>
      <c r="H205" s="1"/>
      <c r="I205" s="77" t="s">
        <v>78</v>
      </c>
      <c r="J205" s="77">
        <v>56805.45</v>
      </c>
      <c r="K205" s="1"/>
      <c r="L205" s="1"/>
      <c r="M205" s="1"/>
      <c r="N205" s="1"/>
      <c r="O205" s="1"/>
      <c r="P205" s="1"/>
      <c r="Q205" s="1"/>
      <c r="R205" s="1"/>
      <c r="S205" s="1"/>
      <c r="T205" s="1"/>
      <c r="U205" s="1"/>
      <c r="V205" s="1"/>
      <c r="W205" s="1"/>
      <c r="X205" s="1"/>
      <c r="Y205" s="1"/>
      <c r="Z205" s="1"/>
      <c r="AA205" s="1"/>
    </row>
    <row r="206" spans="1:27" x14ac:dyDescent="0.3">
      <c r="A206" s="1"/>
      <c r="B206" s="1"/>
      <c r="C206" s="1"/>
      <c r="D206" s="1"/>
      <c r="E206" s="1"/>
      <c r="F206" s="1"/>
      <c r="G206" s="1"/>
      <c r="H206" s="1"/>
      <c r="I206" s="77" t="s">
        <v>82</v>
      </c>
      <c r="J206" s="77">
        <v>49315.6</v>
      </c>
      <c r="K206" s="1"/>
      <c r="L206" s="1"/>
      <c r="M206" s="1"/>
      <c r="N206" s="1"/>
      <c r="O206" s="1"/>
      <c r="P206" s="1"/>
      <c r="Q206" s="1"/>
      <c r="R206" s="1"/>
      <c r="S206" s="1"/>
      <c r="T206" s="1"/>
      <c r="U206" s="1"/>
      <c r="V206" s="1"/>
      <c r="W206" s="1"/>
      <c r="X206" s="1"/>
      <c r="Y206" s="1"/>
      <c r="Z206" s="1"/>
      <c r="AA206" s="1"/>
    </row>
    <row r="207" spans="1:27" x14ac:dyDescent="0.3">
      <c r="A207" s="1"/>
      <c r="B207" s="1"/>
      <c r="C207" s="1"/>
      <c r="D207" s="1"/>
      <c r="E207" s="1"/>
      <c r="F207" s="1"/>
      <c r="G207" s="1"/>
      <c r="H207" s="1"/>
      <c r="I207" s="77" t="s">
        <v>489</v>
      </c>
      <c r="J207" s="77">
        <v>48837.9</v>
      </c>
      <c r="K207" s="1"/>
      <c r="L207" s="1"/>
      <c r="M207" s="1"/>
      <c r="N207" s="1"/>
      <c r="O207" s="1"/>
      <c r="P207" s="1"/>
      <c r="Q207" s="1"/>
      <c r="R207" s="1"/>
      <c r="S207" s="1"/>
      <c r="T207" s="1"/>
      <c r="U207" s="1"/>
      <c r="V207" s="1"/>
      <c r="W207" s="1"/>
      <c r="X207" s="1"/>
      <c r="Y207" s="1"/>
      <c r="Z207" s="1"/>
      <c r="AA207" s="1"/>
    </row>
    <row r="208" spans="1:27" x14ac:dyDescent="0.3">
      <c r="A208" s="1"/>
      <c r="B208" s="1"/>
      <c r="C208" s="1"/>
      <c r="D208" s="1"/>
      <c r="E208" s="1"/>
      <c r="F208" s="1"/>
      <c r="G208" s="1"/>
      <c r="H208" s="1"/>
      <c r="I208" s="77" t="s">
        <v>345</v>
      </c>
      <c r="J208" s="77">
        <v>45411.15</v>
      </c>
      <c r="K208" s="1"/>
      <c r="L208" s="1"/>
      <c r="M208" s="1"/>
      <c r="N208" s="1"/>
      <c r="O208" s="1"/>
      <c r="P208" s="1"/>
      <c r="Q208" s="1"/>
      <c r="R208" s="1"/>
      <c r="S208" s="1"/>
      <c r="T208" s="1"/>
      <c r="U208" s="1"/>
      <c r="V208" s="1"/>
      <c r="W208" s="1"/>
      <c r="X208" s="1"/>
      <c r="Y208" s="1"/>
      <c r="Z208" s="1"/>
      <c r="AA208" s="1"/>
    </row>
    <row r="209" spans="1:27" x14ac:dyDescent="0.3">
      <c r="A209" s="1"/>
      <c r="B209" s="1"/>
      <c r="C209" s="1"/>
      <c r="D209" s="1"/>
      <c r="E209" s="1"/>
      <c r="F209" s="1"/>
      <c r="G209" s="1"/>
      <c r="H209" s="1"/>
      <c r="I209" s="77" t="s">
        <v>274</v>
      </c>
      <c r="J209" s="77">
        <v>41330.5</v>
      </c>
      <c r="K209" s="1"/>
      <c r="L209" s="1"/>
      <c r="M209" s="1"/>
      <c r="N209" s="1"/>
      <c r="O209" s="1"/>
      <c r="P209" s="1"/>
      <c r="Q209" s="1"/>
      <c r="R209" s="1"/>
      <c r="S209" s="1"/>
      <c r="T209" s="1"/>
      <c r="U209" s="1"/>
      <c r="V209" s="1"/>
      <c r="W209" s="1"/>
      <c r="X209" s="1"/>
      <c r="Y209" s="1"/>
      <c r="Z209" s="1"/>
      <c r="AA209" s="1"/>
    </row>
    <row r="210" spans="1:27" x14ac:dyDescent="0.3">
      <c r="A210" s="1"/>
      <c r="B210" s="1"/>
      <c r="C210" s="1"/>
      <c r="D210" s="1"/>
      <c r="E210" s="1"/>
      <c r="F210" s="1"/>
      <c r="G210" s="1"/>
      <c r="H210" s="1"/>
      <c r="I210" s="77" t="s">
        <v>609</v>
      </c>
      <c r="J210" s="77">
        <v>40529.449999999997</v>
      </c>
      <c r="K210" s="1"/>
      <c r="L210" s="1"/>
      <c r="M210" s="1"/>
      <c r="N210" s="1"/>
      <c r="O210" s="1"/>
      <c r="P210" s="1"/>
      <c r="Q210" s="1"/>
      <c r="R210" s="1"/>
      <c r="S210" s="1"/>
      <c r="T210" s="1"/>
      <c r="U210" s="1"/>
      <c r="V210" s="1"/>
      <c r="W210" s="1"/>
      <c r="X210" s="1"/>
      <c r="Y210" s="1"/>
      <c r="Z210" s="1"/>
      <c r="AA210" s="1"/>
    </row>
    <row r="211" spans="1:27" x14ac:dyDescent="0.3">
      <c r="A211" s="1"/>
      <c r="B211" s="1"/>
      <c r="C211" s="1"/>
      <c r="D211" s="1"/>
      <c r="E211" s="1"/>
      <c r="F211" s="1"/>
      <c r="G211" s="1"/>
      <c r="H211" s="1"/>
      <c r="I211" s="77" t="s">
        <v>637</v>
      </c>
      <c r="J211" s="77">
        <v>36957.85</v>
      </c>
      <c r="K211" s="1"/>
      <c r="L211" s="1"/>
      <c r="M211" s="1"/>
      <c r="N211" s="1"/>
      <c r="O211" s="1"/>
      <c r="P211" s="1"/>
      <c r="Q211" s="1"/>
      <c r="R211" s="1"/>
      <c r="S211" s="1"/>
      <c r="T211" s="1"/>
      <c r="U211" s="1"/>
      <c r="V211" s="1"/>
      <c r="W211" s="1"/>
      <c r="X211" s="1"/>
      <c r="Y211" s="1"/>
      <c r="Z211" s="1"/>
      <c r="AA211" s="1"/>
    </row>
    <row r="212" spans="1:27" x14ac:dyDescent="0.3">
      <c r="A212" s="1"/>
      <c r="B212" s="1"/>
      <c r="C212" s="1"/>
      <c r="D212" s="1"/>
      <c r="E212" s="1"/>
      <c r="F212" s="1"/>
      <c r="G212" s="1"/>
      <c r="H212" s="1"/>
      <c r="I212" s="77" t="s">
        <v>611</v>
      </c>
      <c r="J212" s="77">
        <v>34563.15</v>
      </c>
      <c r="K212" s="1"/>
      <c r="L212" s="1"/>
      <c r="M212" s="1"/>
      <c r="N212" s="1"/>
      <c r="O212" s="1"/>
      <c r="P212" s="1"/>
      <c r="Q212" s="1"/>
      <c r="R212" s="1"/>
      <c r="S212" s="1"/>
      <c r="T212" s="1"/>
      <c r="U212" s="1"/>
      <c r="V212" s="1"/>
      <c r="W212" s="1"/>
      <c r="X212" s="1"/>
      <c r="Y212" s="1"/>
      <c r="Z212" s="1"/>
      <c r="AA212" s="1"/>
    </row>
    <row r="213" spans="1:27" x14ac:dyDescent="0.3">
      <c r="A213" s="1"/>
      <c r="B213" s="1"/>
      <c r="C213" s="1"/>
      <c r="D213" s="1"/>
      <c r="E213" s="1"/>
      <c r="F213" s="1"/>
      <c r="G213" s="1"/>
      <c r="H213" s="1"/>
      <c r="I213" s="77" t="s">
        <v>639</v>
      </c>
      <c r="J213" s="77">
        <v>32762.6</v>
      </c>
      <c r="K213" s="1"/>
      <c r="L213" s="1"/>
      <c r="M213" s="1"/>
      <c r="N213" s="1"/>
      <c r="O213" s="1"/>
      <c r="P213" s="1"/>
      <c r="Q213" s="1"/>
      <c r="R213" s="1"/>
      <c r="S213" s="1"/>
      <c r="T213" s="1"/>
      <c r="U213" s="1"/>
      <c r="V213" s="1"/>
      <c r="W213" s="1"/>
      <c r="X213" s="1"/>
      <c r="Y213" s="1"/>
      <c r="Z213" s="1"/>
      <c r="AA213" s="1"/>
    </row>
    <row r="214" spans="1:27" x14ac:dyDescent="0.3">
      <c r="A214" s="1"/>
      <c r="B214" s="1"/>
      <c r="C214" s="1"/>
      <c r="D214" s="1"/>
      <c r="E214" s="1"/>
      <c r="F214" s="1"/>
      <c r="G214" s="1"/>
      <c r="H214" s="1"/>
      <c r="I214" s="77" t="s">
        <v>644</v>
      </c>
      <c r="J214" s="77">
        <v>30585.014999999999</v>
      </c>
      <c r="K214" s="1"/>
      <c r="L214" s="1"/>
      <c r="M214" s="1"/>
      <c r="N214" s="1"/>
      <c r="O214" s="1"/>
      <c r="P214" s="1"/>
      <c r="Q214" s="1"/>
      <c r="R214" s="1"/>
      <c r="S214" s="1"/>
      <c r="T214" s="1"/>
      <c r="U214" s="1"/>
      <c r="V214" s="1"/>
      <c r="W214" s="1"/>
      <c r="X214" s="1"/>
      <c r="Y214" s="1"/>
      <c r="Z214" s="1"/>
      <c r="AA214" s="1"/>
    </row>
    <row r="215" spans="1:27" x14ac:dyDescent="0.3">
      <c r="A215" s="1"/>
      <c r="B215" s="1"/>
      <c r="C215" s="1"/>
      <c r="D215" s="1"/>
      <c r="E215" s="1"/>
      <c r="F215" s="1"/>
      <c r="G215" s="1"/>
      <c r="H215" s="1"/>
      <c r="I215" s="77" t="s">
        <v>629</v>
      </c>
      <c r="J215" s="77">
        <v>30251.1</v>
      </c>
      <c r="K215" s="1"/>
      <c r="L215" s="1"/>
      <c r="M215" s="1"/>
      <c r="N215" s="1"/>
      <c r="O215" s="1"/>
      <c r="P215" s="1"/>
      <c r="Q215" s="1"/>
      <c r="R215" s="1"/>
      <c r="S215" s="1"/>
      <c r="T215" s="1"/>
      <c r="U215" s="1"/>
      <c r="V215" s="1"/>
      <c r="W215" s="1"/>
      <c r="X215" s="1"/>
      <c r="Y215" s="1"/>
      <c r="Z215" s="1"/>
      <c r="AA215" s="1"/>
    </row>
    <row r="216" spans="1:27" x14ac:dyDescent="0.3">
      <c r="A216" s="1"/>
      <c r="B216" s="1"/>
      <c r="C216" s="1"/>
      <c r="D216" s="1"/>
      <c r="E216" s="1"/>
      <c r="F216" s="1"/>
      <c r="G216" s="1"/>
      <c r="H216" s="1"/>
      <c r="I216" s="77" t="s">
        <v>605</v>
      </c>
      <c r="J216" s="77">
        <v>24724.2</v>
      </c>
      <c r="K216" s="1"/>
      <c r="L216" s="1"/>
      <c r="M216" s="1"/>
      <c r="N216" s="1"/>
      <c r="O216" s="1"/>
      <c r="P216" s="1"/>
      <c r="Q216" s="1"/>
      <c r="R216" s="1"/>
      <c r="S216" s="1"/>
      <c r="T216" s="1"/>
      <c r="U216" s="1"/>
      <c r="V216" s="1"/>
      <c r="W216" s="1"/>
      <c r="X216" s="1"/>
      <c r="Y216" s="1"/>
      <c r="Z216" s="1"/>
      <c r="AA216" s="1"/>
    </row>
    <row r="217" spans="1:27" x14ac:dyDescent="0.3">
      <c r="A217" s="1"/>
      <c r="B217" s="1"/>
      <c r="C217" s="1"/>
      <c r="D217" s="1"/>
      <c r="E217" s="1"/>
      <c r="F217" s="1"/>
      <c r="G217" s="1"/>
      <c r="H217" s="1"/>
      <c r="I217" s="77" t="s">
        <v>635</v>
      </c>
      <c r="J217" s="77">
        <v>21504.400000000001</v>
      </c>
      <c r="K217" s="1"/>
      <c r="L217" s="1"/>
      <c r="M217" s="1"/>
      <c r="N217" s="1"/>
      <c r="O217" s="1"/>
      <c r="P217" s="1"/>
      <c r="Q217" s="1"/>
      <c r="R217" s="1"/>
      <c r="S217" s="1"/>
      <c r="T217" s="1"/>
      <c r="U217" s="1"/>
      <c r="V217" s="1"/>
      <c r="W217" s="1"/>
      <c r="X217" s="1"/>
      <c r="Y217" s="1"/>
      <c r="Z217" s="1"/>
      <c r="AA217" s="1"/>
    </row>
    <row r="218" spans="1:27" x14ac:dyDescent="0.3">
      <c r="A218" s="1"/>
      <c r="B218" s="1"/>
      <c r="C218" s="1"/>
      <c r="D218" s="1"/>
      <c r="E218" s="1"/>
      <c r="F218" s="1"/>
      <c r="G218" s="1"/>
      <c r="H218" s="1"/>
      <c r="I218" s="77" t="s">
        <v>616</v>
      </c>
      <c r="J218" s="77">
        <v>17053.05</v>
      </c>
      <c r="K218" s="1"/>
      <c r="L218" s="1"/>
      <c r="M218" s="1"/>
      <c r="N218" s="1"/>
      <c r="O218" s="1"/>
      <c r="P218" s="1"/>
      <c r="Q218" s="1"/>
      <c r="R218" s="1"/>
      <c r="S218" s="1"/>
      <c r="T218" s="1"/>
      <c r="U218" s="1"/>
      <c r="V218" s="1"/>
      <c r="W218" s="1"/>
      <c r="X218" s="1"/>
      <c r="Y218" s="1"/>
      <c r="Z218" s="1"/>
      <c r="AA218" s="1"/>
    </row>
    <row r="219" spans="1:27" x14ac:dyDescent="0.3">
      <c r="A219" s="1"/>
      <c r="B219" s="1"/>
      <c r="C219" s="1"/>
      <c r="D219" s="1"/>
      <c r="E219" s="1"/>
      <c r="F219" s="1"/>
      <c r="G219" s="1"/>
      <c r="H219" s="1"/>
      <c r="I219" s="77" t="s">
        <v>638</v>
      </c>
      <c r="J219" s="77">
        <v>12843.1</v>
      </c>
      <c r="K219" s="1"/>
      <c r="L219" s="1"/>
      <c r="M219" s="1"/>
      <c r="N219" s="1"/>
      <c r="O219" s="1"/>
      <c r="P219" s="1"/>
      <c r="Q219" s="1"/>
      <c r="R219" s="1"/>
      <c r="S219" s="1"/>
      <c r="T219" s="1"/>
      <c r="U219" s="1"/>
      <c r="V219" s="1"/>
      <c r="W219" s="1"/>
      <c r="X219" s="1"/>
      <c r="Y219" s="1"/>
      <c r="Z219" s="1"/>
      <c r="AA219" s="1"/>
    </row>
    <row r="220" spans="1:27" x14ac:dyDescent="0.3">
      <c r="A220" s="1"/>
      <c r="B220" s="1"/>
      <c r="C220" s="1"/>
      <c r="D220" s="1"/>
      <c r="E220" s="1"/>
      <c r="F220" s="1"/>
      <c r="G220" s="1"/>
      <c r="H220" s="1"/>
      <c r="I220" s="77" t="s">
        <v>642</v>
      </c>
      <c r="J220" s="77">
        <v>12213.45</v>
      </c>
      <c r="K220" s="1"/>
      <c r="L220" s="1"/>
      <c r="M220" s="1"/>
      <c r="N220" s="1"/>
      <c r="O220" s="1"/>
      <c r="P220" s="1"/>
      <c r="Q220" s="1"/>
      <c r="R220" s="1"/>
      <c r="S220" s="1"/>
      <c r="T220" s="1"/>
      <c r="U220" s="1"/>
      <c r="V220" s="1"/>
      <c r="W220" s="1"/>
      <c r="X220" s="1"/>
      <c r="Y220" s="1"/>
      <c r="Z220" s="1"/>
      <c r="AA220" s="1"/>
    </row>
    <row r="221" spans="1:27" x14ac:dyDescent="0.3">
      <c r="A221" s="1"/>
      <c r="B221" s="1"/>
      <c r="C221" s="1"/>
      <c r="D221" s="1"/>
      <c r="E221" s="1"/>
      <c r="F221" s="1"/>
      <c r="G221" s="1"/>
      <c r="H221" s="1"/>
      <c r="I221" s="77" t="s">
        <v>90</v>
      </c>
      <c r="J221" s="77">
        <v>10508.35</v>
      </c>
      <c r="K221" s="1"/>
      <c r="L221" s="1"/>
      <c r="M221" s="1"/>
      <c r="N221" s="1"/>
      <c r="O221" s="1"/>
      <c r="P221" s="1"/>
      <c r="Q221" s="1"/>
      <c r="R221" s="1"/>
      <c r="S221" s="1"/>
      <c r="T221" s="1"/>
      <c r="U221" s="1"/>
      <c r="V221" s="1"/>
      <c r="W221" s="1"/>
      <c r="X221" s="1"/>
      <c r="Y221" s="1"/>
      <c r="Z221" s="1"/>
      <c r="AA221" s="1"/>
    </row>
    <row r="222" spans="1:27" x14ac:dyDescent="0.3">
      <c r="A222" s="1"/>
      <c r="B222" s="1"/>
      <c r="C222" s="1"/>
      <c r="D222" s="1"/>
      <c r="E222" s="1"/>
      <c r="F222" s="1"/>
      <c r="G222" s="1"/>
      <c r="H222" s="1"/>
      <c r="I222" s="77" t="s">
        <v>628</v>
      </c>
      <c r="J222" s="77">
        <v>10302.5</v>
      </c>
      <c r="K222" s="1"/>
      <c r="L222" s="1"/>
      <c r="M222" s="1"/>
      <c r="N222" s="1"/>
      <c r="O222" s="1"/>
      <c r="P222" s="1"/>
      <c r="Q222" s="1"/>
      <c r="R222" s="1"/>
      <c r="S222" s="1"/>
      <c r="T222" s="1"/>
      <c r="U222" s="1"/>
      <c r="V222" s="1"/>
      <c r="W222" s="1"/>
      <c r="X222" s="1"/>
      <c r="Y222" s="1"/>
      <c r="Z222" s="1"/>
      <c r="AA222" s="1"/>
    </row>
    <row r="223" spans="1:27" x14ac:dyDescent="0.3">
      <c r="A223" s="1"/>
      <c r="B223" s="1"/>
      <c r="C223" s="1"/>
      <c r="D223" s="1"/>
      <c r="E223" s="1"/>
      <c r="F223" s="1"/>
      <c r="G223" s="1"/>
      <c r="H223" s="1"/>
      <c r="I223" s="77" t="s">
        <v>625</v>
      </c>
      <c r="J223" s="77">
        <v>9312.7999999999993</v>
      </c>
      <c r="K223" s="1"/>
      <c r="L223" s="1"/>
      <c r="M223" s="1"/>
      <c r="N223" s="1"/>
      <c r="O223" s="1"/>
      <c r="P223" s="1"/>
      <c r="Q223" s="1"/>
      <c r="R223" s="1"/>
      <c r="S223" s="1"/>
      <c r="T223" s="1"/>
      <c r="U223" s="1"/>
      <c r="V223" s="1"/>
      <c r="W223" s="1"/>
      <c r="X223" s="1"/>
      <c r="Y223" s="1"/>
      <c r="Z223" s="1"/>
      <c r="AA223" s="1"/>
    </row>
    <row r="224" spans="1:27" x14ac:dyDescent="0.3">
      <c r="A224" s="1"/>
      <c r="B224" s="1"/>
      <c r="C224" s="1"/>
      <c r="D224" s="1"/>
      <c r="E224" s="1"/>
      <c r="F224" s="1"/>
      <c r="G224" s="1"/>
      <c r="H224" s="1"/>
      <c r="I224" s="77" t="s">
        <v>623</v>
      </c>
      <c r="J224" s="77">
        <v>9294.4</v>
      </c>
      <c r="K224" s="1"/>
      <c r="L224" s="1"/>
      <c r="M224" s="1"/>
      <c r="N224" s="1"/>
      <c r="O224" s="1"/>
      <c r="P224" s="1"/>
      <c r="Q224" s="1"/>
      <c r="R224" s="1"/>
      <c r="S224" s="1"/>
      <c r="T224" s="1"/>
      <c r="U224" s="1"/>
      <c r="V224" s="1"/>
      <c r="W224" s="1"/>
      <c r="X224" s="1"/>
      <c r="Y224" s="1"/>
      <c r="Z224" s="1"/>
      <c r="AA224" s="1"/>
    </row>
    <row r="225" spans="1:27" x14ac:dyDescent="0.3">
      <c r="A225" s="1"/>
      <c r="B225" s="1"/>
      <c r="C225" s="1"/>
      <c r="D225" s="1"/>
      <c r="E225" s="1"/>
      <c r="F225" s="1"/>
      <c r="G225" s="1"/>
      <c r="H225" s="1"/>
      <c r="I225" s="77" t="s">
        <v>608</v>
      </c>
      <c r="J225" s="77">
        <v>9279.5499999999993</v>
      </c>
      <c r="K225" s="1"/>
      <c r="L225" s="1"/>
      <c r="M225" s="1"/>
      <c r="N225" s="1"/>
      <c r="O225" s="1"/>
      <c r="P225" s="1"/>
      <c r="Q225" s="1"/>
      <c r="R225" s="1"/>
      <c r="S225" s="1"/>
      <c r="T225" s="1"/>
      <c r="U225" s="1"/>
      <c r="V225" s="1"/>
      <c r="W225" s="1"/>
      <c r="X225" s="1"/>
      <c r="Y225" s="1"/>
      <c r="Z225" s="1"/>
      <c r="AA225" s="1"/>
    </row>
    <row r="226" spans="1:27" x14ac:dyDescent="0.3">
      <c r="A226" s="1"/>
      <c r="B226" s="1"/>
      <c r="C226" s="1"/>
      <c r="D226" s="1"/>
      <c r="E226" s="1"/>
      <c r="F226" s="1"/>
      <c r="G226" s="1"/>
      <c r="H226" s="1"/>
      <c r="I226" s="77" t="s">
        <v>619</v>
      </c>
      <c r="J226" s="77">
        <v>9207.3248899999999</v>
      </c>
      <c r="K226" s="1"/>
      <c r="L226" s="1"/>
      <c r="M226" s="1"/>
      <c r="N226" s="1"/>
      <c r="O226" s="1"/>
      <c r="P226" s="1"/>
      <c r="Q226" s="1"/>
      <c r="R226" s="1"/>
      <c r="S226" s="1"/>
      <c r="T226" s="1"/>
      <c r="U226" s="1"/>
      <c r="V226" s="1"/>
      <c r="W226" s="1"/>
      <c r="X226" s="1"/>
      <c r="Y226" s="1"/>
      <c r="Z226" s="1"/>
      <c r="AA226" s="1"/>
    </row>
    <row r="227" spans="1:27" x14ac:dyDescent="0.3">
      <c r="A227" s="1"/>
      <c r="B227" s="1"/>
      <c r="C227" s="1"/>
      <c r="D227" s="1"/>
      <c r="E227" s="1"/>
      <c r="F227" s="1"/>
      <c r="G227" s="1"/>
      <c r="H227" s="1"/>
      <c r="I227" s="77" t="s">
        <v>607</v>
      </c>
      <c r="J227" s="77">
        <v>9154.2999999999993</v>
      </c>
      <c r="K227" s="1"/>
      <c r="L227" s="1"/>
      <c r="M227" s="1"/>
      <c r="N227" s="1"/>
      <c r="O227" s="1"/>
      <c r="P227" s="1"/>
      <c r="Q227" s="1"/>
      <c r="R227" s="1"/>
      <c r="S227" s="1"/>
      <c r="T227" s="1"/>
      <c r="U227" s="1"/>
      <c r="V227" s="1"/>
      <c r="W227" s="1"/>
      <c r="X227" s="1"/>
      <c r="Y227" s="1"/>
      <c r="Z227" s="1"/>
      <c r="AA227" s="1"/>
    </row>
    <row r="228" spans="1:27" x14ac:dyDescent="0.3">
      <c r="A228" s="1"/>
      <c r="B228" s="1"/>
      <c r="C228" s="1"/>
      <c r="D228" s="1"/>
      <c r="E228" s="1"/>
      <c r="F228" s="1"/>
      <c r="G228" s="1"/>
      <c r="H228" s="1"/>
      <c r="I228" s="77" t="s">
        <v>250</v>
      </c>
      <c r="J228" s="77">
        <v>8678</v>
      </c>
      <c r="K228" s="1"/>
      <c r="L228" s="1"/>
      <c r="M228" s="1"/>
      <c r="N228" s="1"/>
      <c r="O228" s="1"/>
      <c r="P228" s="1"/>
      <c r="Q228" s="1"/>
      <c r="R228" s="1"/>
      <c r="S228" s="1"/>
      <c r="T228" s="1"/>
      <c r="U228" s="1"/>
      <c r="V228" s="1"/>
      <c r="W228" s="1"/>
      <c r="X228" s="1"/>
      <c r="Y228" s="1"/>
      <c r="Z228" s="1"/>
      <c r="AA228" s="1"/>
    </row>
    <row r="229" spans="1:27" x14ac:dyDescent="0.3">
      <c r="A229" s="1"/>
      <c r="B229" s="1"/>
      <c r="C229" s="1"/>
      <c r="D229" s="1"/>
      <c r="E229" s="1"/>
      <c r="F229" s="1"/>
      <c r="G229" s="1"/>
      <c r="H229" s="1"/>
      <c r="I229" s="77" t="s">
        <v>646</v>
      </c>
      <c r="J229" s="77">
        <v>8176.1450000000004</v>
      </c>
      <c r="K229" s="1"/>
      <c r="L229" s="1"/>
      <c r="M229" s="1"/>
      <c r="N229" s="1"/>
      <c r="O229" s="1"/>
      <c r="P229" s="1"/>
      <c r="Q229" s="1"/>
      <c r="R229" s="1"/>
      <c r="S229" s="1"/>
      <c r="T229" s="1"/>
      <c r="U229" s="1"/>
      <c r="V229" s="1"/>
      <c r="W229" s="1"/>
      <c r="X229" s="1"/>
      <c r="Y229" s="1"/>
      <c r="Z229" s="1"/>
      <c r="AA229" s="1"/>
    </row>
    <row r="230" spans="1:27" x14ac:dyDescent="0.3">
      <c r="A230" s="1"/>
      <c r="B230" s="1"/>
      <c r="C230" s="1"/>
      <c r="D230" s="1"/>
      <c r="E230" s="1"/>
      <c r="F230" s="1"/>
      <c r="G230" s="1"/>
      <c r="H230" s="1"/>
      <c r="I230" s="77" t="s">
        <v>632</v>
      </c>
      <c r="J230" s="77">
        <v>8156.9</v>
      </c>
      <c r="K230" s="1"/>
      <c r="L230" s="1"/>
      <c r="M230" s="1"/>
      <c r="N230" s="1"/>
      <c r="O230" s="1"/>
      <c r="P230" s="1"/>
      <c r="Q230" s="1"/>
      <c r="R230" s="1"/>
      <c r="S230" s="1"/>
      <c r="T230" s="1"/>
      <c r="U230" s="1"/>
      <c r="V230" s="1"/>
      <c r="W230" s="1"/>
      <c r="X230" s="1"/>
      <c r="Y230" s="1"/>
      <c r="Z230" s="1"/>
      <c r="AA230" s="1"/>
    </row>
    <row r="231" spans="1:27" x14ac:dyDescent="0.3">
      <c r="A231" s="1"/>
      <c r="B231" s="1"/>
      <c r="C231" s="1"/>
      <c r="D231" s="1"/>
      <c r="E231" s="1"/>
      <c r="F231" s="1"/>
      <c r="G231" s="1"/>
      <c r="H231" s="1"/>
      <c r="I231" s="77" t="s">
        <v>622</v>
      </c>
      <c r="J231" s="77">
        <v>7968.55</v>
      </c>
      <c r="K231" s="1"/>
      <c r="L231" s="1"/>
      <c r="M231" s="1"/>
      <c r="N231" s="1"/>
      <c r="O231" s="1"/>
      <c r="P231" s="1"/>
      <c r="Q231" s="1"/>
      <c r="R231" s="1"/>
      <c r="S231" s="1"/>
      <c r="T231" s="1"/>
      <c r="U231" s="1"/>
      <c r="V231" s="1"/>
      <c r="W231" s="1"/>
      <c r="X231" s="1"/>
      <c r="Y231" s="1"/>
      <c r="Z231" s="1"/>
      <c r="AA231" s="1"/>
    </row>
    <row r="232" spans="1:27" x14ac:dyDescent="0.3">
      <c r="A232" s="1"/>
      <c r="B232" s="1"/>
      <c r="C232" s="1"/>
      <c r="D232" s="1"/>
      <c r="E232" s="1"/>
      <c r="F232" s="1"/>
      <c r="G232" s="1"/>
      <c r="H232" s="1"/>
      <c r="I232" s="77" t="s">
        <v>645</v>
      </c>
      <c r="J232" s="77">
        <v>6681.75</v>
      </c>
      <c r="K232" s="1"/>
      <c r="L232" s="1"/>
      <c r="M232" s="1"/>
      <c r="N232" s="1"/>
      <c r="O232" s="1"/>
      <c r="P232" s="1"/>
      <c r="Q232" s="1"/>
      <c r="R232" s="1"/>
      <c r="S232" s="1"/>
      <c r="T232" s="1"/>
      <c r="U232" s="1"/>
      <c r="V232" s="1"/>
      <c r="W232" s="1"/>
      <c r="X232" s="1"/>
      <c r="Y232" s="1"/>
      <c r="Z232" s="1"/>
      <c r="AA232" s="1"/>
    </row>
    <row r="233" spans="1:27" x14ac:dyDescent="0.3">
      <c r="A233" s="1"/>
      <c r="B233" s="1"/>
      <c r="C233" s="1"/>
      <c r="D233" s="1"/>
      <c r="E233" s="1"/>
      <c r="F233" s="1"/>
      <c r="G233" s="1"/>
      <c r="H233" s="1"/>
      <c r="I233" s="77" t="s">
        <v>636</v>
      </c>
      <c r="J233" s="77">
        <v>6424.75</v>
      </c>
      <c r="K233" s="1"/>
      <c r="L233" s="1"/>
      <c r="M233" s="1"/>
      <c r="N233" s="1"/>
      <c r="O233" s="1"/>
      <c r="P233" s="1"/>
      <c r="Q233" s="1"/>
      <c r="R233" s="1"/>
      <c r="S233" s="1"/>
      <c r="T233" s="1"/>
      <c r="U233" s="1"/>
      <c r="V233" s="1"/>
      <c r="W233" s="1"/>
      <c r="X233" s="1"/>
      <c r="Y233" s="1"/>
      <c r="Z233" s="1"/>
      <c r="AA233" s="1"/>
    </row>
    <row r="234" spans="1:27" x14ac:dyDescent="0.3">
      <c r="A234" s="1"/>
      <c r="B234" s="1"/>
      <c r="C234" s="1"/>
      <c r="D234" s="1"/>
      <c r="E234" s="1"/>
      <c r="F234" s="1"/>
      <c r="G234" s="1"/>
      <c r="H234" s="1"/>
      <c r="I234" s="77" t="s">
        <v>580</v>
      </c>
      <c r="J234" s="77">
        <v>6358.5176350000002</v>
      </c>
      <c r="K234" s="1"/>
      <c r="L234" s="1"/>
      <c r="M234" s="1"/>
      <c r="N234" s="1"/>
      <c r="O234" s="1"/>
      <c r="P234" s="1"/>
      <c r="Q234" s="1"/>
      <c r="R234" s="1"/>
      <c r="S234" s="1"/>
      <c r="T234" s="1"/>
      <c r="U234" s="1"/>
      <c r="V234" s="1"/>
      <c r="W234" s="1"/>
      <c r="X234" s="1"/>
      <c r="Y234" s="1"/>
      <c r="Z234" s="1"/>
      <c r="AA234" s="1"/>
    </row>
    <row r="235" spans="1:27" x14ac:dyDescent="0.3">
      <c r="A235" s="1"/>
      <c r="B235" s="1"/>
      <c r="C235" s="1"/>
      <c r="D235" s="1"/>
      <c r="E235" s="1"/>
      <c r="F235" s="1"/>
      <c r="G235" s="1"/>
      <c r="H235" s="1"/>
      <c r="I235" s="77" t="s">
        <v>14</v>
      </c>
      <c r="J235" s="77">
        <v>5464.1647000000003</v>
      </c>
      <c r="K235" s="1"/>
      <c r="L235" s="1"/>
      <c r="M235" s="1"/>
      <c r="N235" s="1"/>
      <c r="O235" s="1"/>
      <c r="P235" s="1"/>
      <c r="Q235" s="1"/>
      <c r="R235" s="1"/>
      <c r="S235" s="1"/>
      <c r="T235" s="1"/>
      <c r="U235" s="1"/>
      <c r="V235" s="1"/>
      <c r="W235" s="1"/>
      <c r="X235" s="1"/>
      <c r="Y235" s="1"/>
      <c r="Z235" s="1"/>
      <c r="AA235" s="1"/>
    </row>
    <row r="236" spans="1:27" x14ac:dyDescent="0.3">
      <c r="A236" s="1"/>
      <c r="B236" s="1"/>
      <c r="C236" s="1"/>
      <c r="D236" s="1"/>
      <c r="E236" s="1"/>
      <c r="F236" s="1"/>
      <c r="G236" s="1"/>
      <c r="H236" s="1"/>
      <c r="I236" s="77" t="s">
        <v>643</v>
      </c>
      <c r="J236" s="77">
        <v>4314.1499999999996</v>
      </c>
      <c r="K236" s="1"/>
      <c r="L236" s="1"/>
      <c r="M236" s="1"/>
      <c r="N236" s="1"/>
      <c r="O236" s="1"/>
      <c r="P236" s="1"/>
      <c r="Q236" s="1"/>
      <c r="R236" s="1"/>
      <c r="S236" s="1"/>
      <c r="T236" s="1"/>
      <c r="U236" s="1"/>
      <c r="V236" s="1"/>
      <c r="W236" s="1"/>
      <c r="X236" s="1"/>
      <c r="Y236" s="1"/>
      <c r="Z236" s="1"/>
      <c r="AA236" s="1"/>
    </row>
    <row r="237" spans="1:27" x14ac:dyDescent="0.3">
      <c r="A237" s="1"/>
      <c r="B237" s="1"/>
      <c r="C237" s="1"/>
      <c r="D237" s="1"/>
      <c r="E237" s="1"/>
      <c r="F237" s="1"/>
      <c r="G237" s="1"/>
      <c r="H237" s="1"/>
      <c r="I237" s="77" t="s">
        <v>627</v>
      </c>
      <c r="J237" s="77">
        <v>3900.05</v>
      </c>
      <c r="K237" s="1"/>
      <c r="L237" s="1"/>
      <c r="M237" s="1"/>
      <c r="N237" s="1"/>
      <c r="O237" s="1"/>
      <c r="P237" s="1"/>
      <c r="Q237" s="1"/>
      <c r="R237" s="1"/>
      <c r="S237" s="1"/>
      <c r="T237" s="1"/>
      <c r="U237" s="1"/>
      <c r="V237" s="1"/>
      <c r="W237" s="1"/>
      <c r="X237" s="1"/>
      <c r="Y237" s="1"/>
      <c r="Z237" s="1"/>
      <c r="AA237" s="1"/>
    </row>
    <row r="238" spans="1:27" x14ac:dyDescent="0.3">
      <c r="A238" s="1"/>
      <c r="B238" s="1"/>
      <c r="C238" s="1"/>
      <c r="D238" s="1"/>
      <c r="E238" s="1"/>
      <c r="F238" s="1"/>
      <c r="G238" s="1"/>
      <c r="H238" s="1"/>
      <c r="I238" s="77" t="s">
        <v>647</v>
      </c>
      <c r="J238" s="77">
        <v>3642.86</v>
      </c>
      <c r="K238" s="1"/>
      <c r="L238" s="1"/>
      <c r="M238" s="1"/>
      <c r="N238" s="1"/>
      <c r="O238" s="1"/>
      <c r="P238" s="1"/>
      <c r="Q238" s="1"/>
      <c r="R238" s="1"/>
      <c r="S238" s="1"/>
      <c r="T238" s="1"/>
      <c r="U238" s="1"/>
      <c r="V238" s="1"/>
      <c r="W238" s="1"/>
      <c r="X238" s="1"/>
      <c r="Y238" s="1"/>
      <c r="Z238" s="1"/>
      <c r="AA238" s="1"/>
    </row>
    <row r="239" spans="1:27" x14ac:dyDescent="0.3">
      <c r="A239" s="1"/>
      <c r="B239" s="1"/>
      <c r="C239" s="1"/>
      <c r="D239" s="1"/>
      <c r="E239" s="1"/>
      <c r="F239" s="1"/>
      <c r="G239" s="1"/>
      <c r="H239" s="1"/>
      <c r="I239" s="77" t="s">
        <v>630</v>
      </c>
      <c r="J239" s="77">
        <v>3275.86</v>
      </c>
      <c r="K239" s="1"/>
      <c r="L239" s="1"/>
      <c r="M239" s="1"/>
      <c r="N239" s="1"/>
      <c r="O239" s="1"/>
      <c r="P239" s="1"/>
      <c r="Q239" s="1"/>
      <c r="R239" s="1"/>
      <c r="S239" s="1"/>
      <c r="T239" s="1"/>
      <c r="U239" s="1"/>
      <c r="V239" s="1"/>
      <c r="W239" s="1"/>
      <c r="X239" s="1"/>
      <c r="Y239" s="1"/>
      <c r="Z239" s="1"/>
      <c r="AA239" s="1"/>
    </row>
    <row r="240" spans="1:27" x14ac:dyDescent="0.3">
      <c r="A240" s="1"/>
      <c r="B240" s="1"/>
      <c r="C240" s="1"/>
      <c r="D240" s="1"/>
      <c r="E240" s="1"/>
      <c r="F240" s="1"/>
      <c r="G240" s="1"/>
      <c r="H240" s="1"/>
      <c r="I240" s="77" t="s">
        <v>626</v>
      </c>
      <c r="J240" s="77">
        <v>3199.35</v>
      </c>
      <c r="K240" s="1"/>
      <c r="L240" s="1"/>
      <c r="M240" s="1"/>
      <c r="N240" s="1"/>
      <c r="O240" s="1"/>
      <c r="P240" s="1"/>
      <c r="Q240" s="1"/>
      <c r="R240" s="1"/>
      <c r="S240" s="1"/>
      <c r="T240" s="1"/>
      <c r="U240" s="1"/>
      <c r="V240" s="1"/>
      <c r="W240" s="1"/>
      <c r="X240" s="1"/>
      <c r="Y240" s="1"/>
      <c r="Z240" s="1"/>
      <c r="AA240" s="1"/>
    </row>
    <row r="241" spans="1:27" x14ac:dyDescent="0.3">
      <c r="A241" s="1"/>
      <c r="B241" s="1"/>
      <c r="C241" s="1"/>
      <c r="D241" s="1"/>
      <c r="E241" s="1"/>
      <c r="F241" s="1"/>
      <c r="G241" s="1"/>
      <c r="H241" s="1"/>
      <c r="I241" s="77" t="s">
        <v>640</v>
      </c>
      <c r="J241" s="77">
        <v>2853.95</v>
      </c>
      <c r="K241" s="1"/>
      <c r="L241" s="1"/>
      <c r="M241" s="1"/>
      <c r="N241" s="1"/>
      <c r="O241" s="1"/>
      <c r="P241" s="1"/>
      <c r="Q241" s="1"/>
      <c r="R241" s="1"/>
      <c r="S241" s="1"/>
      <c r="T241" s="1"/>
      <c r="U241" s="1"/>
      <c r="V241" s="1"/>
      <c r="W241" s="1"/>
      <c r="X241" s="1"/>
      <c r="Y241" s="1"/>
      <c r="Z241" s="1"/>
      <c r="AA241" s="1"/>
    </row>
    <row r="242" spans="1:27" x14ac:dyDescent="0.3">
      <c r="A242" s="1"/>
      <c r="B242" s="1"/>
      <c r="C242" s="1"/>
      <c r="D242" s="1"/>
      <c r="E242" s="1"/>
      <c r="F242" s="1"/>
      <c r="G242" s="1"/>
      <c r="H242" s="1"/>
      <c r="I242" s="77" t="s">
        <v>641</v>
      </c>
      <c r="J242" s="77">
        <v>2755.5</v>
      </c>
      <c r="K242" s="1"/>
      <c r="L242" s="1"/>
      <c r="M242" s="1"/>
      <c r="N242" s="1"/>
      <c r="O242" s="1"/>
      <c r="P242" s="1"/>
      <c r="Q242" s="1"/>
      <c r="R242" s="1"/>
      <c r="S242" s="1"/>
      <c r="T242" s="1"/>
      <c r="U242" s="1"/>
      <c r="V242" s="1"/>
      <c r="W242" s="1"/>
      <c r="X242" s="1"/>
      <c r="Y242" s="1"/>
      <c r="Z242" s="1"/>
      <c r="AA242" s="1"/>
    </row>
    <row r="243" spans="1:27" x14ac:dyDescent="0.3">
      <c r="A243" s="1"/>
      <c r="B243" s="1"/>
      <c r="C243" s="1"/>
      <c r="D243" s="1"/>
      <c r="E243" s="1"/>
      <c r="F243" s="1"/>
      <c r="G243" s="1"/>
      <c r="H243" s="1"/>
      <c r="I243" s="77" t="s">
        <v>405</v>
      </c>
      <c r="J243" s="77">
        <v>2672.5</v>
      </c>
      <c r="K243" s="1"/>
      <c r="L243" s="1"/>
      <c r="M243" s="1"/>
      <c r="N243" s="1"/>
      <c r="O243" s="1"/>
      <c r="P243" s="1"/>
      <c r="Q243" s="1"/>
      <c r="R243" s="1"/>
      <c r="S243" s="1"/>
      <c r="T243" s="1"/>
      <c r="U243" s="1"/>
      <c r="V243" s="1"/>
      <c r="W243" s="1"/>
      <c r="X243" s="1"/>
      <c r="Y243" s="1"/>
      <c r="Z243" s="1"/>
      <c r="AA243" s="1"/>
    </row>
    <row r="244" spans="1:27" x14ac:dyDescent="0.3">
      <c r="A244" s="1"/>
      <c r="B244" s="1"/>
      <c r="C244" s="1"/>
      <c r="D244" s="1"/>
      <c r="E244" s="1"/>
      <c r="F244" s="1"/>
      <c r="G244" s="1"/>
      <c r="H244" s="1"/>
      <c r="I244" s="77" t="s">
        <v>617</v>
      </c>
      <c r="J244" s="77">
        <v>1991.2325000000001</v>
      </c>
      <c r="K244" s="1"/>
      <c r="L244" s="1"/>
      <c r="M244" s="1"/>
      <c r="N244" s="1"/>
      <c r="O244" s="1"/>
      <c r="P244" s="1"/>
      <c r="Q244" s="1"/>
      <c r="R244" s="1"/>
      <c r="S244" s="1"/>
      <c r="T244" s="1"/>
      <c r="U244" s="1"/>
      <c r="V244" s="1"/>
      <c r="W244" s="1"/>
      <c r="X244" s="1"/>
      <c r="Y244" s="1"/>
      <c r="Z244" s="1"/>
      <c r="AA244" s="1"/>
    </row>
    <row r="245" spans="1:27" x14ac:dyDescent="0.3">
      <c r="A245" s="1"/>
      <c r="B245" s="1"/>
      <c r="C245" s="1"/>
      <c r="D245" s="1"/>
      <c r="E245" s="1"/>
      <c r="F245" s="1"/>
      <c r="G245" s="1"/>
      <c r="H245" s="1"/>
      <c r="I245" s="77" t="s">
        <v>331</v>
      </c>
      <c r="J245" s="77">
        <v>1895.3</v>
      </c>
      <c r="K245" s="1"/>
      <c r="L245" s="1"/>
      <c r="M245" s="1"/>
      <c r="N245" s="1"/>
      <c r="O245" s="1"/>
      <c r="P245" s="1"/>
      <c r="Q245" s="1"/>
      <c r="R245" s="1"/>
      <c r="S245" s="1"/>
      <c r="T245" s="1"/>
      <c r="U245" s="1"/>
      <c r="V245" s="1"/>
      <c r="W245" s="1"/>
      <c r="X245" s="1"/>
      <c r="Y245" s="1"/>
      <c r="Z245" s="1"/>
      <c r="AA245" s="1"/>
    </row>
    <row r="246" spans="1:27" x14ac:dyDescent="0.3">
      <c r="A246" s="1"/>
      <c r="B246" s="1"/>
      <c r="C246" s="1"/>
      <c r="D246" s="1"/>
      <c r="E246" s="1"/>
      <c r="F246" s="1"/>
      <c r="G246" s="1"/>
      <c r="H246" s="1"/>
      <c r="I246" s="77" t="s">
        <v>613</v>
      </c>
      <c r="J246" s="77">
        <v>1827.85</v>
      </c>
      <c r="K246" s="1"/>
      <c r="L246" s="1"/>
      <c r="M246" s="1"/>
      <c r="N246" s="1"/>
      <c r="O246" s="1"/>
      <c r="P246" s="1"/>
      <c r="Q246" s="1"/>
      <c r="R246" s="1"/>
      <c r="S246" s="1"/>
      <c r="T246" s="1"/>
      <c r="U246" s="1"/>
      <c r="V246" s="1"/>
      <c r="W246" s="1"/>
      <c r="X246" s="1"/>
      <c r="Y246" s="1"/>
      <c r="Z246" s="1"/>
      <c r="AA246" s="1"/>
    </row>
    <row r="247" spans="1:27" x14ac:dyDescent="0.3">
      <c r="A247" s="1"/>
      <c r="B247" s="1"/>
      <c r="C247" s="1"/>
      <c r="D247" s="1"/>
      <c r="E247" s="1"/>
      <c r="F247" s="1"/>
      <c r="G247" s="1"/>
      <c r="H247" s="1"/>
      <c r="I247" s="77" t="s">
        <v>271</v>
      </c>
      <c r="J247" s="77">
        <v>1808</v>
      </c>
      <c r="K247" s="1"/>
      <c r="L247" s="1"/>
      <c r="M247" s="1"/>
      <c r="N247" s="1"/>
      <c r="O247" s="1"/>
      <c r="P247" s="1"/>
      <c r="Q247" s="1"/>
      <c r="R247" s="1"/>
      <c r="S247" s="1"/>
      <c r="T247" s="1"/>
      <c r="U247" s="1"/>
      <c r="V247" s="1"/>
      <c r="W247" s="1"/>
      <c r="X247" s="1"/>
      <c r="Y247" s="1"/>
      <c r="Z247" s="1"/>
      <c r="AA247" s="1"/>
    </row>
    <row r="248" spans="1:27" x14ac:dyDescent="0.3">
      <c r="A248" s="1"/>
      <c r="B248" s="1"/>
      <c r="C248" s="1"/>
      <c r="D248" s="1"/>
      <c r="E248" s="1"/>
      <c r="F248" s="1"/>
      <c r="G248" s="1"/>
      <c r="H248" s="1"/>
      <c r="I248" s="77" t="s">
        <v>631</v>
      </c>
      <c r="J248" s="77">
        <v>1628.25</v>
      </c>
      <c r="K248" s="1"/>
      <c r="L248" s="1"/>
      <c r="M248" s="1"/>
      <c r="N248" s="1"/>
      <c r="O248" s="1"/>
      <c r="P248" s="1"/>
      <c r="Q248" s="1"/>
      <c r="R248" s="1"/>
      <c r="S248" s="1"/>
      <c r="T248" s="1"/>
      <c r="U248" s="1"/>
      <c r="V248" s="1"/>
      <c r="W248" s="1"/>
      <c r="X248" s="1"/>
      <c r="Y248" s="1"/>
      <c r="Z248" s="1"/>
      <c r="AA248" s="1"/>
    </row>
    <row r="249" spans="1:27" x14ac:dyDescent="0.3">
      <c r="A249" s="1"/>
      <c r="B249" s="1"/>
      <c r="C249" s="1"/>
      <c r="D249" s="1"/>
      <c r="E249" s="1"/>
      <c r="F249" s="1"/>
      <c r="G249" s="1"/>
      <c r="H249" s="1"/>
      <c r="I249" s="77" t="s">
        <v>621</v>
      </c>
      <c r="J249" s="77">
        <v>1451.85</v>
      </c>
      <c r="K249" s="1"/>
      <c r="L249" s="1"/>
      <c r="M249" s="1"/>
      <c r="N249" s="1"/>
      <c r="O249" s="1"/>
      <c r="P249" s="1"/>
      <c r="Q249" s="1"/>
      <c r="R249" s="1"/>
      <c r="S249" s="1"/>
      <c r="T249" s="1"/>
      <c r="U249" s="1"/>
      <c r="V249" s="1"/>
      <c r="W249" s="1"/>
      <c r="X249" s="1"/>
      <c r="Y249" s="1"/>
      <c r="Z249" s="1"/>
      <c r="AA249" s="1"/>
    </row>
    <row r="250" spans="1:27" x14ac:dyDescent="0.3">
      <c r="A250" s="1"/>
      <c r="B250" s="1"/>
      <c r="C250" s="1"/>
      <c r="D250" s="1"/>
      <c r="E250" s="1"/>
      <c r="F250" s="1"/>
      <c r="G250" s="1"/>
      <c r="H250" s="1"/>
      <c r="I250" s="77" t="s">
        <v>624</v>
      </c>
      <c r="J250" s="77">
        <v>1304.3499999999999</v>
      </c>
      <c r="K250" s="1"/>
      <c r="L250" s="1"/>
      <c r="M250" s="1"/>
      <c r="N250" s="1"/>
      <c r="O250" s="1"/>
      <c r="P250" s="1"/>
      <c r="Q250" s="1"/>
      <c r="R250" s="1"/>
      <c r="S250" s="1"/>
      <c r="T250" s="1"/>
      <c r="U250" s="1"/>
      <c r="V250" s="1"/>
      <c r="W250" s="1"/>
      <c r="X250" s="1"/>
      <c r="Y250" s="1"/>
      <c r="Z250" s="1"/>
      <c r="AA250" s="1"/>
    </row>
    <row r="251" spans="1:27" x14ac:dyDescent="0.3">
      <c r="A251" s="1"/>
      <c r="B251" s="1"/>
      <c r="C251" s="1"/>
      <c r="D251" s="1"/>
      <c r="E251" s="1"/>
      <c r="F251" s="1"/>
      <c r="G251" s="1"/>
      <c r="H251" s="1"/>
      <c r="I251" s="77" t="s">
        <v>620</v>
      </c>
      <c r="J251" s="77">
        <v>1273.9000000000001</v>
      </c>
      <c r="K251" s="1"/>
      <c r="L251" s="1"/>
      <c r="M251" s="1"/>
      <c r="N251" s="1"/>
      <c r="O251" s="1"/>
      <c r="P251" s="1"/>
      <c r="Q251" s="1"/>
      <c r="R251" s="1"/>
      <c r="S251" s="1"/>
      <c r="T251" s="1"/>
      <c r="U251" s="1"/>
      <c r="V251" s="1"/>
      <c r="W251" s="1"/>
      <c r="X251" s="1"/>
      <c r="Y251" s="1"/>
      <c r="Z251" s="1"/>
      <c r="AA251" s="1"/>
    </row>
    <row r="252" spans="1:27" x14ac:dyDescent="0.3">
      <c r="A252" s="1"/>
      <c r="B252" s="1"/>
      <c r="C252" s="1"/>
      <c r="D252" s="1"/>
      <c r="E252" s="1"/>
      <c r="F252" s="1"/>
      <c r="G252" s="1"/>
      <c r="H252" s="1"/>
      <c r="I252" s="77" t="s">
        <v>633</v>
      </c>
      <c r="J252" s="77">
        <v>1258.82</v>
      </c>
      <c r="K252" s="1"/>
      <c r="L252" s="1"/>
      <c r="M252" s="1"/>
      <c r="N252" s="1"/>
      <c r="O252" s="1"/>
      <c r="P252" s="1"/>
      <c r="Q252" s="1"/>
      <c r="R252" s="1"/>
      <c r="S252" s="1"/>
      <c r="T252" s="1"/>
      <c r="U252" s="1"/>
      <c r="V252" s="1"/>
      <c r="W252" s="1"/>
      <c r="X252" s="1"/>
      <c r="Y252" s="1"/>
      <c r="Z252" s="1"/>
      <c r="AA252" s="1"/>
    </row>
    <row r="253" spans="1:27" x14ac:dyDescent="0.3">
      <c r="A253" s="1"/>
      <c r="B253" s="1"/>
      <c r="C253" s="1"/>
      <c r="D253" s="1"/>
      <c r="E253" s="1"/>
      <c r="F253" s="1"/>
      <c r="G253" s="1"/>
      <c r="H253" s="1"/>
      <c r="I253" s="77" t="s">
        <v>614</v>
      </c>
      <c r="J253" s="77">
        <v>930.87950000000001</v>
      </c>
      <c r="K253" s="1"/>
      <c r="L253" s="1"/>
      <c r="M253" s="1"/>
      <c r="N253" s="1"/>
      <c r="O253" s="1"/>
      <c r="P253" s="1"/>
      <c r="Q253" s="1"/>
      <c r="R253" s="1"/>
      <c r="S253" s="1"/>
      <c r="T253" s="1"/>
      <c r="U253" s="1"/>
      <c r="V253" s="1"/>
      <c r="W253" s="1"/>
      <c r="X253" s="1"/>
      <c r="Y253" s="1"/>
      <c r="Z253" s="1"/>
      <c r="AA253" s="1"/>
    </row>
    <row r="254" spans="1:27" x14ac:dyDescent="0.3">
      <c r="A254" s="1"/>
      <c r="B254" s="1"/>
      <c r="C254" s="1"/>
      <c r="D254" s="1"/>
      <c r="E254" s="1"/>
      <c r="F254" s="1"/>
      <c r="G254" s="1"/>
      <c r="H254" s="1"/>
      <c r="I254" s="77" t="s">
        <v>612</v>
      </c>
      <c r="J254" s="77">
        <v>451.35</v>
      </c>
      <c r="K254" s="1"/>
      <c r="L254" s="1"/>
      <c r="M254" s="1"/>
      <c r="N254" s="1"/>
      <c r="O254" s="1"/>
      <c r="P254" s="1"/>
      <c r="Q254" s="1"/>
      <c r="R254" s="1"/>
      <c r="S254" s="1"/>
      <c r="T254" s="1"/>
      <c r="U254" s="1"/>
      <c r="V254" s="1"/>
      <c r="W254" s="1"/>
      <c r="X254" s="1"/>
      <c r="Y254" s="1"/>
      <c r="Z254" s="1"/>
      <c r="AA254" s="1"/>
    </row>
    <row r="255" spans="1:27" x14ac:dyDescent="0.3">
      <c r="A255" s="1"/>
      <c r="B255" s="1"/>
      <c r="C255" s="1"/>
      <c r="D255" s="1"/>
      <c r="E255" s="1"/>
      <c r="F255" s="1"/>
      <c r="G255" s="1"/>
      <c r="H255" s="1"/>
      <c r="I255" s="77" t="s">
        <v>155</v>
      </c>
      <c r="J255" s="77">
        <v>370.8</v>
      </c>
      <c r="K255" s="1"/>
      <c r="L255" s="1"/>
      <c r="M255" s="1"/>
      <c r="N255" s="1"/>
      <c r="O255" s="1"/>
      <c r="P255" s="1"/>
      <c r="Q255" s="1"/>
      <c r="R255" s="1"/>
      <c r="S255" s="1"/>
      <c r="T255" s="1"/>
      <c r="U255" s="1"/>
      <c r="V255" s="1"/>
      <c r="W255" s="1"/>
      <c r="X255" s="1"/>
      <c r="Y255" s="1"/>
      <c r="Z255" s="1"/>
      <c r="AA255" s="1"/>
    </row>
    <row r="256" spans="1:27" x14ac:dyDescent="0.3">
      <c r="A256" s="1"/>
      <c r="B256" s="1"/>
      <c r="C256" s="1"/>
      <c r="D256" s="1"/>
      <c r="E256" s="1"/>
      <c r="F256" s="1"/>
      <c r="G256" s="1"/>
      <c r="H256" s="1"/>
      <c r="I256" s="77" t="s">
        <v>603</v>
      </c>
      <c r="J256" s="77">
        <v>172.9</v>
      </c>
      <c r="K256" s="1"/>
      <c r="L256" s="1"/>
      <c r="M256" s="1"/>
      <c r="N256" s="1"/>
      <c r="O256" s="1"/>
      <c r="P256" s="1"/>
      <c r="Q256" s="1"/>
      <c r="R256" s="1"/>
      <c r="S256" s="1"/>
      <c r="T256" s="1"/>
      <c r="U256" s="1"/>
      <c r="V256" s="1"/>
      <c r="W256" s="1"/>
      <c r="X256" s="1"/>
      <c r="Y256" s="1"/>
      <c r="Z256" s="1"/>
      <c r="AA256" s="1"/>
    </row>
    <row r="257" spans="1:27" x14ac:dyDescent="0.3">
      <c r="A257" s="1"/>
      <c r="B257" s="1"/>
      <c r="C257" s="1"/>
      <c r="D257" s="1"/>
      <c r="E257" s="1"/>
      <c r="F257" s="1"/>
      <c r="G257" s="1"/>
      <c r="H257" s="1"/>
      <c r="I257" s="77" t="s">
        <v>615</v>
      </c>
      <c r="J257" s="77">
        <v>171.75</v>
      </c>
      <c r="K257" s="1"/>
      <c r="L257" s="1"/>
      <c r="M257" s="1"/>
      <c r="N257" s="1"/>
      <c r="O257" s="1"/>
      <c r="P257" s="1"/>
      <c r="Q257" s="1"/>
      <c r="R257" s="1"/>
      <c r="S257" s="1"/>
      <c r="T257" s="1"/>
      <c r="U257" s="1"/>
      <c r="V257" s="1"/>
      <c r="W257" s="1"/>
      <c r="X257" s="1"/>
      <c r="Y257" s="1"/>
      <c r="Z257" s="1"/>
      <c r="AA257" s="1"/>
    </row>
    <row r="258" spans="1:27" x14ac:dyDescent="0.3">
      <c r="A258" s="1"/>
      <c r="B258" s="1"/>
      <c r="C258" s="1"/>
      <c r="D258" s="1"/>
      <c r="E258" s="1"/>
      <c r="F258" s="1"/>
      <c r="G258" s="1"/>
      <c r="H258" s="1"/>
      <c r="I258" s="77" t="s">
        <v>618</v>
      </c>
      <c r="J258" s="77">
        <v>51.55</v>
      </c>
      <c r="K258" s="1"/>
      <c r="L258" s="1"/>
      <c r="M258" s="1"/>
      <c r="N258" s="1"/>
      <c r="O258" s="1"/>
      <c r="P258" s="1"/>
      <c r="Q258" s="1"/>
      <c r="R258" s="1"/>
      <c r="S258" s="1"/>
      <c r="T258" s="1"/>
      <c r="U258" s="1"/>
      <c r="V258" s="1"/>
      <c r="W258" s="1"/>
      <c r="X258" s="1"/>
      <c r="Y258" s="1"/>
      <c r="Z258" s="1"/>
      <c r="AA258" s="1"/>
    </row>
    <row r="259" spans="1:27" x14ac:dyDescent="0.3">
      <c r="A259" s="1"/>
      <c r="B259" s="1"/>
      <c r="C259" s="1"/>
      <c r="D259" s="1"/>
      <c r="E259" s="1"/>
      <c r="F259" s="1"/>
      <c r="G259" s="1"/>
      <c r="H259" s="1"/>
      <c r="I259" s="77" t="s">
        <v>634</v>
      </c>
      <c r="J259" s="77">
        <v>38.25</v>
      </c>
      <c r="K259" s="1"/>
      <c r="L259" s="1"/>
      <c r="M259" s="1"/>
      <c r="N259" s="1"/>
      <c r="O259" s="1"/>
      <c r="P259" s="1"/>
      <c r="Q259" s="1"/>
      <c r="R259" s="1"/>
      <c r="S259" s="1"/>
      <c r="T259" s="1"/>
      <c r="U259" s="1"/>
      <c r="V259" s="1"/>
      <c r="W259" s="1"/>
      <c r="X259" s="1"/>
      <c r="Y259" s="1"/>
      <c r="Z259" s="1"/>
      <c r="AA259" s="1"/>
    </row>
    <row r="260" spans="1:27" x14ac:dyDescent="0.3">
      <c r="A260" s="1"/>
      <c r="B260" s="1"/>
      <c r="C260" s="1"/>
      <c r="D260" s="1"/>
      <c r="E260" s="1"/>
      <c r="F260" s="1"/>
      <c r="G260" s="1"/>
      <c r="H260" s="1"/>
      <c r="I260" s="77"/>
      <c r="J260" s="77"/>
      <c r="K260" s="1"/>
      <c r="L260" s="1"/>
      <c r="M260" s="1"/>
      <c r="N260" s="1"/>
      <c r="O260" s="1"/>
      <c r="P260" s="1"/>
      <c r="Q260" s="1"/>
      <c r="R260" s="1"/>
      <c r="S260" s="1"/>
      <c r="T260" s="1"/>
      <c r="U260" s="1"/>
      <c r="V260" s="1"/>
      <c r="W260" s="1"/>
      <c r="X260" s="1"/>
      <c r="Y260" s="1"/>
      <c r="Z260" s="1"/>
      <c r="AA260" s="1"/>
    </row>
  </sheetData>
  <mergeCells count="13">
    <mergeCell ref="B3:G3"/>
    <mergeCell ref="B6:B7"/>
    <mergeCell ref="C6:C7"/>
    <mergeCell ref="D6:D7"/>
    <mergeCell ref="E6:E7"/>
    <mergeCell ref="F6:AA6"/>
    <mergeCell ref="F178:AA178"/>
    <mergeCell ref="B188:E188"/>
    <mergeCell ref="B174:E174"/>
    <mergeCell ref="B178:B179"/>
    <mergeCell ref="C178:C179"/>
    <mergeCell ref="D178:D179"/>
    <mergeCell ref="E178:E179"/>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7" t="s">
        <v>590</v>
      </c>
      <c r="C5" s="213" t="s">
        <v>1205</v>
      </c>
      <c r="D5" s="213" t="s">
        <v>1205</v>
      </c>
      <c r="E5" s="213" t="s">
        <v>1205</v>
      </c>
      <c r="F5" s="213" t="s">
        <v>1205</v>
      </c>
      <c r="G5" s="213" t="s">
        <v>1205</v>
      </c>
      <c r="H5" s="213" t="s">
        <v>1205</v>
      </c>
      <c r="I5" s="213" t="s">
        <v>1205</v>
      </c>
      <c r="J5" s="213" t="s">
        <v>1205</v>
      </c>
      <c r="K5" s="213" t="s">
        <v>1205</v>
      </c>
      <c r="L5" s="213" t="s">
        <v>1205</v>
      </c>
      <c r="M5" s="213" t="s">
        <v>1205</v>
      </c>
      <c r="N5" s="213" t="s">
        <v>1205</v>
      </c>
      <c r="O5" s="213" t="s">
        <v>1205</v>
      </c>
      <c r="P5" s="213" t="s">
        <v>1205</v>
      </c>
      <c r="Q5" s="213" t="s">
        <v>1205</v>
      </c>
      <c r="R5" s="213" t="s">
        <v>1205</v>
      </c>
      <c r="S5" s="217" t="s">
        <v>590</v>
      </c>
      <c r="T5" s="214" t="s">
        <v>1206</v>
      </c>
      <c r="U5" s="214" t="s">
        <v>1206</v>
      </c>
      <c r="V5" s="214" t="s">
        <v>1206</v>
      </c>
      <c r="W5" s="214" t="s">
        <v>1206</v>
      </c>
      <c r="X5" s="214" t="s">
        <v>1206</v>
      </c>
      <c r="Y5" s="217" t="s">
        <v>590</v>
      </c>
      <c r="Z5" s="215" t="s">
        <v>1206</v>
      </c>
      <c r="AA5" s="215" t="s">
        <v>1206</v>
      </c>
      <c r="AB5" s="215" t="s">
        <v>1206</v>
      </c>
      <c r="AC5" s="215" t="s">
        <v>1206</v>
      </c>
      <c r="AD5" s="215" t="s">
        <v>1206</v>
      </c>
    </row>
    <row r="6" spans="1:30" ht="21" x14ac:dyDescent="0.3">
      <c r="A6" s="1"/>
      <c r="B6" s="217"/>
      <c r="C6" s="216" t="s">
        <v>595</v>
      </c>
      <c r="D6" s="216" t="s">
        <v>595</v>
      </c>
      <c r="E6" s="216" t="s">
        <v>595</v>
      </c>
      <c r="F6" s="216" t="s">
        <v>595</v>
      </c>
      <c r="G6" s="216" t="s">
        <v>594</v>
      </c>
      <c r="H6" s="216" t="s">
        <v>594</v>
      </c>
      <c r="I6" s="216" t="s">
        <v>594</v>
      </c>
      <c r="J6" s="216" t="s">
        <v>594</v>
      </c>
      <c r="K6" s="216" t="s">
        <v>593</v>
      </c>
      <c r="L6" s="216" t="s">
        <v>593</v>
      </c>
      <c r="M6" s="216" t="s">
        <v>593</v>
      </c>
      <c r="N6" s="216" t="s">
        <v>593</v>
      </c>
      <c r="O6" s="213" t="s">
        <v>1207</v>
      </c>
      <c r="P6" s="213" t="s">
        <v>1207</v>
      </c>
      <c r="Q6" s="213" t="s">
        <v>1207</v>
      </c>
      <c r="R6" s="213" t="s">
        <v>1207</v>
      </c>
      <c r="S6" s="217"/>
      <c r="T6" s="214" t="s">
        <v>1208</v>
      </c>
      <c r="U6" s="214" t="s">
        <v>1208</v>
      </c>
      <c r="V6" s="214" t="s">
        <v>1208</v>
      </c>
      <c r="W6" s="214" t="s">
        <v>1208</v>
      </c>
      <c r="X6" s="214" t="s">
        <v>1208</v>
      </c>
      <c r="Y6" s="217"/>
      <c r="Z6" s="215" t="s">
        <v>1209</v>
      </c>
      <c r="AA6" s="215" t="s">
        <v>1209</v>
      </c>
      <c r="AB6" s="215" t="s">
        <v>1209</v>
      </c>
      <c r="AC6" s="215" t="s">
        <v>1209</v>
      </c>
      <c r="AD6" s="215" t="s">
        <v>1209</v>
      </c>
    </row>
    <row r="7" spans="1:30" ht="30.6" x14ac:dyDescent="0.3">
      <c r="A7" s="1"/>
      <c r="B7" s="217"/>
      <c r="C7" s="78" t="s">
        <v>1210</v>
      </c>
      <c r="D7" s="78" t="s">
        <v>1211</v>
      </c>
      <c r="E7" s="78" t="s">
        <v>1212</v>
      </c>
      <c r="F7" s="78" t="s">
        <v>1213</v>
      </c>
      <c r="G7" s="78" t="s">
        <v>1214</v>
      </c>
      <c r="H7" s="78" t="s">
        <v>1215</v>
      </c>
      <c r="I7" s="78" t="s">
        <v>1216</v>
      </c>
      <c r="J7" s="78" t="s">
        <v>1217</v>
      </c>
      <c r="K7" s="78" t="s">
        <v>1218</v>
      </c>
      <c r="L7" s="78" t="s">
        <v>1219</v>
      </c>
      <c r="M7" s="78" t="s">
        <v>1220</v>
      </c>
      <c r="N7" s="78" t="s">
        <v>1221</v>
      </c>
      <c r="O7" s="64" t="s">
        <v>1222</v>
      </c>
      <c r="P7" s="64" t="s">
        <v>1223</v>
      </c>
      <c r="Q7" s="64" t="s">
        <v>1224</v>
      </c>
      <c r="R7" s="64" t="s">
        <v>1225</v>
      </c>
      <c r="S7" s="218"/>
      <c r="T7" s="79" t="s">
        <v>596</v>
      </c>
      <c r="U7" s="79" t="s">
        <v>597</v>
      </c>
      <c r="V7" s="79" t="s">
        <v>598</v>
      </c>
      <c r="W7" s="79" t="s">
        <v>599</v>
      </c>
      <c r="X7" s="79" t="s">
        <v>1225</v>
      </c>
      <c r="Y7" s="218"/>
      <c r="Z7" s="80" t="s">
        <v>1226</v>
      </c>
      <c r="AA7" s="80" t="s">
        <v>1227</v>
      </c>
      <c r="AB7" s="80" t="s">
        <v>1228</v>
      </c>
      <c r="AC7" s="80" t="s">
        <v>1229</v>
      </c>
      <c r="AD7" s="80" t="s">
        <v>1037</v>
      </c>
    </row>
    <row r="8" spans="1:30" x14ac:dyDescent="0.3">
      <c r="A8" s="1"/>
      <c r="B8" s="81" t="s">
        <v>812</v>
      </c>
      <c r="C8" s="82">
        <v>345.8</v>
      </c>
      <c r="D8" s="82">
        <v>157.30000000000001</v>
      </c>
      <c r="E8" s="82">
        <v>0</v>
      </c>
      <c r="F8" s="82">
        <v>24</v>
      </c>
      <c r="G8" s="82">
        <v>2620.38</v>
      </c>
      <c r="H8" s="82">
        <v>2821.4</v>
      </c>
      <c r="I8" s="82">
        <v>0</v>
      </c>
      <c r="J8" s="82">
        <v>131.5</v>
      </c>
      <c r="K8" s="82">
        <v>641.1</v>
      </c>
      <c r="L8" s="82">
        <v>0</v>
      </c>
      <c r="M8" s="82">
        <v>0</v>
      </c>
      <c r="N8" s="82">
        <v>0</v>
      </c>
      <c r="O8" s="82">
        <v>527.1</v>
      </c>
      <c r="P8" s="82">
        <v>5573.28</v>
      </c>
      <c r="Q8" s="82">
        <v>641.1</v>
      </c>
      <c r="R8" s="83">
        <v>6741.48</v>
      </c>
      <c r="S8" s="81" t="s">
        <v>812</v>
      </c>
      <c r="T8" s="82">
        <v>3607.28</v>
      </c>
      <c r="U8" s="82">
        <v>2978.7</v>
      </c>
      <c r="V8" s="82">
        <v>0</v>
      </c>
      <c r="W8" s="82">
        <v>155.5</v>
      </c>
      <c r="X8" s="83">
        <v>6741.48</v>
      </c>
      <c r="Y8" s="81" t="s">
        <v>812</v>
      </c>
      <c r="Z8" s="82">
        <v>277.10000000000002</v>
      </c>
      <c r="AA8" s="82">
        <v>70.099999999999994</v>
      </c>
      <c r="AB8" s="82">
        <v>0</v>
      </c>
      <c r="AC8" s="82">
        <v>155.5</v>
      </c>
      <c r="AD8" s="83">
        <v>502.7</v>
      </c>
    </row>
    <row r="9" spans="1:30" x14ac:dyDescent="0.3">
      <c r="A9" s="1"/>
      <c r="B9" s="81" t="s">
        <v>813</v>
      </c>
      <c r="C9" s="82">
        <v>364.2</v>
      </c>
      <c r="D9" s="82">
        <v>157.4</v>
      </c>
      <c r="E9" s="82">
        <v>0</v>
      </c>
      <c r="F9" s="82">
        <v>27</v>
      </c>
      <c r="G9" s="82">
        <v>2552.6469999999999</v>
      </c>
      <c r="H9" s="82">
        <v>2776.2</v>
      </c>
      <c r="I9" s="82">
        <v>0</v>
      </c>
      <c r="J9" s="82">
        <v>105.9</v>
      </c>
      <c r="K9" s="82">
        <v>657.6</v>
      </c>
      <c r="L9" s="82">
        <v>0</v>
      </c>
      <c r="M9" s="82">
        <v>0</v>
      </c>
      <c r="N9" s="82">
        <v>0</v>
      </c>
      <c r="O9" s="82">
        <v>548.6</v>
      </c>
      <c r="P9" s="82">
        <v>5434.7470000000003</v>
      </c>
      <c r="Q9" s="82">
        <v>657.6</v>
      </c>
      <c r="R9" s="83">
        <v>6640.9470000000001</v>
      </c>
      <c r="S9" s="81" t="s">
        <v>813</v>
      </c>
      <c r="T9" s="82">
        <v>3574.4470000000001</v>
      </c>
      <c r="U9" s="82">
        <v>2933.6</v>
      </c>
      <c r="V9" s="82">
        <v>0</v>
      </c>
      <c r="W9" s="82">
        <v>132.9</v>
      </c>
      <c r="X9" s="83">
        <v>6640.9470000000001</v>
      </c>
      <c r="Y9" s="81" t="s">
        <v>813</v>
      </c>
      <c r="Z9" s="82">
        <v>276</v>
      </c>
      <c r="AA9" s="82">
        <v>70.400000000000006</v>
      </c>
      <c r="AB9" s="82">
        <v>0</v>
      </c>
      <c r="AC9" s="82">
        <v>132.9</v>
      </c>
      <c r="AD9" s="83">
        <v>479.3</v>
      </c>
    </row>
    <row r="10" spans="1:30" x14ac:dyDescent="0.3">
      <c r="A10" s="1"/>
      <c r="B10" s="81" t="s">
        <v>814</v>
      </c>
      <c r="C10" s="82">
        <v>359.7</v>
      </c>
      <c r="D10" s="82">
        <v>157.9</v>
      </c>
      <c r="E10" s="82">
        <v>0</v>
      </c>
      <c r="F10" s="82">
        <v>28.8</v>
      </c>
      <c r="G10" s="82">
        <v>2446.6950000000002</v>
      </c>
      <c r="H10" s="82">
        <v>2798</v>
      </c>
      <c r="I10" s="82">
        <v>0</v>
      </c>
      <c r="J10" s="82">
        <v>103.1</v>
      </c>
      <c r="K10" s="82">
        <v>661.6</v>
      </c>
      <c r="L10" s="82">
        <v>0</v>
      </c>
      <c r="M10" s="82">
        <v>0</v>
      </c>
      <c r="N10" s="82">
        <v>0</v>
      </c>
      <c r="O10" s="82">
        <v>546.4</v>
      </c>
      <c r="P10" s="82">
        <v>5347.7950000000001</v>
      </c>
      <c r="Q10" s="82">
        <v>661.6</v>
      </c>
      <c r="R10" s="83">
        <v>6555.7950000000001</v>
      </c>
      <c r="S10" s="81" t="s">
        <v>814</v>
      </c>
      <c r="T10" s="82">
        <v>3467.9949999999999</v>
      </c>
      <c r="U10" s="82">
        <v>2955.9</v>
      </c>
      <c r="V10" s="82">
        <v>0</v>
      </c>
      <c r="W10" s="82">
        <v>131.9</v>
      </c>
      <c r="X10" s="83">
        <v>6555.7950000000001</v>
      </c>
      <c r="Y10" s="81" t="s">
        <v>814</v>
      </c>
      <c r="Z10" s="82">
        <v>275.8</v>
      </c>
      <c r="AA10" s="82">
        <v>70.400000000000006</v>
      </c>
      <c r="AB10" s="82">
        <v>0</v>
      </c>
      <c r="AC10" s="82">
        <v>131.9</v>
      </c>
      <c r="AD10" s="83">
        <v>478.1</v>
      </c>
    </row>
    <row r="11" spans="1:30" x14ac:dyDescent="0.3">
      <c r="A11" s="1"/>
      <c r="B11" s="81" t="s">
        <v>815</v>
      </c>
      <c r="C11" s="82">
        <v>326</v>
      </c>
      <c r="D11" s="82">
        <v>157</v>
      </c>
      <c r="E11" s="82">
        <v>0</v>
      </c>
      <c r="F11" s="82">
        <v>30.3</v>
      </c>
      <c r="G11" s="82">
        <v>2409.0120000000002</v>
      </c>
      <c r="H11" s="82">
        <v>2779.5</v>
      </c>
      <c r="I11" s="82">
        <v>0</v>
      </c>
      <c r="J11" s="82">
        <v>63.8</v>
      </c>
      <c r="K11" s="82">
        <v>665.6</v>
      </c>
      <c r="L11" s="82">
        <v>0</v>
      </c>
      <c r="M11" s="82">
        <v>0</v>
      </c>
      <c r="N11" s="82">
        <v>0</v>
      </c>
      <c r="O11" s="82">
        <v>513.29999999999995</v>
      </c>
      <c r="P11" s="82">
        <v>5252.3119999999999</v>
      </c>
      <c r="Q11" s="82">
        <v>665.6</v>
      </c>
      <c r="R11" s="83">
        <v>6431.2120000000004</v>
      </c>
      <c r="S11" s="81" t="s">
        <v>815</v>
      </c>
      <c r="T11" s="82">
        <v>3400.6120000000001</v>
      </c>
      <c r="U11" s="82">
        <v>2936.5</v>
      </c>
      <c r="V11" s="82">
        <v>0</v>
      </c>
      <c r="W11" s="82">
        <v>94.1</v>
      </c>
      <c r="X11" s="83">
        <v>6431.2120000000004</v>
      </c>
      <c r="Y11" s="81" t="s">
        <v>815</v>
      </c>
      <c r="Z11" s="82">
        <v>276.3</v>
      </c>
      <c r="AA11" s="82">
        <v>69.599999999999994</v>
      </c>
      <c r="AB11" s="82">
        <v>0</v>
      </c>
      <c r="AC11" s="82">
        <v>94.1</v>
      </c>
      <c r="AD11" s="83">
        <v>440</v>
      </c>
    </row>
    <row r="12" spans="1:30" x14ac:dyDescent="0.3">
      <c r="A12" s="1"/>
      <c r="B12" s="81" t="s">
        <v>816</v>
      </c>
      <c r="C12" s="82">
        <v>318.8</v>
      </c>
      <c r="D12" s="82">
        <v>155.4</v>
      </c>
      <c r="E12" s="82">
        <v>0</v>
      </c>
      <c r="F12" s="82">
        <v>31.2</v>
      </c>
      <c r="G12" s="82">
        <v>2343.5790000000002</v>
      </c>
      <c r="H12" s="82">
        <v>2831.7</v>
      </c>
      <c r="I12" s="82">
        <v>0</v>
      </c>
      <c r="J12" s="82">
        <v>59.7</v>
      </c>
      <c r="K12" s="82">
        <v>625.70000000000005</v>
      </c>
      <c r="L12" s="82">
        <v>0</v>
      </c>
      <c r="M12" s="82">
        <v>0</v>
      </c>
      <c r="N12" s="82">
        <v>0</v>
      </c>
      <c r="O12" s="82">
        <v>505.4</v>
      </c>
      <c r="P12" s="82">
        <v>5234.9790000000003</v>
      </c>
      <c r="Q12" s="82">
        <v>625.70000000000005</v>
      </c>
      <c r="R12" s="83">
        <v>6366.0789999999997</v>
      </c>
      <c r="S12" s="81" t="s">
        <v>816</v>
      </c>
      <c r="T12" s="82">
        <v>3288.0790000000002</v>
      </c>
      <c r="U12" s="82">
        <v>2987.1</v>
      </c>
      <c r="V12" s="82">
        <v>0</v>
      </c>
      <c r="W12" s="82">
        <v>90.9</v>
      </c>
      <c r="X12" s="83">
        <v>6366.0789999999997</v>
      </c>
      <c r="Y12" s="81" t="s">
        <v>816</v>
      </c>
      <c r="Z12" s="82">
        <v>275.60000000000002</v>
      </c>
      <c r="AA12" s="82">
        <v>69.400000000000006</v>
      </c>
      <c r="AB12" s="82">
        <v>0</v>
      </c>
      <c r="AC12" s="82">
        <v>90.9</v>
      </c>
      <c r="AD12" s="83">
        <v>435.9</v>
      </c>
    </row>
    <row r="13" spans="1:30" x14ac:dyDescent="0.3">
      <c r="A13" s="1"/>
      <c r="B13" s="81" t="s">
        <v>817</v>
      </c>
      <c r="C13" s="82">
        <v>319.60000000000002</v>
      </c>
      <c r="D13" s="82">
        <v>155.1</v>
      </c>
      <c r="E13" s="82">
        <v>0</v>
      </c>
      <c r="F13" s="82">
        <v>32.299999999999997</v>
      </c>
      <c r="G13" s="82">
        <v>2404.192</v>
      </c>
      <c r="H13" s="82">
        <v>2817.7</v>
      </c>
      <c r="I13" s="82">
        <v>0</v>
      </c>
      <c r="J13" s="82">
        <v>54.9</v>
      </c>
      <c r="K13" s="82">
        <v>630.79999999999995</v>
      </c>
      <c r="L13" s="82">
        <v>0</v>
      </c>
      <c r="M13" s="82">
        <v>0</v>
      </c>
      <c r="N13" s="82">
        <v>0</v>
      </c>
      <c r="O13" s="82">
        <v>507</v>
      </c>
      <c r="P13" s="82">
        <v>5276.7920000000004</v>
      </c>
      <c r="Q13" s="82">
        <v>630.79999999999995</v>
      </c>
      <c r="R13" s="83">
        <v>6414.5919999999996</v>
      </c>
      <c r="S13" s="81" t="s">
        <v>817</v>
      </c>
      <c r="T13" s="82">
        <v>3354.5920000000001</v>
      </c>
      <c r="U13" s="82">
        <v>2972.8</v>
      </c>
      <c r="V13" s="82">
        <v>0</v>
      </c>
      <c r="W13" s="82">
        <v>87.2</v>
      </c>
      <c r="X13" s="83">
        <v>6414.5919999999996</v>
      </c>
      <c r="Y13" s="81" t="s">
        <v>817</v>
      </c>
      <c r="Z13" s="82">
        <v>270.89999999999998</v>
      </c>
      <c r="AA13" s="82">
        <v>69</v>
      </c>
      <c r="AB13" s="82">
        <v>0</v>
      </c>
      <c r="AC13" s="82">
        <v>87.2</v>
      </c>
      <c r="AD13" s="83">
        <v>427.1</v>
      </c>
    </row>
    <row r="14" spans="1:30" x14ac:dyDescent="0.3">
      <c r="A14" s="1"/>
      <c r="B14" s="81" t="s">
        <v>818</v>
      </c>
      <c r="C14" s="82">
        <v>323.10000000000002</v>
      </c>
      <c r="D14" s="82">
        <v>156.1</v>
      </c>
      <c r="E14" s="82">
        <v>0</v>
      </c>
      <c r="F14" s="82">
        <v>33.299999999999997</v>
      </c>
      <c r="G14" s="82">
        <v>2403.2849999999999</v>
      </c>
      <c r="H14" s="82">
        <v>2822.6</v>
      </c>
      <c r="I14" s="82">
        <v>0</v>
      </c>
      <c r="J14" s="82">
        <v>43</v>
      </c>
      <c r="K14" s="82">
        <v>632.79999999999995</v>
      </c>
      <c r="L14" s="82">
        <v>0</v>
      </c>
      <c r="M14" s="82">
        <v>0</v>
      </c>
      <c r="N14" s="82">
        <v>0</v>
      </c>
      <c r="O14" s="82">
        <v>512.5</v>
      </c>
      <c r="P14" s="82">
        <v>5268.8850000000002</v>
      </c>
      <c r="Q14" s="82">
        <v>632.79999999999995</v>
      </c>
      <c r="R14" s="83">
        <v>6414.1850000000004</v>
      </c>
      <c r="S14" s="81" t="s">
        <v>818</v>
      </c>
      <c r="T14" s="82">
        <v>3359.1849999999999</v>
      </c>
      <c r="U14" s="82">
        <v>2978.7</v>
      </c>
      <c r="V14" s="82">
        <v>0</v>
      </c>
      <c r="W14" s="82">
        <v>76.3</v>
      </c>
      <c r="X14" s="83">
        <v>6414.1850000000004</v>
      </c>
      <c r="Y14" s="81" t="s">
        <v>818</v>
      </c>
      <c r="Z14" s="82">
        <v>266.7</v>
      </c>
      <c r="AA14" s="82">
        <v>69.7</v>
      </c>
      <c r="AB14" s="82">
        <v>0</v>
      </c>
      <c r="AC14" s="82">
        <v>76.3</v>
      </c>
      <c r="AD14" s="83">
        <v>412.7</v>
      </c>
    </row>
    <row r="15" spans="1:30" x14ac:dyDescent="0.3">
      <c r="A15" s="1"/>
      <c r="B15" s="81" t="s">
        <v>819</v>
      </c>
      <c r="C15" s="82">
        <v>320.8</v>
      </c>
      <c r="D15" s="82">
        <v>154.69999999999999</v>
      </c>
      <c r="E15" s="82">
        <v>0</v>
      </c>
      <c r="F15" s="82">
        <v>34.299999999999997</v>
      </c>
      <c r="G15" s="82">
        <v>2439.25</v>
      </c>
      <c r="H15" s="82">
        <v>2796.5</v>
      </c>
      <c r="I15" s="82">
        <v>0</v>
      </c>
      <c r="J15" s="82">
        <v>17.2</v>
      </c>
      <c r="K15" s="82">
        <v>642.6</v>
      </c>
      <c r="L15" s="82">
        <v>0</v>
      </c>
      <c r="M15" s="82">
        <v>0</v>
      </c>
      <c r="N15" s="82">
        <v>0</v>
      </c>
      <c r="O15" s="82">
        <v>509.8</v>
      </c>
      <c r="P15" s="82">
        <v>5252.95</v>
      </c>
      <c r="Q15" s="82">
        <v>642.6</v>
      </c>
      <c r="R15" s="83">
        <v>6405.35</v>
      </c>
      <c r="S15" s="81" t="s">
        <v>819</v>
      </c>
      <c r="T15" s="82">
        <v>3402.65</v>
      </c>
      <c r="U15" s="82">
        <v>2951.2</v>
      </c>
      <c r="V15" s="82">
        <v>0</v>
      </c>
      <c r="W15" s="82">
        <v>51.5</v>
      </c>
      <c r="X15" s="83">
        <v>6405.35</v>
      </c>
      <c r="Y15" s="81" t="s">
        <v>819</v>
      </c>
      <c r="Z15" s="82">
        <v>266.39999999999998</v>
      </c>
      <c r="AA15" s="82">
        <v>68.900000000000006</v>
      </c>
      <c r="AB15" s="82">
        <v>0</v>
      </c>
      <c r="AC15" s="82">
        <v>51.5</v>
      </c>
      <c r="AD15" s="83">
        <v>386.8</v>
      </c>
    </row>
    <row r="16" spans="1:30" x14ac:dyDescent="0.3">
      <c r="A16" s="1"/>
      <c r="B16" s="81" t="s">
        <v>820</v>
      </c>
      <c r="C16" s="82">
        <v>320.3</v>
      </c>
      <c r="D16" s="82">
        <v>156.1</v>
      </c>
      <c r="E16" s="82">
        <v>0</v>
      </c>
      <c r="F16" s="82">
        <v>30.3</v>
      </c>
      <c r="G16" s="82">
        <v>2442.663</v>
      </c>
      <c r="H16" s="82">
        <v>2802.8</v>
      </c>
      <c r="I16" s="82">
        <v>0</v>
      </c>
      <c r="J16" s="82">
        <v>12.8</v>
      </c>
      <c r="K16" s="82">
        <v>627.6</v>
      </c>
      <c r="L16" s="82">
        <v>0</v>
      </c>
      <c r="M16" s="82">
        <v>0</v>
      </c>
      <c r="N16" s="82">
        <v>0</v>
      </c>
      <c r="O16" s="82">
        <v>506.7</v>
      </c>
      <c r="P16" s="82">
        <v>5258.2629999999999</v>
      </c>
      <c r="Q16" s="82">
        <v>627.6</v>
      </c>
      <c r="R16" s="83">
        <v>6392.5630000000001</v>
      </c>
      <c r="S16" s="81" t="s">
        <v>820</v>
      </c>
      <c r="T16" s="82">
        <v>3390.5630000000001</v>
      </c>
      <c r="U16" s="82">
        <v>2958.9</v>
      </c>
      <c r="V16" s="82">
        <v>0</v>
      </c>
      <c r="W16" s="82">
        <v>43.1</v>
      </c>
      <c r="X16" s="83">
        <v>6392.5630000000001</v>
      </c>
      <c r="Y16" s="81" t="s">
        <v>820</v>
      </c>
      <c r="Z16" s="82">
        <v>265.7</v>
      </c>
      <c r="AA16" s="82">
        <v>69.8</v>
      </c>
      <c r="AB16" s="82">
        <v>0</v>
      </c>
      <c r="AC16" s="82">
        <v>43.1</v>
      </c>
      <c r="AD16" s="83">
        <v>378.6</v>
      </c>
    </row>
    <row r="17" spans="1:30" x14ac:dyDescent="0.3">
      <c r="A17" s="1"/>
      <c r="B17" s="81" t="s">
        <v>821</v>
      </c>
      <c r="C17" s="82">
        <v>318.8</v>
      </c>
      <c r="D17" s="82">
        <v>153.6</v>
      </c>
      <c r="E17" s="82">
        <v>0</v>
      </c>
      <c r="F17" s="82">
        <v>29.7</v>
      </c>
      <c r="G17" s="82">
        <v>2520.14</v>
      </c>
      <c r="H17" s="82">
        <v>2834.6</v>
      </c>
      <c r="I17" s="82">
        <v>0</v>
      </c>
      <c r="J17" s="82">
        <v>18</v>
      </c>
      <c r="K17" s="82">
        <v>637.4</v>
      </c>
      <c r="L17" s="82">
        <v>0</v>
      </c>
      <c r="M17" s="82">
        <v>0.6</v>
      </c>
      <c r="N17" s="82">
        <v>0</v>
      </c>
      <c r="O17" s="82">
        <v>502.1</v>
      </c>
      <c r="P17" s="82">
        <v>5372.74</v>
      </c>
      <c r="Q17" s="82">
        <v>638</v>
      </c>
      <c r="R17" s="83">
        <v>6512.84</v>
      </c>
      <c r="S17" s="81" t="s">
        <v>821</v>
      </c>
      <c r="T17" s="82">
        <v>3476.34</v>
      </c>
      <c r="U17" s="82">
        <v>2988.2</v>
      </c>
      <c r="V17" s="82">
        <v>0.6</v>
      </c>
      <c r="W17" s="82">
        <v>47.7</v>
      </c>
      <c r="X17" s="83">
        <v>6512.84</v>
      </c>
      <c r="Y17" s="81" t="s">
        <v>821</v>
      </c>
      <c r="Z17" s="82">
        <v>265.39999999999998</v>
      </c>
      <c r="AA17" s="82">
        <v>66.8</v>
      </c>
      <c r="AB17" s="82">
        <v>0.6</v>
      </c>
      <c r="AC17" s="82">
        <v>47.7</v>
      </c>
      <c r="AD17" s="83">
        <v>380.5</v>
      </c>
    </row>
    <row r="18" spans="1:30" x14ac:dyDescent="0.3">
      <c r="A18" s="1"/>
      <c r="B18" s="81" t="s">
        <v>822</v>
      </c>
      <c r="C18" s="82">
        <v>320.60000000000002</v>
      </c>
      <c r="D18" s="82">
        <v>155.5</v>
      </c>
      <c r="E18" s="82">
        <v>0</v>
      </c>
      <c r="F18" s="82">
        <v>26.2</v>
      </c>
      <c r="G18" s="82">
        <v>2599.15</v>
      </c>
      <c r="H18" s="82">
        <v>2804.5</v>
      </c>
      <c r="I18" s="82">
        <v>0</v>
      </c>
      <c r="J18" s="82">
        <v>17</v>
      </c>
      <c r="K18" s="82">
        <v>643.6</v>
      </c>
      <c r="L18" s="82">
        <v>0</v>
      </c>
      <c r="M18" s="82">
        <v>62.3</v>
      </c>
      <c r="N18" s="82">
        <v>0</v>
      </c>
      <c r="O18" s="82">
        <v>502.3</v>
      </c>
      <c r="P18" s="82">
        <v>5420.65</v>
      </c>
      <c r="Q18" s="82">
        <v>705.9</v>
      </c>
      <c r="R18" s="83">
        <v>6628.85</v>
      </c>
      <c r="S18" s="81" t="s">
        <v>822</v>
      </c>
      <c r="T18" s="82">
        <v>3563.35</v>
      </c>
      <c r="U18" s="82">
        <v>2960</v>
      </c>
      <c r="V18" s="82">
        <v>62.3</v>
      </c>
      <c r="W18" s="82">
        <v>43.2</v>
      </c>
      <c r="X18" s="83">
        <v>6628.85</v>
      </c>
      <c r="Y18" s="81" t="s">
        <v>822</v>
      </c>
      <c r="Z18" s="82">
        <v>267.5</v>
      </c>
      <c r="AA18" s="82">
        <v>70</v>
      </c>
      <c r="AB18" s="82">
        <v>62.3</v>
      </c>
      <c r="AC18" s="82">
        <v>43.2</v>
      </c>
      <c r="AD18" s="83">
        <v>443</v>
      </c>
    </row>
    <row r="19" spans="1:30" x14ac:dyDescent="0.3">
      <c r="A19" s="1"/>
      <c r="B19" s="81" t="s">
        <v>823</v>
      </c>
      <c r="C19" s="82">
        <v>319.5</v>
      </c>
      <c r="D19" s="82">
        <v>155.1</v>
      </c>
      <c r="E19" s="82">
        <v>0</v>
      </c>
      <c r="F19" s="82">
        <v>22.9</v>
      </c>
      <c r="G19" s="82">
        <v>2396.8290000000002</v>
      </c>
      <c r="H19" s="82">
        <v>2783.9</v>
      </c>
      <c r="I19" s="82">
        <v>0</v>
      </c>
      <c r="J19" s="82">
        <v>14.2</v>
      </c>
      <c r="K19" s="82">
        <v>638.70000000000005</v>
      </c>
      <c r="L19" s="82">
        <v>0</v>
      </c>
      <c r="M19" s="82">
        <v>295.2</v>
      </c>
      <c r="N19" s="82">
        <v>0</v>
      </c>
      <c r="O19" s="82">
        <v>497.5</v>
      </c>
      <c r="P19" s="82">
        <v>5194.9290000000001</v>
      </c>
      <c r="Q19" s="82">
        <v>933.9</v>
      </c>
      <c r="R19" s="83">
        <v>6626.3289999999997</v>
      </c>
      <c r="S19" s="81" t="s">
        <v>823</v>
      </c>
      <c r="T19" s="82">
        <v>3355.029</v>
      </c>
      <c r="U19" s="82">
        <v>2939</v>
      </c>
      <c r="V19" s="82">
        <v>295.2</v>
      </c>
      <c r="W19" s="82">
        <v>37.1</v>
      </c>
      <c r="X19" s="83">
        <v>6626.3289999999997</v>
      </c>
      <c r="Y19" s="81" t="s">
        <v>823</v>
      </c>
      <c r="Z19" s="82">
        <v>272.5</v>
      </c>
      <c r="AA19" s="82">
        <v>68.7</v>
      </c>
      <c r="AB19" s="82">
        <v>295.2</v>
      </c>
      <c r="AC19" s="82">
        <v>37.1</v>
      </c>
      <c r="AD19" s="83">
        <v>673.5</v>
      </c>
    </row>
    <row r="20" spans="1:30" x14ac:dyDescent="0.3">
      <c r="A20" s="1"/>
      <c r="B20" s="81" t="s">
        <v>824</v>
      </c>
      <c r="C20" s="82">
        <v>318.39999999999998</v>
      </c>
      <c r="D20" s="82">
        <v>155.19999999999999</v>
      </c>
      <c r="E20" s="82">
        <v>0</v>
      </c>
      <c r="F20" s="82">
        <v>21.8</v>
      </c>
      <c r="G20" s="82">
        <v>2326.2190000000001</v>
      </c>
      <c r="H20" s="82">
        <v>2767.3</v>
      </c>
      <c r="I20" s="82">
        <v>0</v>
      </c>
      <c r="J20" s="82">
        <v>13</v>
      </c>
      <c r="K20" s="82">
        <v>639.1</v>
      </c>
      <c r="L20" s="82">
        <v>0</v>
      </c>
      <c r="M20" s="82">
        <v>568.5</v>
      </c>
      <c r="N20" s="82">
        <v>0</v>
      </c>
      <c r="O20" s="82">
        <v>495.4</v>
      </c>
      <c r="P20" s="82">
        <v>5106.5190000000002</v>
      </c>
      <c r="Q20" s="82">
        <v>1207.5999999999999</v>
      </c>
      <c r="R20" s="83">
        <v>6809.5190000000002</v>
      </c>
      <c r="S20" s="81" t="s">
        <v>824</v>
      </c>
      <c r="T20" s="82">
        <v>3283.7190000000001</v>
      </c>
      <c r="U20" s="82">
        <v>2922.5</v>
      </c>
      <c r="V20" s="82">
        <v>568.5</v>
      </c>
      <c r="W20" s="82">
        <v>34.799999999999997</v>
      </c>
      <c r="X20" s="83">
        <v>6809.5190000000002</v>
      </c>
      <c r="Y20" s="81" t="s">
        <v>824</v>
      </c>
      <c r="Z20" s="82">
        <v>272.89999999999998</v>
      </c>
      <c r="AA20" s="82">
        <v>69.099999999999994</v>
      </c>
      <c r="AB20" s="82">
        <v>568.5</v>
      </c>
      <c r="AC20" s="82">
        <v>34.799999999999997</v>
      </c>
      <c r="AD20" s="83">
        <v>945.3</v>
      </c>
    </row>
    <row r="21" spans="1:30" x14ac:dyDescent="0.3">
      <c r="A21" s="1"/>
      <c r="B21" s="81" t="s">
        <v>825</v>
      </c>
      <c r="C21" s="82">
        <v>331.6</v>
      </c>
      <c r="D21" s="82">
        <v>150.19999999999999</v>
      </c>
      <c r="E21" s="82">
        <v>0</v>
      </c>
      <c r="F21" s="82">
        <v>17.7</v>
      </c>
      <c r="G21" s="82">
        <v>2235.5140000000001</v>
      </c>
      <c r="H21" s="82">
        <v>2639.3</v>
      </c>
      <c r="I21" s="82">
        <v>0.1</v>
      </c>
      <c r="J21" s="82">
        <v>9.4</v>
      </c>
      <c r="K21" s="82">
        <v>651.6</v>
      </c>
      <c r="L21" s="82">
        <v>0</v>
      </c>
      <c r="M21" s="82">
        <v>805.2</v>
      </c>
      <c r="N21" s="82">
        <v>0</v>
      </c>
      <c r="O21" s="82">
        <v>499.5</v>
      </c>
      <c r="P21" s="82">
        <v>4884.3140000000003</v>
      </c>
      <c r="Q21" s="82">
        <v>1456.8</v>
      </c>
      <c r="R21" s="83">
        <v>6840.6139999999996</v>
      </c>
      <c r="S21" s="81" t="s">
        <v>825</v>
      </c>
      <c r="T21" s="82">
        <v>3218.7139999999999</v>
      </c>
      <c r="U21" s="82">
        <v>2789.5</v>
      </c>
      <c r="V21" s="82">
        <v>805.3</v>
      </c>
      <c r="W21" s="82">
        <v>27.1</v>
      </c>
      <c r="X21" s="83">
        <v>6840.6139999999996</v>
      </c>
      <c r="Y21" s="81" t="s">
        <v>825</v>
      </c>
      <c r="Z21" s="82">
        <v>271.5</v>
      </c>
      <c r="AA21" s="82">
        <v>63.7</v>
      </c>
      <c r="AB21" s="82">
        <v>805.3</v>
      </c>
      <c r="AC21" s="82">
        <v>27.1</v>
      </c>
      <c r="AD21" s="83">
        <v>1167.5999999999999</v>
      </c>
    </row>
    <row r="22" spans="1:30" x14ac:dyDescent="0.3">
      <c r="A22" s="1"/>
      <c r="B22" s="81" t="s">
        <v>826</v>
      </c>
      <c r="C22" s="82">
        <v>331</v>
      </c>
      <c r="D22" s="82">
        <v>155.80000000000001</v>
      </c>
      <c r="E22" s="82">
        <v>0.1</v>
      </c>
      <c r="F22" s="82">
        <v>15.6</v>
      </c>
      <c r="G22" s="82">
        <v>2184.4140000000002</v>
      </c>
      <c r="H22" s="82">
        <v>2829.3</v>
      </c>
      <c r="I22" s="82">
        <v>0.1</v>
      </c>
      <c r="J22" s="82">
        <v>5.5</v>
      </c>
      <c r="K22" s="82">
        <v>583.4</v>
      </c>
      <c r="L22" s="82">
        <v>0</v>
      </c>
      <c r="M22" s="82">
        <v>862.9</v>
      </c>
      <c r="N22" s="82">
        <v>0</v>
      </c>
      <c r="O22" s="82">
        <v>502.5</v>
      </c>
      <c r="P22" s="82">
        <v>5019.3140000000003</v>
      </c>
      <c r="Q22" s="82">
        <v>1446.3</v>
      </c>
      <c r="R22" s="83">
        <v>6968.1139999999996</v>
      </c>
      <c r="S22" s="81" t="s">
        <v>826</v>
      </c>
      <c r="T22" s="82">
        <v>3098.8139999999999</v>
      </c>
      <c r="U22" s="82">
        <v>2985.1</v>
      </c>
      <c r="V22" s="82">
        <v>863.1</v>
      </c>
      <c r="W22" s="82">
        <v>21.1</v>
      </c>
      <c r="X22" s="83">
        <v>6968.1139999999996</v>
      </c>
      <c r="Y22" s="81" t="s">
        <v>826</v>
      </c>
      <c r="Z22" s="82">
        <v>267.2</v>
      </c>
      <c r="AA22" s="82">
        <v>69.400000000000006</v>
      </c>
      <c r="AB22" s="82">
        <v>863.1</v>
      </c>
      <c r="AC22" s="82">
        <v>21.1</v>
      </c>
      <c r="AD22" s="83">
        <v>1220.8</v>
      </c>
    </row>
    <row r="23" spans="1:30" x14ac:dyDescent="0.3">
      <c r="A23" s="1"/>
      <c r="B23" s="81" t="s">
        <v>827</v>
      </c>
      <c r="C23" s="82">
        <v>415.5</v>
      </c>
      <c r="D23" s="82">
        <v>154.6</v>
      </c>
      <c r="E23" s="82">
        <v>0.1</v>
      </c>
      <c r="F23" s="82">
        <v>16.8</v>
      </c>
      <c r="G23" s="82">
        <v>2296.3530000000001</v>
      </c>
      <c r="H23" s="82">
        <v>2781.7</v>
      </c>
      <c r="I23" s="82">
        <v>0.6</v>
      </c>
      <c r="J23" s="82">
        <v>5.6</v>
      </c>
      <c r="K23" s="82">
        <v>598.4</v>
      </c>
      <c r="L23" s="82">
        <v>0</v>
      </c>
      <c r="M23" s="82">
        <v>898.1</v>
      </c>
      <c r="N23" s="82">
        <v>0</v>
      </c>
      <c r="O23" s="82">
        <v>587</v>
      </c>
      <c r="P23" s="82">
        <v>5084.2529999999997</v>
      </c>
      <c r="Q23" s="82">
        <v>1496.5</v>
      </c>
      <c r="R23" s="83">
        <v>7167.7529999999997</v>
      </c>
      <c r="S23" s="81" t="s">
        <v>827</v>
      </c>
      <c r="T23" s="82">
        <v>3310.2530000000002</v>
      </c>
      <c r="U23" s="82">
        <v>2936.3</v>
      </c>
      <c r="V23" s="82">
        <v>898.8</v>
      </c>
      <c r="W23" s="82">
        <v>22.4</v>
      </c>
      <c r="X23" s="83">
        <v>7167.7529999999997</v>
      </c>
      <c r="Y23" s="81" t="s">
        <v>827</v>
      </c>
      <c r="Z23" s="82">
        <v>261.3</v>
      </c>
      <c r="AA23" s="82">
        <v>67.900000000000006</v>
      </c>
      <c r="AB23" s="82">
        <v>898.8</v>
      </c>
      <c r="AC23" s="82">
        <v>22.4</v>
      </c>
      <c r="AD23" s="83">
        <v>1250.4000000000001</v>
      </c>
    </row>
    <row r="24" spans="1:30" x14ac:dyDescent="0.3">
      <c r="A24" s="1"/>
      <c r="B24" s="81" t="s">
        <v>828</v>
      </c>
      <c r="C24" s="82">
        <v>431.5</v>
      </c>
      <c r="D24" s="82">
        <v>155.6</v>
      </c>
      <c r="E24" s="82">
        <v>0.2</v>
      </c>
      <c r="F24" s="82">
        <v>15.5</v>
      </c>
      <c r="G24" s="82">
        <v>2331.1509999999998</v>
      </c>
      <c r="H24" s="82">
        <v>2811.3</v>
      </c>
      <c r="I24" s="82">
        <v>0.8</v>
      </c>
      <c r="J24" s="82">
        <v>5</v>
      </c>
      <c r="K24" s="82">
        <v>608.29999999999995</v>
      </c>
      <c r="L24" s="82">
        <v>0</v>
      </c>
      <c r="M24" s="82">
        <v>915.9</v>
      </c>
      <c r="N24" s="82">
        <v>0</v>
      </c>
      <c r="O24" s="82">
        <v>602.79999999999995</v>
      </c>
      <c r="P24" s="82">
        <v>5148.2510000000002</v>
      </c>
      <c r="Q24" s="82">
        <v>1524.2</v>
      </c>
      <c r="R24" s="83">
        <v>7275.2510000000002</v>
      </c>
      <c r="S24" s="81" t="s">
        <v>828</v>
      </c>
      <c r="T24" s="82">
        <v>3370.951</v>
      </c>
      <c r="U24" s="82">
        <v>2966.9</v>
      </c>
      <c r="V24" s="82">
        <v>916.9</v>
      </c>
      <c r="W24" s="82">
        <v>20.5</v>
      </c>
      <c r="X24" s="83">
        <v>7275.2510000000002</v>
      </c>
      <c r="Y24" s="81" t="s">
        <v>828</v>
      </c>
      <c r="Z24" s="82">
        <v>262.10000000000002</v>
      </c>
      <c r="AA24" s="82">
        <v>69.5</v>
      </c>
      <c r="AB24" s="82">
        <v>916.9</v>
      </c>
      <c r="AC24" s="82">
        <v>20.5</v>
      </c>
      <c r="AD24" s="83">
        <v>1269</v>
      </c>
    </row>
    <row r="25" spans="1:30" x14ac:dyDescent="0.3">
      <c r="A25" s="1"/>
      <c r="B25" s="81" t="s">
        <v>829</v>
      </c>
      <c r="C25" s="82">
        <v>430.2</v>
      </c>
      <c r="D25" s="82">
        <v>153.9</v>
      </c>
      <c r="E25" s="82">
        <v>0.3</v>
      </c>
      <c r="F25" s="82">
        <v>18.8</v>
      </c>
      <c r="G25" s="82">
        <v>2488.3330000000001</v>
      </c>
      <c r="H25" s="82">
        <v>2827.1</v>
      </c>
      <c r="I25" s="82">
        <v>0.9</v>
      </c>
      <c r="J25" s="82">
        <v>4.2</v>
      </c>
      <c r="K25" s="82">
        <v>606</v>
      </c>
      <c r="L25" s="82">
        <v>0</v>
      </c>
      <c r="M25" s="82">
        <v>929.9</v>
      </c>
      <c r="N25" s="82">
        <v>0</v>
      </c>
      <c r="O25" s="82">
        <v>603.20000000000005</v>
      </c>
      <c r="P25" s="82">
        <v>5320.5330000000004</v>
      </c>
      <c r="Q25" s="82">
        <v>1535.9</v>
      </c>
      <c r="R25" s="83">
        <v>7459.6329999999998</v>
      </c>
      <c r="S25" s="81" t="s">
        <v>829</v>
      </c>
      <c r="T25" s="82">
        <v>3524.5329999999999</v>
      </c>
      <c r="U25" s="82">
        <v>2981</v>
      </c>
      <c r="V25" s="82">
        <v>931.1</v>
      </c>
      <c r="W25" s="82">
        <v>23</v>
      </c>
      <c r="X25" s="83">
        <v>7459.6329999999998</v>
      </c>
      <c r="Y25" s="81" t="s">
        <v>829</v>
      </c>
      <c r="Z25" s="82">
        <v>262.39999999999998</v>
      </c>
      <c r="AA25" s="82">
        <v>68.400000000000006</v>
      </c>
      <c r="AB25" s="82">
        <v>931.1</v>
      </c>
      <c r="AC25" s="82">
        <v>23</v>
      </c>
      <c r="AD25" s="83">
        <v>1284.9000000000001</v>
      </c>
    </row>
    <row r="26" spans="1:30" x14ac:dyDescent="0.3">
      <c r="A26" s="1"/>
      <c r="B26" s="81" t="s">
        <v>830</v>
      </c>
      <c r="C26" s="82">
        <v>422.5</v>
      </c>
      <c r="D26" s="82">
        <v>152.9</v>
      </c>
      <c r="E26" s="82">
        <v>0.3</v>
      </c>
      <c r="F26" s="82">
        <v>18.899999999999999</v>
      </c>
      <c r="G26" s="82">
        <v>2611.8820000000001</v>
      </c>
      <c r="H26" s="82">
        <v>2838.2</v>
      </c>
      <c r="I26" s="82">
        <v>1</v>
      </c>
      <c r="J26" s="82">
        <v>2.5</v>
      </c>
      <c r="K26" s="82">
        <v>578.79999999999995</v>
      </c>
      <c r="L26" s="82">
        <v>0</v>
      </c>
      <c r="M26" s="82">
        <v>937.7</v>
      </c>
      <c r="N26" s="82">
        <v>0</v>
      </c>
      <c r="O26" s="82">
        <v>594.6</v>
      </c>
      <c r="P26" s="82">
        <v>5453.5820000000003</v>
      </c>
      <c r="Q26" s="82">
        <v>1516.5</v>
      </c>
      <c r="R26" s="83">
        <v>7564.6819999999998</v>
      </c>
      <c r="S26" s="81" t="s">
        <v>830</v>
      </c>
      <c r="T26" s="82">
        <v>3613.1819999999998</v>
      </c>
      <c r="U26" s="82">
        <v>2991.1</v>
      </c>
      <c r="V26" s="82">
        <v>939</v>
      </c>
      <c r="W26" s="82">
        <v>21.4</v>
      </c>
      <c r="X26" s="83">
        <v>7564.6819999999998</v>
      </c>
      <c r="Y26" s="81" t="s">
        <v>830</v>
      </c>
      <c r="Z26" s="82">
        <v>263</v>
      </c>
      <c r="AA26" s="82">
        <v>67.2</v>
      </c>
      <c r="AB26" s="82">
        <v>939</v>
      </c>
      <c r="AC26" s="82">
        <v>21.4</v>
      </c>
      <c r="AD26" s="83">
        <v>1290.5999999999999</v>
      </c>
    </row>
    <row r="27" spans="1:30" x14ac:dyDescent="0.3">
      <c r="A27" s="1"/>
      <c r="B27" s="81" t="s">
        <v>831</v>
      </c>
      <c r="C27" s="82">
        <v>429.3</v>
      </c>
      <c r="D27" s="82">
        <v>152</v>
      </c>
      <c r="E27" s="82">
        <v>0.4</v>
      </c>
      <c r="F27" s="82">
        <v>25</v>
      </c>
      <c r="G27" s="82">
        <v>2616.5100000000002</v>
      </c>
      <c r="H27" s="82">
        <v>2763.1</v>
      </c>
      <c r="I27" s="82">
        <v>1.2</v>
      </c>
      <c r="J27" s="82">
        <v>6.3</v>
      </c>
      <c r="K27" s="82">
        <v>592</v>
      </c>
      <c r="L27" s="82">
        <v>0</v>
      </c>
      <c r="M27" s="82">
        <v>944.2</v>
      </c>
      <c r="N27" s="82">
        <v>0</v>
      </c>
      <c r="O27" s="82">
        <v>606.70000000000005</v>
      </c>
      <c r="P27" s="82">
        <v>5387.11</v>
      </c>
      <c r="Q27" s="82">
        <v>1536.2</v>
      </c>
      <c r="R27" s="83">
        <v>7530.01</v>
      </c>
      <c r="S27" s="81" t="s">
        <v>831</v>
      </c>
      <c r="T27" s="82">
        <v>3637.81</v>
      </c>
      <c r="U27" s="82">
        <v>2915.1</v>
      </c>
      <c r="V27" s="82">
        <v>945.8</v>
      </c>
      <c r="W27" s="82">
        <v>31.3</v>
      </c>
      <c r="X27" s="83">
        <v>7530.01</v>
      </c>
      <c r="Y27" s="81" t="s">
        <v>831</v>
      </c>
      <c r="Z27" s="82">
        <v>273.10000000000002</v>
      </c>
      <c r="AA27" s="82">
        <v>66.7</v>
      </c>
      <c r="AB27" s="82">
        <v>945.8</v>
      </c>
      <c r="AC27" s="82">
        <v>31.3</v>
      </c>
      <c r="AD27" s="83">
        <v>1316.9</v>
      </c>
    </row>
    <row r="28" spans="1:30" x14ac:dyDescent="0.3">
      <c r="A28" s="1"/>
      <c r="B28" s="81" t="s">
        <v>832</v>
      </c>
      <c r="C28" s="82">
        <v>433.6</v>
      </c>
      <c r="D28" s="82">
        <v>153.5</v>
      </c>
      <c r="E28" s="82">
        <v>0.4</v>
      </c>
      <c r="F28" s="82">
        <v>32.6</v>
      </c>
      <c r="G28" s="82">
        <v>2759.799</v>
      </c>
      <c r="H28" s="82">
        <v>2705.3</v>
      </c>
      <c r="I28" s="82">
        <v>1.2</v>
      </c>
      <c r="J28" s="82">
        <v>15.3</v>
      </c>
      <c r="K28" s="82">
        <v>605.6</v>
      </c>
      <c r="L28" s="82">
        <v>0</v>
      </c>
      <c r="M28" s="82">
        <v>949.6</v>
      </c>
      <c r="N28" s="82">
        <v>0</v>
      </c>
      <c r="O28" s="82">
        <v>620.1</v>
      </c>
      <c r="P28" s="82">
        <v>5481.5990000000002</v>
      </c>
      <c r="Q28" s="82">
        <v>1555.2</v>
      </c>
      <c r="R28" s="83">
        <v>7656.8990000000003</v>
      </c>
      <c r="S28" s="81" t="s">
        <v>832</v>
      </c>
      <c r="T28" s="82">
        <v>3798.9989999999998</v>
      </c>
      <c r="U28" s="82">
        <v>2858.8</v>
      </c>
      <c r="V28" s="82">
        <v>951.2</v>
      </c>
      <c r="W28" s="82">
        <v>47.9</v>
      </c>
      <c r="X28" s="83">
        <v>7656.8990000000003</v>
      </c>
      <c r="Y28" s="81" t="s">
        <v>832</v>
      </c>
      <c r="Z28" s="82">
        <v>273.60000000000002</v>
      </c>
      <c r="AA28" s="82">
        <v>68.400000000000006</v>
      </c>
      <c r="AB28" s="82">
        <v>951.2</v>
      </c>
      <c r="AC28" s="82">
        <v>47.9</v>
      </c>
      <c r="AD28" s="83">
        <v>1341.1</v>
      </c>
    </row>
    <row r="29" spans="1:30" x14ac:dyDescent="0.3">
      <c r="A29" s="1"/>
      <c r="B29" s="81" t="s">
        <v>833</v>
      </c>
      <c r="C29" s="82">
        <v>432</v>
      </c>
      <c r="D29" s="82">
        <v>151.30000000000001</v>
      </c>
      <c r="E29" s="82">
        <v>0.4</v>
      </c>
      <c r="F29" s="82">
        <v>32.5</v>
      </c>
      <c r="G29" s="82">
        <v>2675.0720000000001</v>
      </c>
      <c r="H29" s="82">
        <v>2755.3</v>
      </c>
      <c r="I29" s="82">
        <v>1.3</v>
      </c>
      <c r="J29" s="82">
        <v>51.9</v>
      </c>
      <c r="K29" s="82">
        <v>593.4</v>
      </c>
      <c r="L29" s="82">
        <v>0</v>
      </c>
      <c r="M29" s="82">
        <v>953.3</v>
      </c>
      <c r="N29" s="82">
        <v>0</v>
      </c>
      <c r="O29" s="82">
        <v>616.20000000000005</v>
      </c>
      <c r="P29" s="82">
        <v>5483.5720000000001</v>
      </c>
      <c r="Q29" s="82">
        <v>1546.7</v>
      </c>
      <c r="R29" s="83">
        <v>7646.4719999999998</v>
      </c>
      <c r="S29" s="81" t="s">
        <v>833</v>
      </c>
      <c r="T29" s="82">
        <v>3700.4720000000002</v>
      </c>
      <c r="U29" s="82">
        <v>2906.6</v>
      </c>
      <c r="V29" s="82">
        <v>955</v>
      </c>
      <c r="W29" s="82">
        <v>84.4</v>
      </c>
      <c r="X29" s="83">
        <v>7646.4719999999998</v>
      </c>
      <c r="Y29" s="81" t="s">
        <v>833</v>
      </c>
      <c r="Z29" s="82">
        <v>272.89999999999998</v>
      </c>
      <c r="AA29" s="82">
        <v>65.8</v>
      </c>
      <c r="AB29" s="82">
        <v>955</v>
      </c>
      <c r="AC29" s="82">
        <v>84.4</v>
      </c>
      <c r="AD29" s="83">
        <v>1378.1</v>
      </c>
    </row>
    <row r="30" spans="1:30" x14ac:dyDescent="0.3">
      <c r="A30" s="1"/>
      <c r="B30" s="81" t="s">
        <v>834</v>
      </c>
      <c r="C30" s="82">
        <v>428.5</v>
      </c>
      <c r="D30" s="82">
        <v>154.1</v>
      </c>
      <c r="E30" s="82">
        <v>0.4</v>
      </c>
      <c r="F30" s="82">
        <v>40.1</v>
      </c>
      <c r="G30" s="82">
        <v>2771.2579999999998</v>
      </c>
      <c r="H30" s="82">
        <v>2755.9</v>
      </c>
      <c r="I30" s="82">
        <v>1.3</v>
      </c>
      <c r="J30" s="82">
        <v>118.3</v>
      </c>
      <c r="K30" s="82">
        <v>589.6</v>
      </c>
      <c r="L30" s="82">
        <v>0</v>
      </c>
      <c r="M30" s="82">
        <v>955.5</v>
      </c>
      <c r="N30" s="82">
        <v>0</v>
      </c>
      <c r="O30" s="82">
        <v>623.1</v>
      </c>
      <c r="P30" s="82">
        <v>5646.7579999999998</v>
      </c>
      <c r="Q30" s="82">
        <v>1545.1</v>
      </c>
      <c r="R30" s="83">
        <v>7814.9579999999996</v>
      </c>
      <c r="S30" s="81" t="s">
        <v>834</v>
      </c>
      <c r="T30" s="82">
        <v>3789.3580000000002</v>
      </c>
      <c r="U30" s="82">
        <v>2910</v>
      </c>
      <c r="V30" s="82">
        <v>957.2</v>
      </c>
      <c r="W30" s="82">
        <v>158.4</v>
      </c>
      <c r="X30" s="83">
        <v>7814.9579999999996</v>
      </c>
      <c r="Y30" s="81" t="s">
        <v>834</v>
      </c>
      <c r="Z30" s="82">
        <v>271.39999999999998</v>
      </c>
      <c r="AA30" s="82">
        <v>67.900000000000006</v>
      </c>
      <c r="AB30" s="82">
        <v>957.2</v>
      </c>
      <c r="AC30" s="82">
        <v>158.4</v>
      </c>
      <c r="AD30" s="83">
        <v>1454.9</v>
      </c>
    </row>
    <row r="31" spans="1:30" x14ac:dyDescent="0.3">
      <c r="A31" s="1"/>
      <c r="B31" s="81" t="s">
        <v>835</v>
      </c>
      <c r="C31" s="82">
        <v>419.4</v>
      </c>
      <c r="D31" s="82">
        <v>154.5</v>
      </c>
      <c r="E31" s="82">
        <v>0.4</v>
      </c>
      <c r="F31" s="82">
        <v>51.7</v>
      </c>
      <c r="G31" s="82">
        <v>2672.6529999999998</v>
      </c>
      <c r="H31" s="82">
        <v>2666.9</v>
      </c>
      <c r="I31" s="82">
        <v>1.3</v>
      </c>
      <c r="J31" s="82">
        <v>183.9</v>
      </c>
      <c r="K31" s="82">
        <v>572.9</v>
      </c>
      <c r="L31" s="82">
        <v>0</v>
      </c>
      <c r="M31" s="82">
        <v>956.1</v>
      </c>
      <c r="N31" s="82">
        <v>0</v>
      </c>
      <c r="O31" s="82">
        <v>626</v>
      </c>
      <c r="P31" s="82">
        <v>5524.7529999999997</v>
      </c>
      <c r="Q31" s="82">
        <v>1529</v>
      </c>
      <c r="R31" s="83">
        <v>7679.7529999999997</v>
      </c>
      <c r="S31" s="81" t="s">
        <v>835</v>
      </c>
      <c r="T31" s="82">
        <v>3664.953</v>
      </c>
      <c r="U31" s="82">
        <v>2821.4</v>
      </c>
      <c r="V31" s="82">
        <v>957.8</v>
      </c>
      <c r="W31" s="82">
        <v>235.6</v>
      </c>
      <c r="X31" s="83">
        <v>7679.7529999999997</v>
      </c>
      <c r="Y31" s="81" t="s">
        <v>835</v>
      </c>
      <c r="Z31" s="82">
        <v>270.10000000000002</v>
      </c>
      <c r="AA31" s="82">
        <v>68.8</v>
      </c>
      <c r="AB31" s="82">
        <v>957.8</v>
      </c>
      <c r="AC31" s="82">
        <v>235.6</v>
      </c>
      <c r="AD31" s="83">
        <v>1532.3</v>
      </c>
    </row>
    <row r="32" spans="1:30" x14ac:dyDescent="0.3">
      <c r="A32" s="1"/>
      <c r="B32" s="81" t="s">
        <v>836</v>
      </c>
      <c r="C32" s="82">
        <v>442.6</v>
      </c>
      <c r="D32" s="82">
        <v>154.6</v>
      </c>
      <c r="E32" s="82">
        <v>0.4</v>
      </c>
      <c r="F32" s="82">
        <v>51.9</v>
      </c>
      <c r="G32" s="82">
        <v>2662.5030000000002</v>
      </c>
      <c r="H32" s="82">
        <v>2688.3</v>
      </c>
      <c r="I32" s="82">
        <v>1.3</v>
      </c>
      <c r="J32" s="82">
        <v>195</v>
      </c>
      <c r="K32" s="82">
        <v>511.4</v>
      </c>
      <c r="L32" s="82">
        <v>0</v>
      </c>
      <c r="M32" s="82">
        <v>949.3</v>
      </c>
      <c r="N32" s="82">
        <v>0</v>
      </c>
      <c r="O32" s="82">
        <v>649.5</v>
      </c>
      <c r="P32" s="82">
        <v>5547.1030000000001</v>
      </c>
      <c r="Q32" s="82">
        <v>1460.7</v>
      </c>
      <c r="R32" s="83">
        <v>7657.3029999999999</v>
      </c>
      <c r="S32" s="81" t="s">
        <v>836</v>
      </c>
      <c r="T32" s="82">
        <v>3616.5030000000002</v>
      </c>
      <c r="U32" s="82">
        <v>2842.9</v>
      </c>
      <c r="V32" s="82">
        <v>951</v>
      </c>
      <c r="W32" s="82">
        <v>246.9</v>
      </c>
      <c r="X32" s="83">
        <v>7657.3029999999999</v>
      </c>
      <c r="Y32" s="81" t="s">
        <v>836</v>
      </c>
      <c r="Z32" s="82">
        <v>270.8</v>
      </c>
      <c r="AA32" s="82">
        <v>69.5</v>
      </c>
      <c r="AB32" s="82">
        <v>951</v>
      </c>
      <c r="AC32" s="82">
        <v>246.9</v>
      </c>
      <c r="AD32" s="83">
        <v>1538.2</v>
      </c>
    </row>
    <row r="33" spans="1:30" x14ac:dyDescent="0.3">
      <c r="A33" s="1"/>
      <c r="B33" s="81" t="s">
        <v>837</v>
      </c>
      <c r="C33" s="82">
        <v>446.2</v>
      </c>
      <c r="D33" s="82">
        <v>151.19999999999999</v>
      </c>
      <c r="E33" s="82">
        <v>0.4</v>
      </c>
      <c r="F33" s="82">
        <v>66.099999999999994</v>
      </c>
      <c r="G33" s="82">
        <v>2469.0070000000001</v>
      </c>
      <c r="H33" s="82">
        <v>2721.7</v>
      </c>
      <c r="I33" s="82">
        <v>1.2</v>
      </c>
      <c r="J33" s="82">
        <v>230.2</v>
      </c>
      <c r="K33" s="82">
        <v>520.20000000000005</v>
      </c>
      <c r="L33" s="82">
        <v>0</v>
      </c>
      <c r="M33" s="82">
        <v>949.8</v>
      </c>
      <c r="N33" s="82">
        <v>0</v>
      </c>
      <c r="O33" s="82">
        <v>663.9</v>
      </c>
      <c r="P33" s="82">
        <v>5422.107</v>
      </c>
      <c r="Q33" s="82">
        <v>1470</v>
      </c>
      <c r="R33" s="83">
        <v>7556.0069999999996</v>
      </c>
      <c r="S33" s="81" t="s">
        <v>837</v>
      </c>
      <c r="T33" s="82">
        <v>3435.4070000000002</v>
      </c>
      <c r="U33" s="82">
        <v>2872.9</v>
      </c>
      <c r="V33" s="82">
        <v>951.4</v>
      </c>
      <c r="W33" s="82">
        <v>296.3</v>
      </c>
      <c r="X33" s="83">
        <v>7556.0069999999996</v>
      </c>
      <c r="Y33" s="81" t="s">
        <v>837</v>
      </c>
      <c r="Z33" s="82">
        <v>271</v>
      </c>
      <c r="AA33" s="82">
        <v>66.599999999999994</v>
      </c>
      <c r="AB33" s="82">
        <v>951.4</v>
      </c>
      <c r="AC33" s="82">
        <v>296.3</v>
      </c>
      <c r="AD33" s="83">
        <v>1585.3</v>
      </c>
    </row>
    <row r="34" spans="1:30" x14ac:dyDescent="0.3">
      <c r="A34" s="1"/>
      <c r="B34" s="81" t="s">
        <v>838</v>
      </c>
      <c r="C34" s="82">
        <v>444.8</v>
      </c>
      <c r="D34" s="82">
        <v>153.19999999999999</v>
      </c>
      <c r="E34" s="82">
        <v>0.4</v>
      </c>
      <c r="F34" s="82">
        <v>65.2</v>
      </c>
      <c r="G34" s="82">
        <v>2469.4560000000001</v>
      </c>
      <c r="H34" s="82">
        <v>2803.7</v>
      </c>
      <c r="I34" s="82">
        <v>1.2</v>
      </c>
      <c r="J34" s="82">
        <v>262.39999999999998</v>
      </c>
      <c r="K34" s="82">
        <v>512.20000000000005</v>
      </c>
      <c r="L34" s="82">
        <v>0</v>
      </c>
      <c r="M34" s="82">
        <v>950.3</v>
      </c>
      <c r="N34" s="82">
        <v>0</v>
      </c>
      <c r="O34" s="82">
        <v>663.6</v>
      </c>
      <c r="P34" s="82">
        <v>5536.7560000000003</v>
      </c>
      <c r="Q34" s="82">
        <v>1462.5</v>
      </c>
      <c r="R34" s="83">
        <v>7662.8559999999998</v>
      </c>
      <c r="S34" s="81" t="s">
        <v>838</v>
      </c>
      <c r="T34" s="82">
        <v>3426.4560000000001</v>
      </c>
      <c r="U34" s="82">
        <v>2956.9</v>
      </c>
      <c r="V34" s="82">
        <v>951.9</v>
      </c>
      <c r="W34" s="82">
        <v>327.60000000000002</v>
      </c>
      <c r="X34" s="83">
        <v>7662.8559999999998</v>
      </c>
      <c r="Y34" s="81" t="s">
        <v>838</v>
      </c>
      <c r="Z34" s="82">
        <v>269.89999999999998</v>
      </c>
      <c r="AA34" s="82">
        <v>66.8</v>
      </c>
      <c r="AB34" s="82">
        <v>951.9</v>
      </c>
      <c r="AC34" s="82">
        <v>327.60000000000002</v>
      </c>
      <c r="AD34" s="83">
        <v>1616.2</v>
      </c>
    </row>
    <row r="35" spans="1:30" x14ac:dyDescent="0.3">
      <c r="A35" s="1"/>
      <c r="B35" s="81" t="s">
        <v>839</v>
      </c>
      <c r="C35" s="82">
        <v>437.3</v>
      </c>
      <c r="D35" s="82">
        <v>155</v>
      </c>
      <c r="E35" s="82">
        <v>0.4</v>
      </c>
      <c r="F35" s="82">
        <v>64.099999999999994</v>
      </c>
      <c r="G35" s="82">
        <v>2541.933</v>
      </c>
      <c r="H35" s="82">
        <v>2788</v>
      </c>
      <c r="I35" s="82">
        <v>1.1000000000000001</v>
      </c>
      <c r="J35" s="82">
        <v>261.60000000000002</v>
      </c>
      <c r="K35" s="82">
        <v>501.9</v>
      </c>
      <c r="L35" s="82">
        <v>0</v>
      </c>
      <c r="M35" s="82">
        <v>944</v>
      </c>
      <c r="N35" s="82">
        <v>0</v>
      </c>
      <c r="O35" s="82">
        <v>656.8</v>
      </c>
      <c r="P35" s="82">
        <v>5592.6329999999998</v>
      </c>
      <c r="Q35" s="82">
        <v>1445.9</v>
      </c>
      <c r="R35" s="83">
        <v>7695.3329999999996</v>
      </c>
      <c r="S35" s="81" t="s">
        <v>839</v>
      </c>
      <c r="T35" s="82">
        <v>3481.1329999999998</v>
      </c>
      <c r="U35" s="82">
        <v>2943</v>
      </c>
      <c r="V35" s="82">
        <v>945.5</v>
      </c>
      <c r="W35" s="82">
        <v>325.7</v>
      </c>
      <c r="X35" s="83">
        <v>7695.3329999999996</v>
      </c>
      <c r="Y35" s="81" t="s">
        <v>839</v>
      </c>
      <c r="Z35" s="82">
        <v>264.60000000000002</v>
      </c>
      <c r="AA35" s="82">
        <v>67.900000000000006</v>
      </c>
      <c r="AB35" s="82">
        <v>945.5</v>
      </c>
      <c r="AC35" s="82">
        <v>325.7</v>
      </c>
      <c r="AD35" s="83">
        <v>1603.7</v>
      </c>
    </row>
    <row r="36" spans="1:30" x14ac:dyDescent="0.3">
      <c r="A36" s="1"/>
      <c r="B36" s="81" t="s">
        <v>840</v>
      </c>
      <c r="C36" s="82">
        <v>437.8</v>
      </c>
      <c r="D36" s="82">
        <v>155.19999999999999</v>
      </c>
      <c r="E36" s="82">
        <v>0.4</v>
      </c>
      <c r="F36" s="82">
        <v>63</v>
      </c>
      <c r="G36" s="82">
        <v>2736.3629999999998</v>
      </c>
      <c r="H36" s="82">
        <v>2739.4</v>
      </c>
      <c r="I36" s="82">
        <v>1</v>
      </c>
      <c r="J36" s="82">
        <v>253.8</v>
      </c>
      <c r="K36" s="82">
        <v>520.1</v>
      </c>
      <c r="L36" s="82">
        <v>0</v>
      </c>
      <c r="M36" s="82">
        <v>934.7</v>
      </c>
      <c r="N36" s="82">
        <v>0</v>
      </c>
      <c r="O36" s="82">
        <v>656.4</v>
      </c>
      <c r="P36" s="82">
        <v>5730.5630000000001</v>
      </c>
      <c r="Q36" s="82">
        <v>1454.8</v>
      </c>
      <c r="R36" s="83">
        <v>7841.7629999999999</v>
      </c>
      <c r="S36" s="81" t="s">
        <v>840</v>
      </c>
      <c r="T36" s="82">
        <v>3694.2629999999999</v>
      </c>
      <c r="U36" s="82">
        <v>2894.6</v>
      </c>
      <c r="V36" s="82">
        <v>936.1</v>
      </c>
      <c r="W36" s="82">
        <v>316.8</v>
      </c>
      <c r="X36" s="83">
        <v>7841.7629999999999</v>
      </c>
      <c r="Y36" s="81" t="s">
        <v>840</v>
      </c>
      <c r="Z36" s="82">
        <v>259.8</v>
      </c>
      <c r="AA36" s="82">
        <v>69</v>
      </c>
      <c r="AB36" s="82">
        <v>936.1</v>
      </c>
      <c r="AC36" s="82">
        <v>316.8</v>
      </c>
      <c r="AD36" s="83">
        <v>1581.7</v>
      </c>
    </row>
    <row r="37" spans="1:30" x14ac:dyDescent="0.3">
      <c r="A37" s="1"/>
      <c r="B37" s="81" t="s">
        <v>841</v>
      </c>
      <c r="C37" s="82">
        <v>444.5</v>
      </c>
      <c r="D37" s="82">
        <v>153.80000000000001</v>
      </c>
      <c r="E37" s="82">
        <v>0.2</v>
      </c>
      <c r="F37" s="82">
        <v>62.1</v>
      </c>
      <c r="G37" s="82">
        <v>2619.096</v>
      </c>
      <c r="H37" s="82">
        <v>2672.3</v>
      </c>
      <c r="I37" s="82">
        <v>1</v>
      </c>
      <c r="J37" s="82">
        <v>257.3</v>
      </c>
      <c r="K37" s="82">
        <v>568</v>
      </c>
      <c r="L37" s="82">
        <v>0</v>
      </c>
      <c r="M37" s="82">
        <v>916.4</v>
      </c>
      <c r="N37" s="82">
        <v>0</v>
      </c>
      <c r="O37" s="82">
        <v>660.6</v>
      </c>
      <c r="P37" s="82">
        <v>5549.6959999999999</v>
      </c>
      <c r="Q37" s="82">
        <v>1484.4</v>
      </c>
      <c r="R37" s="83">
        <v>7694.6959999999999</v>
      </c>
      <c r="S37" s="81" t="s">
        <v>841</v>
      </c>
      <c r="T37" s="82">
        <v>3631.596</v>
      </c>
      <c r="U37" s="82">
        <v>2826.1</v>
      </c>
      <c r="V37" s="82">
        <v>917.6</v>
      </c>
      <c r="W37" s="82">
        <v>319.39999999999998</v>
      </c>
      <c r="X37" s="83">
        <v>7694.6959999999999</v>
      </c>
      <c r="Y37" s="81" t="s">
        <v>841</v>
      </c>
      <c r="Z37" s="82">
        <v>268.39999999999998</v>
      </c>
      <c r="AA37" s="82">
        <v>68.5</v>
      </c>
      <c r="AB37" s="82">
        <v>917.6</v>
      </c>
      <c r="AC37" s="82">
        <v>319.39999999999998</v>
      </c>
      <c r="AD37" s="83">
        <v>1573.9</v>
      </c>
    </row>
    <row r="38" spans="1:30" x14ac:dyDescent="0.3">
      <c r="A38" s="1"/>
      <c r="B38" s="81" t="s">
        <v>842</v>
      </c>
      <c r="C38" s="82">
        <v>466.3</v>
      </c>
      <c r="D38" s="82">
        <v>153.30000000000001</v>
      </c>
      <c r="E38" s="82">
        <v>0.2</v>
      </c>
      <c r="F38" s="82">
        <v>58.2</v>
      </c>
      <c r="G38" s="82">
        <v>2594.848</v>
      </c>
      <c r="H38" s="82">
        <v>2764.5</v>
      </c>
      <c r="I38" s="82">
        <v>0.7</v>
      </c>
      <c r="J38" s="82">
        <v>268.3</v>
      </c>
      <c r="K38" s="82">
        <v>558.79999999999995</v>
      </c>
      <c r="L38" s="82">
        <v>0</v>
      </c>
      <c r="M38" s="82">
        <v>892.1</v>
      </c>
      <c r="N38" s="82">
        <v>0</v>
      </c>
      <c r="O38" s="82">
        <v>678</v>
      </c>
      <c r="P38" s="82">
        <v>5628.348</v>
      </c>
      <c r="Q38" s="82">
        <v>1450.9</v>
      </c>
      <c r="R38" s="83">
        <v>7757.2479999999996</v>
      </c>
      <c r="S38" s="81" t="s">
        <v>842</v>
      </c>
      <c r="T38" s="82">
        <v>3619.9479999999999</v>
      </c>
      <c r="U38" s="82">
        <v>2917.8</v>
      </c>
      <c r="V38" s="82">
        <v>893</v>
      </c>
      <c r="W38" s="82">
        <v>326.5</v>
      </c>
      <c r="X38" s="83">
        <v>7757.2479999999996</v>
      </c>
      <c r="Y38" s="81" t="s">
        <v>842</v>
      </c>
      <c r="Z38" s="82">
        <v>269.7</v>
      </c>
      <c r="AA38" s="82">
        <v>67</v>
      </c>
      <c r="AB38" s="82">
        <v>893</v>
      </c>
      <c r="AC38" s="82">
        <v>326.5</v>
      </c>
      <c r="AD38" s="83">
        <v>1556.2</v>
      </c>
    </row>
    <row r="39" spans="1:30" x14ac:dyDescent="0.3">
      <c r="A39" s="1"/>
      <c r="B39" s="81" t="s">
        <v>843</v>
      </c>
      <c r="C39" s="82">
        <v>386.2</v>
      </c>
      <c r="D39" s="82">
        <v>155.1</v>
      </c>
      <c r="E39" s="82">
        <v>0.2</v>
      </c>
      <c r="F39" s="82">
        <v>57.6</v>
      </c>
      <c r="G39" s="82">
        <v>2551.3240000000001</v>
      </c>
      <c r="H39" s="82">
        <v>2898.2</v>
      </c>
      <c r="I39" s="82">
        <v>0.5</v>
      </c>
      <c r="J39" s="82">
        <v>280.7</v>
      </c>
      <c r="K39" s="82">
        <v>560.1</v>
      </c>
      <c r="L39" s="82">
        <v>0</v>
      </c>
      <c r="M39" s="82">
        <v>837.6</v>
      </c>
      <c r="N39" s="82">
        <v>0</v>
      </c>
      <c r="O39" s="82">
        <v>599.1</v>
      </c>
      <c r="P39" s="82">
        <v>5730.7240000000002</v>
      </c>
      <c r="Q39" s="82">
        <v>1397.7</v>
      </c>
      <c r="R39" s="83">
        <v>7727.5240000000003</v>
      </c>
      <c r="S39" s="81" t="s">
        <v>843</v>
      </c>
      <c r="T39" s="82">
        <v>3497.6239999999998</v>
      </c>
      <c r="U39" s="82">
        <v>3053.3</v>
      </c>
      <c r="V39" s="82">
        <v>838.3</v>
      </c>
      <c r="W39" s="82">
        <v>338.3</v>
      </c>
      <c r="X39" s="83">
        <v>7727.5240000000003</v>
      </c>
      <c r="Y39" s="81" t="s">
        <v>843</v>
      </c>
      <c r="Z39" s="82">
        <v>271.39999999999998</v>
      </c>
      <c r="AA39" s="82">
        <v>68.900000000000006</v>
      </c>
      <c r="AB39" s="82">
        <v>838.3</v>
      </c>
      <c r="AC39" s="82">
        <v>338.3</v>
      </c>
      <c r="AD39" s="83">
        <v>1516.9</v>
      </c>
    </row>
    <row r="40" spans="1:30" x14ac:dyDescent="0.3">
      <c r="A40" s="1"/>
      <c r="B40" s="81" t="s">
        <v>844</v>
      </c>
      <c r="C40" s="82">
        <v>368.4</v>
      </c>
      <c r="D40" s="82">
        <v>152.5</v>
      </c>
      <c r="E40" s="82">
        <v>0.2</v>
      </c>
      <c r="F40" s="82">
        <v>62.9</v>
      </c>
      <c r="G40" s="82">
        <v>2518.4679999999998</v>
      </c>
      <c r="H40" s="82">
        <v>2983.7</v>
      </c>
      <c r="I40" s="82">
        <v>0.4</v>
      </c>
      <c r="J40" s="82">
        <v>292.3</v>
      </c>
      <c r="K40" s="82">
        <v>560.9</v>
      </c>
      <c r="L40" s="82">
        <v>0</v>
      </c>
      <c r="M40" s="82">
        <v>719.7</v>
      </c>
      <c r="N40" s="82">
        <v>0</v>
      </c>
      <c r="O40" s="82">
        <v>584</v>
      </c>
      <c r="P40" s="82">
        <v>5794.8680000000004</v>
      </c>
      <c r="Q40" s="82">
        <v>1280.5999999999999</v>
      </c>
      <c r="R40" s="83">
        <v>7659.4679999999998</v>
      </c>
      <c r="S40" s="81" t="s">
        <v>844</v>
      </c>
      <c r="T40" s="82">
        <v>3447.768</v>
      </c>
      <c r="U40" s="82">
        <v>3136.2</v>
      </c>
      <c r="V40" s="82">
        <v>720.3</v>
      </c>
      <c r="W40" s="82">
        <v>355.2</v>
      </c>
      <c r="X40" s="83">
        <v>7659.4679999999998</v>
      </c>
      <c r="Y40" s="81" t="s">
        <v>844</v>
      </c>
      <c r="Z40" s="82">
        <v>270</v>
      </c>
      <c r="AA40" s="82">
        <v>66.900000000000006</v>
      </c>
      <c r="AB40" s="82">
        <v>720.3</v>
      </c>
      <c r="AC40" s="82">
        <v>355.2</v>
      </c>
      <c r="AD40" s="83">
        <v>1412.4</v>
      </c>
    </row>
    <row r="41" spans="1:30" x14ac:dyDescent="0.3">
      <c r="A41" s="1"/>
      <c r="B41" s="81" t="s">
        <v>845</v>
      </c>
      <c r="C41" s="82">
        <v>368.2</v>
      </c>
      <c r="D41" s="82">
        <v>151</v>
      </c>
      <c r="E41" s="82">
        <v>0.1</v>
      </c>
      <c r="F41" s="82">
        <v>49.4</v>
      </c>
      <c r="G41" s="82">
        <v>2628.3110000000001</v>
      </c>
      <c r="H41" s="82">
        <v>3103.4</v>
      </c>
      <c r="I41" s="82">
        <v>0.2</v>
      </c>
      <c r="J41" s="82">
        <v>277.60000000000002</v>
      </c>
      <c r="K41" s="82">
        <v>570.20000000000005</v>
      </c>
      <c r="L41" s="82">
        <v>0</v>
      </c>
      <c r="M41" s="82">
        <v>431.3</v>
      </c>
      <c r="N41" s="82">
        <v>0</v>
      </c>
      <c r="O41" s="82">
        <v>568.70000000000005</v>
      </c>
      <c r="P41" s="82">
        <v>6009.5110000000004</v>
      </c>
      <c r="Q41" s="82">
        <v>1001.5</v>
      </c>
      <c r="R41" s="83">
        <v>7579.7110000000002</v>
      </c>
      <c r="S41" s="81" t="s">
        <v>845</v>
      </c>
      <c r="T41" s="82">
        <v>3566.7109999999998</v>
      </c>
      <c r="U41" s="82">
        <v>3254.4</v>
      </c>
      <c r="V41" s="82">
        <v>431.6</v>
      </c>
      <c r="W41" s="82">
        <v>327</v>
      </c>
      <c r="X41" s="83">
        <v>7579.7110000000002</v>
      </c>
      <c r="Y41" s="81" t="s">
        <v>845</v>
      </c>
      <c r="Z41" s="82">
        <v>270.2</v>
      </c>
      <c r="AA41" s="82">
        <v>65.599999999999994</v>
      </c>
      <c r="AB41" s="82">
        <v>431.6</v>
      </c>
      <c r="AC41" s="82">
        <v>327</v>
      </c>
      <c r="AD41" s="83">
        <v>1094.4000000000001</v>
      </c>
    </row>
    <row r="42" spans="1:30" x14ac:dyDescent="0.3">
      <c r="A42" s="1"/>
      <c r="B42" s="81" t="s">
        <v>846</v>
      </c>
      <c r="C42" s="82">
        <v>368.5</v>
      </c>
      <c r="D42" s="82">
        <v>150.80000000000001</v>
      </c>
      <c r="E42" s="82">
        <v>0.1</v>
      </c>
      <c r="F42" s="82">
        <v>53.4</v>
      </c>
      <c r="G42" s="82">
        <v>2737.45</v>
      </c>
      <c r="H42" s="82">
        <v>3114.9</v>
      </c>
      <c r="I42" s="82">
        <v>0.1</v>
      </c>
      <c r="J42" s="82">
        <v>264.2</v>
      </c>
      <c r="K42" s="82">
        <v>661.9</v>
      </c>
      <c r="L42" s="82">
        <v>0</v>
      </c>
      <c r="M42" s="82">
        <v>138.19999999999999</v>
      </c>
      <c r="N42" s="82">
        <v>0</v>
      </c>
      <c r="O42" s="82">
        <v>572.79999999999995</v>
      </c>
      <c r="P42" s="82">
        <v>6116.65</v>
      </c>
      <c r="Q42" s="82">
        <v>800.1</v>
      </c>
      <c r="R42" s="83">
        <v>7489.55</v>
      </c>
      <c r="S42" s="81" t="s">
        <v>846</v>
      </c>
      <c r="T42" s="82">
        <v>3767.85</v>
      </c>
      <c r="U42" s="82">
        <v>3265.7</v>
      </c>
      <c r="V42" s="82">
        <v>138.4</v>
      </c>
      <c r="W42" s="82">
        <v>317.60000000000002</v>
      </c>
      <c r="X42" s="83">
        <v>7489.55</v>
      </c>
      <c r="Y42" s="81" t="s">
        <v>846</v>
      </c>
      <c r="Z42" s="82">
        <v>269.5</v>
      </c>
      <c r="AA42" s="82">
        <v>65</v>
      </c>
      <c r="AB42" s="82">
        <v>138.4</v>
      </c>
      <c r="AC42" s="82">
        <v>317.60000000000002</v>
      </c>
      <c r="AD42" s="83">
        <v>790.5</v>
      </c>
    </row>
    <row r="43" spans="1:30" x14ac:dyDescent="0.3">
      <c r="A43" s="1"/>
      <c r="B43" s="81" t="s">
        <v>847</v>
      </c>
      <c r="C43" s="82">
        <v>372</v>
      </c>
      <c r="D43" s="82">
        <v>152.5</v>
      </c>
      <c r="E43" s="82">
        <v>0</v>
      </c>
      <c r="F43" s="82">
        <v>44.9</v>
      </c>
      <c r="G43" s="82">
        <v>2756.4720000000002</v>
      </c>
      <c r="H43" s="82">
        <v>3110.8</v>
      </c>
      <c r="I43" s="82">
        <v>0</v>
      </c>
      <c r="J43" s="82">
        <v>233.1</v>
      </c>
      <c r="K43" s="82">
        <v>658.9</v>
      </c>
      <c r="L43" s="82">
        <v>0</v>
      </c>
      <c r="M43" s="82">
        <v>3.2</v>
      </c>
      <c r="N43" s="82">
        <v>0</v>
      </c>
      <c r="O43" s="82">
        <v>569.4</v>
      </c>
      <c r="P43" s="82">
        <v>6100.3720000000003</v>
      </c>
      <c r="Q43" s="82">
        <v>662.1</v>
      </c>
      <c r="R43" s="83">
        <v>7331.8720000000003</v>
      </c>
      <c r="S43" s="81" t="s">
        <v>847</v>
      </c>
      <c r="T43" s="82">
        <v>3787.3719999999998</v>
      </c>
      <c r="U43" s="82">
        <v>3263.3</v>
      </c>
      <c r="V43" s="82">
        <v>3.2</v>
      </c>
      <c r="W43" s="82">
        <v>278</v>
      </c>
      <c r="X43" s="83">
        <v>7331.8720000000003</v>
      </c>
      <c r="Y43" s="81" t="s">
        <v>847</v>
      </c>
      <c r="Z43" s="82">
        <v>268.7</v>
      </c>
      <c r="AA43" s="82">
        <v>66.5</v>
      </c>
      <c r="AB43" s="82">
        <v>3.2</v>
      </c>
      <c r="AC43" s="82">
        <v>278</v>
      </c>
      <c r="AD43" s="83">
        <v>616.4</v>
      </c>
    </row>
    <row r="44" spans="1:30" x14ac:dyDescent="0.3">
      <c r="A44" s="1"/>
      <c r="B44" s="81" t="s">
        <v>848</v>
      </c>
      <c r="C44" s="82">
        <v>375.1</v>
      </c>
      <c r="D44" s="82">
        <v>154.30000000000001</v>
      </c>
      <c r="E44" s="82">
        <v>0</v>
      </c>
      <c r="F44" s="82">
        <v>35.1</v>
      </c>
      <c r="G44" s="82">
        <v>2912.98</v>
      </c>
      <c r="H44" s="82">
        <v>3189.9</v>
      </c>
      <c r="I44" s="82">
        <v>0</v>
      </c>
      <c r="J44" s="82">
        <v>215.2</v>
      </c>
      <c r="K44" s="82">
        <v>717.8</v>
      </c>
      <c r="L44" s="82">
        <v>0</v>
      </c>
      <c r="M44" s="82">
        <v>0</v>
      </c>
      <c r="N44" s="82">
        <v>0</v>
      </c>
      <c r="O44" s="82">
        <v>564.5</v>
      </c>
      <c r="P44" s="82">
        <v>6318.08</v>
      </c>
      <c r="Q44" s="82">
        <v>717.8</v>
      </c>
      <c r="R44" s="83">
        <v>7600.38</v>
      </c>
      <c r="S44" s="81" t="s">
        <v>848</v>
      </c>
      <c r="T44" s="82">
        <v>4005.88</v>
      </c>
      <c r="U44" s="82">
        <v>3344.2</v>
      </c>
      <c r="V44" s="82">
        <v>0</v>
      </c>
      <c r="W44" s="82">
        <v>250.3</v>
      </c>
      <c r="X44" s="83">
        <v>7600.38</v>
      </c>
      <c r="Y44" s="81" t="s">
        <v>848</v>
      </c>
      <c r="Z44" s="82">
        <v>272.89999999999998</v>
      </c>
      <c r="AA44" s="82">
        <v>68.099999999999994</v>
      </c>
      <c r="AB44" s="82">
        <v>0</v>
      </c>
      <c r="AC44" s="82">
        <v>250.3</v>
      </c>
      <c r="AD44" s="83">
        <v>591.29999999999995</v>
      </c>
    </row>
    <row r="45" spans="1:30" x14ac:dyDescent="0.3">
      <c r="A45" s="1"/>
      <c r="B45" s="81" t="s">
        <v>849</v>
      </c>
      <c r="C45" s="82">
        <v>372.9</v>
      </c>
      <c r="D45" s="82">
        <v>156.4</v>
      </c>
      <c r="E45" s="82">
        <v>0</v>
      </c>
      <c r="F45" s="82">
        <v>32.299999999999997</v>
      </c>
      <c r="G45" s="82">
        <v>2948.6419999999998</v>
      </c>
      <c r="H45" s="82">
        <v>3189.9</v>
      </c>
      <c r="I45" s="82">
        <v>0</v>
      </c>
      <c r="J45" s="82">
        <v>189.4</v>
      </c>
      <c r="K45" s="82">
        <v>710.9</v>
      </c>
      <c r="L45" s="82">
        <v>0</v>
      </c>
      <c r="M45" s="82">
        <v>0</v>
      </c>
      <c r="N45" s="82">
        <v>0</v>
      </c>
      <c r="O45" s="82">
        <v>561.6</v>
      </c>
      <c r="P45" s="82">
        <v>6327.942</v>
      </c>
      <c r="Q45" s="82">
        <v>710.9</v>
      </c>
      <c r="R45" s="83">
        <v>7600.442</v>
      </c>
      <c r="S45" s="81" t="s">
        <v>849</v>
      </c>
      <c r="T45" s="82">
        <v>4032.442</v>
      </c>
      <c r="U45" s="82">
        <v>3346.3</v>
      </c>
      <c r="V45" s="82">
        <v>0</v>
      </c>
      <c r="W45" s="82">
        <v>221.7</v>
      </c>
      <c r="X45" s="83">
        <v>7600.442</v>
      </c>
      <c r="Y45" s="81" t="s">
        <v>849</v>
      </c>
      <c r="Z45" s="82">
        <v>277.60000000000002</v>
      </c>
      <c r="AA45" s="82">
        <v>69.8</v>
      </c>
      <c r="AB45" s="82">
        <v>0</v>
      </c>
      <c r="AC45" s="82">
        <v>221.7</v>
      </c>
      <c r="AD45" s="83">
        <v>569.1</v>
      </c>
    </row>
    <row r="46" spans="1:30" x14ac:dyDescent="0.3">
      <c r="A46" s="1"/>
      <c r="B46" s="81" t="s">
        <v>850</v>
      </c>
      <c r="C46" s="82">
        <v>441.5</v>
      </c>
      <c r="D46" s="82">
        <v>156.9</v>
      </c>
      <c r="E46" s="82">
        <v>0</v>
      </c>
      <c r="F46" s="82">
        <v>25.7</v>
      </c>
      <c r="G46" s="82">
        <v>2928.7420000000002</v>
      </c>
      <c r="H46" s="82">
        <v>3188.8</v>
      </c>
      <c r="I46" s="82">
        <v>0</v>
      </c>
      <c r="J46" s="82">
        <v>160.30000000000001</v>
      </c>
      <c r="K46" s="82">
        <v>711.4</v>
      </c>
      <c r="L46" s="82">
        <v>0</v>
      </c>
      <c r="M46" s="82">
        <v>0</v>
      </c>
      <c r="N46" s="82">
        <v>0</v>
      </c>
      <c r="O46" s="82">
        <v>624.1</v>
      </c>
      <c r="P46" s="82">
        <v>6277.8419999999996</v>
      </c>
      <c r="Q46" s="82">
        <v>711.4</v>
      </c>
      <c r="R46" s="83">
        <v>7613.3419999999996</v>
      </c>
      <c r="S46" s="81" t="s">
        <v>850</v>
      </c>
      <c r="T46" s="82">
        <v>4081.6419999999998</v>
      </c>
      <c r="U46" s="82">
        <v>3345.7</v>
      </c>
      <c r="V46" s="82">
        <v>0</v>
      </c>
      <c r="W46" s="82">
        <v>186</v>
      </c>
      <c r="X46" s="83">
        <v>7613.3419999999996</v>
      </c>
      <c r="Y46" s="81" t="s">
        <v>850</v>
      </c>
      <c r="Z46" s="82">
        <v>277.2</v>
      </c>
      <c r="AA46" s="82">
        <v>70.2</v>
      </c>
      <c r="AB46" s="82">
        <v>0</v>
      </c>
      <c r="AC46" s="82">
        <v>186</v>
      </c>
      <c r="AD46" s="83">
        <v>533.4</v>
      </c>
    </row>
    <row r="47" spans="1:30" x14ac:dyDescent="0.3">
      <c r="A47" s="1"/>
      <c r="B47" s="81" t="s">
        <v>851</v>
      </c>
      <c r="C47" s="82">
        <v>443.2</v>
      </c>
      <c r="D47" s="82">
        <v>156.19999999999999</v>
      </c>
      <c r="E47" s="82">
        <v>0</v>
      </c>
      <c r="F47" s="82">
        <v>21.8</v>
      </c>
      <c r="G47" s="82">
        <v>2870.748</v>
      </c>
      <c r="H47" s="82">
        <v>3193.2</v>
      </c>
      <c r="I47" s="82">
        <v>0</v>
      </c>
      <c r="J47" s="82">
        <v>168.9</v>
      </c>
      <c r="K47" s="82">
        <v>709.1</v>
      </c>
      <c r="L47" s="82">
        <v>0</v>
      </c>
      <c r="M47" s="82">
        <v>0</v>
      </c>
      <c r="N47" s="82">
        <v>0</v>
      </c>
      <c r="O47" s="82">
        <v>621.20000000000005</v>
      </c>
      <c r="P47" s="82">
        <v>6232.848</v>
      </c>
      <c r="Q47" s="82">
        <v>709.1</v>
      </c>
      <c r="R47" s="83">
        <v>7563.1480000000001</v>
      </c>
      <c r="S47" s="81" t="s">
        <v>851</v>
      </c>
      <c r="T47" s="82">
        <v>4023.0479999999998</v>
      </c>
      <c r="U47" s="82">
        <v>3349.4</v>
      </c>
      <c r="V47" s="82">
        <v>0</v>
      </c>
      <c r="W47" s="82">
        <v>190.7</v>
      </c>
      <c r="X47" s="83">
        <v>7563.1480000000001</v>
      </c>
      <c r="Y47" s="81" t="s">
        <v>851</v>
      </c>
      <c r="Z47" s="82">
        <v>277.2</v>
      </c>
      <c r="AA47" s="82">
        <v>69.7</v>
      </c>
      <c r="AB47" s="82">
        <v>0</v>
      </c>
      <c r="AC47" s="82">
        <v>190.7</v>
      </c>
      <c r="AD47" s="83">
        <v>537.6</v>
      </c>
    </row>
    <row r="48" spans="1:30" x14ac:dyDescent="0.3">
      <c r="A48" s="1"/>
      <c r="B48" s="81" t="s">
        <v>852</v>
      </c>
      <c r="C48" s="82">
        <v>444.4</v>
      </c>
      <c r="D48" s="82">
        <v>156.4</v>
      </c>
      <c r="E48" s="82">
        <v>0</v>
      </c>
      <c r="F48" s="82">
        <v>23.2</v>
      </c>
      <c r="G48" s="82">
        <v>2911.18</v>
      </c>
      <c r="H48" s="82">
        <v>3198.3</v>
      </c>
      <c r="I48" s="82">
        <v>0</v>
      </c>
      <c r="J48" s="82">
        <v>138</v>
      </c>
      <c r="K48" s="82">
        <v>717</v>
      </c>
      <c r="L48" s="82">
        <v>0</v>
      </c>
      <c r="M48" s="82">
        <v>0</v>
      </c>
      <c r="N48" s="82">
        <v>0</v>
      </c>
      <c r="O48" s="82">
        <v>624</v>
      </c>
      <c r="P48" s="82">
        <v>6247.48</v>
      </c>
      <c r="Q48" s="82">
        <v>717</v>
      </c>
      <c r="R48" s="83">
        <v>7588.48</v>
      </c>
      <c r="S48" s="81" t="s">
        <v>852</v>
      </c>
      <c r="T48" s="82">
        <v>4072.58</v>
      </c>
      <c r="U48" s="82">
        <v>3354.7</v>
      </c>
      <c r="V48" s="82">
        <v>0</v>
      </c>
      <c r="W48" s="82">
        <v>161.19999999999999</v>
      </c>
      <c r="X48" s="83">
        <v>7588.48</v>
      </c>
      <c r="Y48" s="81" t="s">
        <v>852</v>
      </c>
      <c r="Z48" s="82">
        <v>275.39999999999998</v>
      </c>
      <c r="AA48" s="82">
        <v>69.8</v>
      </c>
      <c r="AB48" s="82">
        <v>0</v>
      </c>
      <c r="AC48" s="82">
        <v>161.19999999999999</v>
      </c>
      <c r="AD48" s="83">
        <v>506.4</v>
      </c>
    </row>
    <row r="49" spans="1:30" x14ac:dyDescent="0.3">
      <c r="A49" s="1"/>
      <c r="B49" s="81" t="s">
        <v>853</v>
      </c>
      <c r="C49" s="82">
        <v>441.8</v>
      </c>
      <c r="D49" s="82">
        <v>155.6</v>
      </c>
      <c r="E49" s="82">
        <v>0</v>
      </c>
      <c r="F49" s="82">
        <v>25.8</v>
      </c>
      <c r="G49" s="82">
        <v>2921.62</v>
      </c>
      <c r="H49" s="82">
        <v>3200.3</v>
      </c>
      <c r="I49" s="82">
        <v>0</v>
      </c>
      <c r="J49" s="82">
        <v>114.8</v>
      </c>
      <c r="K49" s="82">
        <v>703.6</v>
      </c>
      <c r="L49" s="82">
        <v>0</v>
      </c>
      <c r="M49" s="82">
        <v>0</v>
      </c>
      <c r="N49" s="82">
        <v>0</v>
      </c>
      <c r="O49" s="82">
        <v>623.20000000000005</v>
      </c>
      <c r="P49" s="82">
        <v>6236.72</v>
      </c>
      <c r="Q49" s="82">
        <v>703.6</v>
      </c>
      <c r="R49" s="83">
        <v>7563.52</v>
      </c>
      <c r="S49" s="81" t="s">
        <v>853</v>
      </c>
      <c r="T49" s="82">
        <v>4067.02</v>
      </c>
      <c r="U49" s="82">
        <v>3355.9</v>
      </c>
      <c r="V49" s="82">
        <v>0</v>
      </c>
      <c r="W49" s="82">
        <v>140.6</v>
      </c>
      <c r="X49" s="83">
        <v>7563.52</v>
      </c>
      <c r="Y49" s="81" t="s">
        <v>853</v>
      </c>
      <c r="Z49" s="82">
        <v>275.7</v>
      </c>
      <c r="AA49" s="82">
        <v>69.8</v>
      </c>
      <c r="AB49" s="82">
        <v>0</v>
      </c>
      <c r="AC49" s="82">
        <v>140.6</v>
      </c>
      <c r="AD49" s="83">
        <v>486.1</v>
      </c>
    </row>
    <row r="50" spans="1:30" x14ac:dyDescent="0.3">
      <c r="A50" s="1"/>
      <c r="B50" s="81" t="s">
        <v>854</v>
      </c>
      <c r="C50" s="82">
        <v>447.2</v>
      </c>
      <c r="D50" s="82">
        <v>154.1</v>
      </c>
      <c r="E50" s="82">
        <v>0</v>
      </c>
      <c r="F50" s="82">
        <v>33.4</v>
      </c>
      <c r="G50" s="82">
        <v>2899.248</v>
      </c>
      <c r="H50" s="82">
        <v>3191.1</v>
      </c>
      <c r="I50" s="82">
        <v>0</v>
      </c>
      <c r="J50" s="82">
        <v>109.6</v>
      </c>
      <c r="K50" s="82">
        <v>707.3</v>
      </c>
      <c r="L50" s="82">
        <v>0</v>
      </c>
      <c r="M50" s="82">
        <v>0</v>
      </c>
      <c r="N50" s="82">
        <v>0</v>
      </c>
      <c r="O50" s="82">
        <v>634.70000000000005</v>
      </c>
      <c r="P50" s="82">
        <v>6199.9480000000003</v>
      </c>
      <c r="Q50" s="82">
        <v>707.3</v>
      </c>
      <c r="R50" s="83">
        <v>7541.9480000000003</v>
      </c>
      <c r="S50" s="81" t="s">
        <v>854</v>
      </c>
      <c r="T50" s="82">
        <v>4053.748</v>
      </c>
      <c r="U50" s="82">
        <v>3345.2</v>
      </c>
      <c r="V50" s="82">
        <v>0</v>
      </c>
      <c r="W50" s="82">
        <v>143</v>
      </c>
      <c r="X50" s="83">
        <v>7541.9480000000003</v>
      </c>
      <c r="Y50" s="81" t="s">
        <v>854</v>
      </c>
      <c r="Z50" s="82">
        <v>275</v>
      </c>
      <c r="AA50" s="82">
        <v>68.099999999999994</v>
      </c>
      <c r="AB50" s="82">
        <v>0</v>
      </c>
      <c r="AC50" s="82">
        <v>143</v>
      </c>
      <c r="AD50" s="83">
        <v>486.1</v>
      </c>
    </row>
    <row r="51" spans="1:30" x14ac:dyDescent="0.3">
      <c r="A51" s="1"/>
      <c r="B51" s="81" t="s">
        <v>855</v>
      </c>
      <c r="C51" s="82">
        <v>443.8</v>
      </c>
      <c r="D51" s="82">
        <v>156</v>
      </c>
      <c r="E51" s="82">
        <v>0</v>
      </c>
      <c r="F51" s="82">
        <v>30.9</v>
      </c>
      <c r="G51" s="82">
        <v>2888.9540000000002</v>
      </c>
      <c r="H51" s="82">
        <v>3199.6</v>
      </c>
      <c r="I51" s="82">
        <v>0</v>
      </c>
      <c r="J51" s="82">
        <v>151.69999999999999</v>
      </c>
      <c r="K51" s="82">
        <v>653.4</v>
      </c>
      <c r="L51" s="82">
        <v>0</v>
      </c>
      <c r="M51" s="82">
        <v>0</v>
      </c>
      <c r="N51" s="82">
        <v>0</v>
      </c>
      <c r="O51" s="82">
        <v>630.70000000000005</v>
      </c>
      <c r="P51" s="82">
        <v>6240.2539999999999</v>
      </c>
      <c r="Q51" s="82">
        <v>653.4</v>
      </c>
      <c r="R51" s="83">
        <v>7524.3540000000003</v>
      </c>
      <c r="S51" s="81" t="s">
        <v>855</v>
      </c>
      <c r="T51" s="82">
        <v>3986.154</v>
      </c>
      <c r="U51" s="82">
        <v>3355.6</v>
      </c>
      <c r="V51" s="82">
        <v>0</v>
      </c>
      <c r="W51" s="82">
        <v>182.6</v>
      </c>
      <c r="X51" s="83">
        <v>7524.3540000000003</v>
      </c>
      <c r="Y51" s="81" t="s">
        <v>855</v>
      </c>
      <c r="Z51" s="82">
        <v>277.7</v>
      </c>
      <c r="AA51" s="82">
        <v>69.5</v>
      </c>
      <c r="AB51" s="82">
        <v>0</v>
      </c>
      <c r="AC51" s="82">
        <v>182.6</v>
      </c>
      <c r="AD51" s="83">
        <v>529.79999999999995</v>
      </c>
    </row>
    <row r="52" spans="1:30" x14ac:dyDescent="0.3">
      <c r="A52" s="1"/>
      <c r="B52" s="81" t="s">
        <v>856</v>
      </c>
      <c r="C52" s="82">
        <v>443.4</v>
      </c>
      <c r="D52" s="82">
        <v>155.80000000000001</v>
      </c>
      <c r="E52" s="82">
        <v>0</v>
      </c>
      <c r="F52" s="82">
        <v>30.3</v>
      </c>
      <c r="G52" s="82">
        <v>2914.2950000000001</v>
      </c>
      <c r="H52" s="82">
        <v>3206.4</v>
      </c>
      <c r="I52" s="82">
        <v>0</v>
      </c>
      <c r="J52" s="82">
        <v>137.1</v>
      </c>
      <c r="K52" s="82">
        <v>651.20000000000005</v>
      </c>
      <c r="L52" s="82">
        <v>0</v>
      </c>
      <c r="M52" s="82">
        <v>0</v>
      </c>
      <c r="N52" s="82">
        <v>0</v>
      </c>
      <c r="O52" s="82">
        <v>629.5</v>
      </c>
      <c r="P52" s="82">
        <v>6257.7950000000001</v>
      </c>
      <c r="Q52" s="82">
        <v>651.20000000000005</v>
      </c>
      <c r="R52" s="83">
        <v>7538.4949999999999</v>
      </c>
      <c r="S52" s="81" t="s">
        <v>856</v>
      </c>
      <c r="T52" s="82">
        <v>4008.895</v>
      </c>
      <c r="U52" s="82">
        <v>3362.2</v>
      </c>
      <c r="V52" s="82">
        <v>0</v>
      </c>
      <c r="W52" s="82">
        <v>167.4</v>
      </c>
      <c r="X52" s="83">
        <v>7538.4949999999999</v>
      </c>
      <c r="Y52" s="81" t="s">
        <v>856</v>
      </c>
      <c r="Z52" s="82">
        <v>285.7</v>
      </c>
      <c r="AA52" s="82">
        <v>68.7</v>
      </c>
      <c r="AB52" s="82">
        <v>0</v>
      </c>
      <c r="AC52" s="82">
        <v>167.4</v>
      </c>
      <c r="AD52" s="83">
        <v>521.79999999999995</v>
      </c>
    </row>
    <row r="53" spans="1:30" x14ac:dyDescent="0.3">
      <c r="A53" s="1"/>
      <c r="B53" s="81" t="s">
        <v>857</v>
      </c>
      <c r="C53" s="82">
        <v>442</v>
      </c>
      <c r="D53" s="82">
        <v>157.1</v>
      </c>
      <c r="E53" s="82">
        <v>0</v>
      </c>
      <c r="F53" s="82">
        <v>31.6</v>
      </c>
      <c r="G53" s="82">
        <v>2847.8159999999998</v>
      </c>
      <c r="H53" s="82">
        <v>3002.1</v>
      </c>
      <c r="I53" s="82">
        <v>0</v>
      </c>
      <c r="J53" s="82">
        <v>140.4</v>
      </c>
      <c r="K53" s="82">
        <v>647</v>
      </c>
      <c r="L53" s="82">
        <v>0</v>
      </c>
      <c r="M53" s="82">
        <v>0</v>
      </c>
      <c r="N53" s="82">
        <v>0</v>
      </c>
      <c r="O53" s="82">
        <v>630.70000000000005</v>
      </c>
      <c r="P53" s="82">
        <v>5990.3159999999998</v>
      </c>
      <c r="Q53" s="82">
        <v>647</v>
      </c>
      <c r="R53" s="83">
        <v>7268.0159999999996</v>
      </c>
      <c r="S53" s="81" t="s">
        <v>857</v>
      </c>
      <c r="T53" s="82">
        <v>3936.8159999999998</v>
      </c>
      <c r="U53" s="82">
        <v>3159.2</v>
      </c>
      <c r="V53" s="82">
        <v>0</v>
      </c>
      <c r="W53" s="82">
        <v>172</v>
      </c>
      <c r="X53" s="83">
        <v>7268.0159999999996</v>
      </c>
      <c r="Y53" s="81" t="s">
        <v>857</v>
      </c>
      <c r="Z53" s="82">
        <v>305.39999999999998</v>
      </c>
      <c r="AA53" s="82">
        <v>70.599999999999994</v>
      </c>
      <c r="AB53" s="82">
        <v>0</v>
      </c>
      <c r="AC53" s="82">
        <v>172</v>
      </c>
      <c r="AD53" s="83">
        <v>548</v>
      </c>
    </row>
    <row r="54" spans="1:30" x14ac:dyDescent="0.3">
      <c r="A54" s="1"/>
      <c r="B54" s="81" t="s">
        <v>858</v>
      </c>
      <c r="C54" s="82">
        <v>418.7</v>
      </c>
      <c r="D54" s="82">
        <v>156</v>
      </c>
      <c r="E54" s="82">
        <v>0</v>
      </c>
      <c r="F54" s="82">
        <v>28.5</v>
      </c>
      <c r="G54" s="82">
        <v>2682.482</v>
      </c>
      <c r="H54" s="82">
        <v>2974</v>
      </c>
      <c r="I54" s="82">
        <v>0</v>
      </c>
      <c r="J54" s="82">
        <v>142.4</v>
      </c>
      <c r="K54" s="82">
        <v>650.29999999999995</v>
      </c>
      <c r="L54" s="82">
        <v>0</v>
      </c>
      <c r="M54" s="82">
        <v>0</v>
      </c>
      <c r="N54" s="82">
        <v>0</v>
      </c>
      <c r="O54" s="82">
        <v>603.20000000000005</v>
      </c>
      <c r="P54" s="82">
        <v>5798.8819999999996</v>
      </c>
      <c r="Q54" s="82">
        <v>650.29999999999995</v>
      </c>
      <c r="R54" s="83">
        <v>7052.3819999999996</v>
      </c>
      <c r="S54" s="81" t="s">
        <v>858</v>
      </c>
      <c r="T54" s="82">
        <v>3751.482</v>
      </c>
      <c r="U54" s="82">
        <v>3130</v>
      </c>
      <c r="V54" s="82">
        <v>0</v>
      </c>
      <c r="W54" s="82">
        <v>170.9</v>
      </c>
      <c r="X54" s="83">
        <v>7052.3819999999996</v>
      </c>
      <c r="Y54" s="81" t="s">
        <v>858</v>
      </c>
      <c r="Z54" s="82">
        <v>311.39999999999998</v>
      </c>
      <c r="AA54" s="82">
        <v>69.8</v>
      </c>
      <c r="AB54" s="82">
        <v>0</v>
      </c>
      <c r="AC54" s="82">
        <v>170.9</v>
      </c>
      <c r="AD54" s="83">
        <v>552.1</v>
      </c>
    </row>
    <row r="55" spans="1:30" x14ac:dyDescent="0.3">
      <c r="A55" s="1"/>
      <c r="B55" s="81" t="s">
        <v>76</v>
      </c>
      <c r="C55" s="82">
        <v>376.2</v>
      </c>
      <c r="D55" s="82">
        <v>155</v>
      </c>
      <c r="E55" s="82">
        <v>0</v>
      </c>
      <c r="F55" s="82">
        <v>26.7</v>
      </c>
      <c r="G55" s="82">
        <v>2615.701</v>
      </c>
      <c r="H55" s="82">
        <v>2974.5</v>
      </c>
      <c r="I55" s="82">
        <v>0</v>
      </c>
      <c r="J55" s="82">
        <v>160.6</v>
      </c>
      <c r="K55" s="82">
        <v>617.9</v>
      </c>
      <c r="L55" s="82">
        <v>0</v>
      </c>
      <c r="M55" s="82">
        <v>0</v>
      </c>
      <c r="N55" s="82">
        <v>0</v>
      </c>
      <c r="O55" s="82">
        <v>557.9</v>
      </c>
      <c r="P55" s="82">
        <v>5750.8010000000004</v>
      </c>
      <c r="Q55" s="82">
        <v>617.9</v>
      </c>
      <c r="R55" s="83">
        <v>6926.6009999999997</v>
      </c>
      <c r="S55" s="81" t="s">
        <v>76</v>
      </c>
      <c r="T55" s="82">
        <v>3609.8009999999999</v>
      </c>
      <c r="U55" s="82">
        <v>3129.5</v>
      </c>
      <c r="V55" s="82">
        <v>0</v>
      </c>
      <c r="W55" s="82">
        <v>187.3</v>
      </c>
      <c r="X55" s="83">
        <v>6926.6009999999997</v>
      </c>
      <c r="Y55" s="81" t="s">
        <v>76</v>
      </c>
      <c r="Z55" s="82">
        <v>306.5</v>
      </c>
      <c r="AA55" s="82">
        <v>68.599999999999994</v>
      </c>
      <c r="AB55" s="82">
        <v>0</v>
      </c>
      <c r="AC55" s="82">
        <v>187.3</v>
      </c>
      <c r="AD55" s="83">
        <v>562.4</v>
      </c>
    </row>
    <row r="56" spans="1:30" x14ac:dyDescent="0.3">
      <c r="A56" s="1"/>
      <c r="B56" s="84" t="s">
        <v>1012</v>
      </c>
      <c r="C56" s="85">
        <v>9426.85</v>
      </c>
      <c r="D56" s="85">
        <v>3711.4</v>
      </c>
      <c r="E56" s="85">
        <v>3</v>
      </c>
      <c r="F56" s="85">
        <v>850.7</v>
      </c>
      <c r="G56" s="85">
        <v>62587.309500000003</v>
      </c>
      <c r="H56" s="85">
        <v>69453.55</v>
      </c>
      <c r="I56" s="85">
        <v>9.25</v>
      </c>
      <c r="J56" s="85">
        <v>2983.45</v>
      </c>
      <c r="K56" s="85">
        <v>14912.85</v>
      </c>
      <c r="L56" s="85">
        <v>0</v>
      </c>
      <c r="M56" s="85">
        <v>9850.7999999999993</v>
      </c>
      <c r="N56" s="85">
        <v>0</v>
      </c>
      <c r="O56" s="85">
        <v>13991.95</v>
      </c>
      <c r="P56" s="85">
        <v>135033.5595</v>
      </c>
      <c r="Q56" s="85">
        <v>24763.65</v>
      </c>
      <c r="R56" s="85">
        <v>173789.15950000001</v>
      </c>
      <c r="S56" s="84" t="s">
        <v>1012</v>
      </c>
      <c r="T56" s="85">
        <v>86927.0095</v>
      </c>
      <c r="U56" s="85">
        <v>73164.95</v>
      </c>
      <c r="V56" s="85">
        <v>9863.0499999999993</v>
      </c>
      <c r="W56" s="85">
        <v>3834.15</v>
      </c>
      <c r="X56" s="85">
        <v>173789.15950000001</v>
      </c>
      <c r="Y56" s="84" t="s">
        <v>1012</v>
      </c>
      <c r="Z56" s="85">
        <v>6559.55</v>
      </c>
      <c r="AA56" s="85">
        <v>1643.25</v>
      </c>
      <c r="AB56" s="85">
        <v>9863.0499999999993</v>
      </c>
      <c r="AC56" s="85">
        <v>3834.15</v>
      </c>
      <c r="AD56" s="85">
        <v>21900</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1230</v>
      </c>
      <c r="C5" s="1"/>
      <c r="D5" s="1"/>
      <c r="E5" s="1"/>
      <c r="F5" s="1"/>
      <c r="G5" s="1"/>
      <c r="H5" s="1"/>
      <c r="I5" s="1"/>
      <c r="J5" s="1"/>
      <c r="K5" s="1"/>
      <c r="L5" s="1"/>
      <c r="M5" s="1"/>
      <c r="N5" s="1"/>
      <c r="O5" s="1"/>
      <c r="P5" s="1"/>
    </row>
    <row r="6" spans="1:16" ht="27.6" x14ac:dyDescent="0.3">
      <c r="A6" s="1"/>
      <c r="B6" s="3" t="s">
        <v>168</v>
      </c>
      <c r="C6" s="3" t="s">
        <v>1231</v>
      </c>
      <c r="D6" s="3" t="s">
        <v>1232</v>
      </c>
      <c r="E6" s="3" t="s">
        <v>1233</v>
      </c>
      <c r="F6" s="3" t="s">
        <v>171</v>
      </c>
      <c r="G6" s="3" t="s">
        <v>172</v>
      </c>
      <c r="H6" s="3" t="s">
        <v>1234</v>
      </c>
      <c r="I6" s="3" t="s">
        <v>1235</v>
      </c>
      <c r="J6" s="3" t="s">
        <v>1236</v>
      </c>
      <c r="K6" s="3" t="s">
        <v>1237</v>
      </c>
      <c r="L6" s="3" t="s">
        <v>1238</v>
      </c>
      <c r="M6" s="3" t="s">
        <v>1239</v>
      </c>
      <c r="N6" s="3" t="s">
        <v>1240</v>
      </c>
      <c r="O6" s="3" t="s">
        <v>1241</v>
      </c>
      <c r="P6" s="3" t="s">
        <v>1242</v>
      </c>
    </row>
    <row r="7" spans="1:16" x14ac:dyDescent="0.3">
      <c r="A7" s="1"/>
      <c r="B7" s="6" t="s">
        <v>645</v>
      </c>
      <c r="C7" s="6" t="s">
        <v>1038</v>
      </c>
      <c r="D7" s="86" t="s">
        <v>46</v>
      </c>
      <c r="E7" s="6" t="s">
        <v>1243</v>
      </c>
      <c r="F7" s="86" t="s">
        <v>1244</v>
      </c>
      <c r="G7" s="86" t="s">
        <v>60</v>
      </c>
      <c r="H7" s="86" t="s">
        <v>1245</v>
      </c>
      <c r="I7" s="86" t="s">
        <v>966</v>
      </c>
      <c r="J7" s="86" t="s">
        <v>1246</v>
      </c>
      <c r="K7" s="86" t="s">
        <v>966</v>
      </c>
      <c r="L7" s="86" t="s">
        <v>966</v>
      </c>
      <c r="M7" s="86" t="s">
        <v>966</v>
      </c>
      <c r="N7" s="86" t="s">
        <v>966</v>
      </c>
      <c r="O7" s="6" t="s">
        <v>1247</v>
      </c>
      <c r="P7" s="6"/>
    </row>
    <row r="8" spans="1:16" x14ac:dyDescent="0.3">
      <c r="A8" s="1"/>
      <c r="B8" s="6" t="s">
        <v>646</v>
      </c>
      <c r="C8" s="6" t="s">
        <v>1120</v>
      </c>
      <c r="D8" s="86" t="s">
        <v>46</v>
      </c>
      <c r="E8" s="6" t="s">
        <v>1248</v>
      </c>
      <c r="F8" s="86" t="s">
        <v>1249</v>
      </c>
      <c r="G8" s="86" t="s">
        <v>1250</v>
      </c>
      <c r="H8" s="86" t="s">
        <v>966</v>
      </c>
      <c r="I8" s="86" t="s">
        <v>966</v>
      </c>
      <c r="J8" s="86" t="s">
        <v>1246</v>
      </c>
      <c r="K8" s="86" t="s">
        <v>966</v>
      </c>
      <c r="L8" s="86" t="s">
        <v>966</v>
      </c>
      <c r="M8" s="86" t="s">
        <v>966</v>
      </c>
      <c r="N8" s="86" t="s">
        <v>966</v>
      </c>
      <c r="O8" s="6" t="s">
        <v>1247</v>
      </c>
      <c r="P8" s="6"/>
    </row>
    <row r="9" spans="1:16" x14ac:dyDescent="0.3">
      <c r="A9" s="1"/>
      <c r="B9" s="6" t="s">
        <v>646</v>
      </c>
      <c r="C9" s="6" t="s">
        <v>1120</v>
      </c>
      <c r="D9" s="86" t="s">
        <v>46</v>
      </c>
      <c r="E9" s="6" t="s">
        <v>1248</v>
      </c>
      <c r="F9" s="86" t="s">
        <v>1250</v>
      </c>
      <c r="G9" s="86" t="s">
        <v>60</v>
      </c>
      <c r="H9" s="86" t="s">
        <v>966</v>
      </c>
      <c r="I9" s="86" t="s">
        <v>966</v>
      </c>
      <c r="J9" s="86" t="s">
        <v>1251</v>
      </c>
      <c r="K9" s="86" t="s">
        <v>966</v>
      </c>
      <c r="L9" s="86" t="s">
        <v>966</v>
      </c>
      <c r="M9" s="86" t="s">
        <v>966</v>
      </c>
      <c r="N9" s="86" t="s">
        <v>966</v>
      </c>
      <c r="O9" s="6" t="s">
        <v>1247</v>
      </c>
      <c r="P9" s="6"/>
    </row>
    <row r="10" spans="1:16" x14ac:dyDescent="0.3">
      <c r="A10" s="1"/>
      <c r="B10" s="6" t="s">
        <v>647</v>
      </c>
      <c r="C10" s="6" t="s">
        <v>1121</v>
      </c>
      <c r="D10" s="86" t="s">
        <v>46</v>
      </c>
      <c r="E10" s="6" t="s">
        <v>1252</v>
      </c>
      <c r="F10" s="86" t="s">
        <v>1249</v>
      </c>
      <c r="G10" s="86" t="s">
        <v>60</v>
      </c>
      <c r="H10" s="86" t="s">
        <v>966</v>
      </c>
      <c r="I10" s="86" t="s">
        <v>966</v>
      </c>
      <c r="J10" s="86" t="s">
        <v>1246</v>
      </c>
      <c r="K10" s="86" t="s">
        <v>966</v>
      </c>
      <c r="L10" s="86" t="s">
        <v>966</v>
      </c>
      <c r="M10" s="86" t="s">
        <v>966</v>
      </c>
      <c r="N10" s="86" t="s">
        <v>966</v>
      </c>
      <c r="O10" s="6" t="s">
        <v>1247</v>
      </c>
      <c r="P10" s="6"/>
    </row>
    <row r="11" spans="1:16" ht="26.4" x14ac:dyDescent="0.3">
      <c r="A11" s="1"/>
      <c r="B11" s="6" t="s">
        <v>14</v>
      </c>
      <c r="C11" s="6" t="s">
        <v>1041</v>
      </c>
      <c r="D11" s="86" t="s">
        <v>46</v>
      </c>
      <c r="E11" s="6" t="s">
        <v>1253</v>
      </c>
      <c r="F11" s="86" t="s">
        <v>1249</v>
      </c>
      <c r="G11" s="86" t="s">
        <v>1254</v>
      </c>
      <c r="H11" s="86" t="s">
        <v>966</v>
      </c>
      <c r="I11" s="86" t="s">
        <v>966</v>
      </c>
      <c r="J11" s="86" t="s">
        <v>1246</v>
      </c>
      <c r="K11" s="86" t="s">
        <v>966</v>
      </c>
      <c r="L11" s="86" t="s">
        <v>966</v>
      </c>
      <c r="M11" s="86" t="s">
        <v>966</v>
      </c>
      <c r="N11" s="86" t="s">
        <v>966</v>
      </c>
      <c r="O11" s="6" t="s">
        <v>1247</v>
      </c>
      <c r="P11" s="6"/>
    </row>
    <row r="12" spans="1:16" ht="26.4" x14ac:dyDescent="0.3">
      <c r="A12" s="1"/>
      <c r="B12" s="6" t="s">
        <v>14</v>
      </c>
      <c r="C12" s="6" t="s">
        <v>1041</v>
      </c>
      <c r="D12" s="86" t="s">
        <v>23</v>
      </c>
      <c r="E12" s="6" t="s">
        <v>1255</v>
      </c>
      <c r="F12" s="86" t="s">
        <v>1254</v>
      </c>
      <c r="G12" s="86" t="s">
        <v>1256</v>
      </c>
      <c r="H12" s="86" t="s">
        <v>966</v>
      </c>
      <c r="I12" s="86" t="s">
        <v>966</v>
      </c>
      <c r="J12" s="86" t="s">
        <v>1246</v>
      </c>
      <c r="K12" s="86" t="s">
        <v>966</v>
      </c>
      <c r="L12" s="86" t="s">
        <v>966</v>
      </c>
      <c r="M12" s="86" t="s">
        <v>966</v>
      </c>
      <c r="N12" s="86" t="s">
        <v>966</v>
      </c>
      <c r="O12" s="6" t="s">
        <v>1247</v>
      </c>
      <c r="P12" s="6"/>
    </row>
    <row r="13" spans="1:16" ht="26.4" x14ac:dyDescent="0.3">
      <c r="A13" s="1"/>
      <c r="B13" s="6" t="s">
        <v>14</v>
      </c>
      <c r="C13" s="6" t="s">
        <v>1041</v>
      </c>
      <c r="D13" s="86" t="s">
        <v>46</v>
      </c>
      <c r="E13" s="6" t="s">
        <v>1253</v>
      </c>
      <c r="F13" s="86" t="s">
        <v>1256</v>
      </c>
      <c r="G13" s="86" t="s">
        <v>1257</v>
      </c>
      <c r="H13" s="86" t="s">
        <v>966</v>
      </c>
      <c r="I13" s="86" t="s">
        <v>966</v>
      </c>
      <c r="J13" s="86" t="s">
        <v>1246</v>
      </c>
      <c r="K13" s="86" t="s">
        <v>966</v>
      </c>
      <c r="L13" s="86" t="s">
        <v>966</v>
      </c>
      <c r="M13" s="86" t="s">
        <v>966</v>
      </c>
      <c r="N13" s="86" t="s">
        <v>966</v>
      </c>
      <c r="O13" s="6" t="s">
        <v>1247</v>
      </c>
      <c r="P13" s="6"/>
    </row>
    <row r="14" spans="1:16" ht="26.4" x14ac:dyDescent="0.3">
      <c r="A14" s="1"/>
      <c r="B14" s="6" t="s">
        <v>14</v>
      </c>
      <c r="C14" s="6" t="s">
        <v>1041</v>
      </c>
      <c r="D14" s="86" t="s">
        <v>17</v>
      </c>
      <c r="E14" s="6" t="s">
        <v>1258</v>
      </c>
      <c r="F14" s="86" t="s">
        <v>1257</v>
      </c>
      <c r="G14" s="86" t="s">
        <v>1259</v>
      </c>
      <c r="H14" s="86" t="s">
        <v>966</v>
      </c>
      <c r="I14" s="86" t="s">
        <v>966</v>
      </c>
      <c r="J14" s="86" t="s">
        <v>1246</v>
      </c>
      <c r="K14" s="86" t="s">
        <v>966</v>
      </c>
      <c r="L14" s="86" t="s">
        <v>966</v>
      </c>
      <c r="M14" s="86" t="s">
        <v>966</v>
      </c>
      <c r="N14" s="86" t="s">
        <v>966</v>
      </c>
      <c r="O14" s="6" t="s">
        <v>1247</v>
      </c>
      <c r="P14" s="6"/>
    </row>
    <row r="15" spans="1:16" ht="26.4" x14ac:dyDescent="0.3">
      <c r="A15" s="1"/>
      <c r="B15" s="6" t="s">
        <v>14</v>
      </c>
      <c r="C15" s="6" t="s">
        <v>1041</v>
      </c>
      <c r="D15" s="86" t="s">
        <v>46</v>
      </c>
      <c r="E15" s="6" t="s">
        <v>1253</v>
      </c>
      <c r="F15" s="86" t="s">
        <v>1259</v>
      </c>
      <c r="G15" s="86" t="s">
        <v>60</v>
      </c>
      <c r="H15" s="86" t="s">
        <v>966</v>
      </c>
      <c r="I15" s="86" t="s">
        <v>966</v>
      </c>
      <c r="J15" s="86" t="s">
        <v>1246</v>
      </c>
      <c r="K15" s="86" t="s">
        <v>966</v>
      </c>
      <c r="L15" s="86" t="s">
        <v>966</v>
      </c>
      <c r="M15" s="86" t="s">
        <v>966</v>
      </c>
      <c r="N15" s="86" t="s">
        <v>966</v>
      </c>
      <c r="O15" s="6" t="s">
        <v>1247</v>
      </c>
      <c r="P15" s="6"/>
    </row>
    <row r="16" spans="1:16" x14ac:dyDescent="0.3">
      <c r="A16" s="1"/>
      <c r="B16" s="6" t="s">
        <v>643</v>
      </c>
      <c r="C16" s="6" t="s">
        <v>1043</v>
      </c>
      <c r="D16" s="86" t="s">
        <v>1260</v>
      </c>
      <c r="E16" s="6" t="s">
        <v>1261</v>
      </c>
      <c r="F16" s="86" t="s">
        <v>1249</v>
      </c>
      <c r="G16" s="86" t="s">
        <v>60</v>
      </c>
      <c r="H16" s="86" t="s">
        <v>966</v>
      </c>
      <c r="I16" s="86" t="s">
        <v>966</v>
      </c>
      <c r="J16" s="86" t="s">
        <v>1246</v>
      </c>
      <c r="K16" s="86" t="s">
        <v>966</v>
      </c>
      <c r="L16" s="86" t="s">
        <v>966</v>
      </c>
      <c r="M16" s="86" t="s">
        <v>966</v>
      </c>
      <c r="N16" s="86" t="s">
        <v>966</v>
      </c>
      <c r="O16" s="6" t="s">
        <v>1247</v>
      </c>
      <c r="P16" s="6"/>
    </row>
    <row r="17" spans="1:16" x14ac:dyDescent="0.3">
      <c r="A17" s="1"/>
      <c r="B17" s="6" t="s">
        <v>250</v>
      </c>
      <c r="C17" s="6" t="s">
        <v>1130</v>
      </c>
      <c r="D17" s="86" t="s">
        <v>46</v>
      </c>
      <c r="E17" s="6" t="s">
        <v>1262</v>
      </c>
      <c r="F17" s="86" t="s">
        <v>1249</v>
      </c>
      <c r="G17" s="86" t="s">
        <v>60</v>
      </c>
      <c r="H17" s="86" t="s">
        <v>1263</v>
      </c>
      <c r="I17" s="86" t="s">
        <v>966</v>
      </c>
      <c r="J17" s="86" t="s">
        <v>1264</v>
      </c>
      <c r="K17" s="86" t="s">
        <v>966</v>
      </c>
      <c r="L17" s="86" t="s">
        <v>966</v>
      </c>
      <c r="M17" s="86" t="s">
        <v>966</v>
      </c>
      <c r="N17" s="86" t="s">
        <v>966</v>
      </c>
      <c r="O17" s="6" t="s">
        <v>1247</v>
      </c>
      <c r="P17" s="6"/>
    </row>
    <row r="18" spans="1:16" x14ac:dyDescent="0.3">
      <c r="A18" s="1"/>
      <c r="B18" s="6" t="s">
        <v>90</v>
      </c>
      <c r="C18" s="6" t="s">
        <v>1135</v>
      </c>
      <c r="D18" s="86" t="s">
        <v>46</v>
      </c>
      <c r="E18" s="6" t="s">
        <v>1265</v>
      </c>
      <c r="F18" s="86" t="s">
        <v>1249</v>
      </c>
      <c r="G18" s="86" t="s">
        <v>60</v>
      </c>
      <c r="H18" s="86" t="s">
        <v>966</v>
      </c>
      <c r="I18" s="86" t="s">
        <v>966</v>
      </c>
      <c r="J18" s="86" t="s">
        <v>1264</v>
      </c>
      <c r="K18" s="86" t="s">
        <v>966</v>
      </c>
      <c r="L18" s="86" t="s">
        <v>966</v>
      </c>
      <c r="M18" s="86" t="s">
        <v>966</v>
      </c>
      <c r="N18" s="86" t="s">
        <v>966</v>
      </c>
      <c r="O18" s="6" t="s">
        <v>1247</v>
      </c>
      <c r="P18" s="6"/>
    </row>
    <row r="19" spans="1:16" x14ac:dyDescent="0.3">
      <c r="A19" s="1"/>
      <c r="B19" s="6" t="s">
        <v>97</v>
      </c>
      <c r="C19" s="6" t="s">
        <v>102</v>
      </c>
      <c r="D19" s="86" t="s">
        <v>46</v>
      </c>
      <c r="E19" s="6" t="s">
        <v>1266</v>
      </c>
      <c r="F19" s="86" t="s">
        <v>1249</v>
      </c>
      <c r="G19" s="86" t="s">
        <v>60</v>
      </c>
      <c r="H19" s="86" t="s">
        <v>966</v>
      </c>
      <c r="I19" s="86" t="s">
        <v>966</v>
      </c>
      <c r="J19" s="86" t="s">
        <v>1264</v>
      </c>
      <c r="K19" s="86" t="s">
        <v>966</v>
      </c>
      <c r="L19" s="86" t="s">
        <v>966</v>
      </c>
      <c r="M19" s="86" t="s">
        <v>966</v>
      </c>
      <c r="N19" s="86" t="s">
        <v>966</v>
      </c>
      <c r="O19" s="6" t="s">
        <v>1247</v>
      </c>
      <c r="P19" s="6"/>
    </row>
    <row r="20" spans="1:16" x14ac:dyDescent="0.3">
      <c r="A20" s="1"/>
      <c r="B20" s="6" t="s">
        <v>97</v>
      </c>
      <c r="C20" s="6" t="s">
        <v>102</v>
      </c>
      <c r="D20" s="86" t="s">
        <v>1152</v>
      </c>
      <c r="E20" s="6" t="s">
        <v>1267</v>
      </c>
      <c r="F20" s="86" t="s">
        <v>1268</v>
      </c>
      <c r="G20" s="86" t="s">
        <v>1269</v>
      </c>
      <c r="H20" s="86" t="s">
        <v>1270</v>
      </c>
      <c r="I20" s="86" t="s">
        <v>966</v>
      </c>
      <c r="J20" s="86" t="s">
        <v>1271</v>
      </c>
      <c r="K20" s="86" t="s">
        <v>966</v>
      </c>
      <c r="L20" s="86" t="s">
        <v>966</v>
      </c>
      <c r="M20" s="86" t="s">
        <v>966</v>
      </c>
      <c r="N20" s="86" t="s">
        <v>966</v>
      </c>
      <c r="O20" s="6" t="s">
        <v>1247</v>
      </c>
      <c r="P20" s="6"/>
    </row>
    <row r="21" spans="1:16" x14ac:dyDescent="0.3">
      <c r="A21" s="1"/>
      <c r="B21" s="6" t="s">
        <v>97</v>
      </c>
      <c r="C21" s="6" t="s">
        <v>102</v>
      </c>
      <c r="D21" s="86" t="s">
        <v>1152</v>
      </c>
      <c r="E21" s="6" t="s">
        <v>1267</v>
      </c>
      <c r="F21" s="86" t="s">
        <v>1269</v>
      </c>
      <c r="G21" s="86" t="s">
        <v>60</v>
      </c>
      <c r="H21" s="86" t="s">
        <v>966</v>
      </c>
      <c r="I21" s="86" t="s">
        <v>966</v>
      </c>
      <c r="J21" s="86" t="s">
        <v>1264</v>
      </c>
      <c r="K21" s="86" t="s">
        <v>966</v>
      </c>
      <c r="L21" s="86" t="s">
        <v>966</v>
      </c>
      <c r="M21" s="86" t="s">
        <v>966</v>
      </c>
      <c r="N21" s="86" t="s">
        <v>966</v>
      </c>
      <c r="O21" s="6" t="s">
        <v>1247</v>
      </c>
      <c r="P21" s="6"/>
    </row>
    <row r="22" spans="1:16" x14ac:dyDescent="0.3">
      <c r="A22" s="1"/>
      <c r="B22" s="6" t="s">
        <v>97</v>
      </c>
      <c r="C22" s="6" t="s">
        <v>105</v>
      </c>
      <c r="D22" s="86" t="s">
        <v>1146</v>
      </c>
      <c r="E22" s="6" t="s">
        <v>1272</v>
      </c>
      <c r="F22" s="86" t="s">
        <v>1273</v>
      </c>
      <c r="G22" s="86" t="s">
        <v>60</v>
      </c>
      <c r="H22" s="86" t="s">
        <v>966</v>
      </c>
      <c r="I22" s="86" t="s">
        <v>966</v>
      </c>
      <c r="J22" s="86" t="s">
        <v>1264</v>
      </c>
      <c r="K22" s="86" t="s">
        <v>966</v>
      </c>
      <c r="L22" s="86" t="s">
        <v>966</v>
      </c>
      <c r="M22" s="86" t="s">
        <v>966</v>
      </c>
      <c r="N22" s="86" t="s">
        <v>966</v>
      </c>
      <c r="O22" s="6" t="s">
        <v>1247</v>
      </c>
      <c r="P22" s="6"/>
    </row>
    <row r="23" spans="1:16" x14ac:dyDescent="0.3">
      <c r="A23" s="1"/>
      <c r="B23" s="6" t="s">
        <v>106</v>
      </c>
      <c r="C23" s="6" t="s">
        <v>107</v>
      </c>
      <c r="D23" s="86" t="s">
        <v>1154</v>
      </c>
      <c r="E23" s="6" t="s">
        <v>1274</v>
      </c>
      <c r="F23" s="86" t="s">
        <v>1249</v>
      </c>
      <c r="G23" s="86" t="s">
        <v>1275</v>
      </c>
      <c r="H23" s="86" t="s">
        <v>966</v>
      </c>
      <c r="I23" s="86" t="s">
        <v>966</v>
      </c>
      <c r="J23" s="86" t="s">
        <v>1264</v>
      </c>
      <c r="K23" s="86" t="s">
        <v>966</v>
      </c>
      <c r="L23" s="86" t="s">
        <v>966</v>
      </c>
      <c r="M23" s="86" t="s">
        <v>966</v>
      </c>
      <c r="N23" s="86" t="s">
        <v>966</v>
      </c>
      <c r="O23" s="6" t="s">
        <v>1247</v>
      </c>
      <c r="P23" s="6"/>
    </row>
    <row r="24" spans="1:16" x14ac:dyDescent="0.3">
      <c r="A24" s="1"/>
      <c r="B24" s="6" t="s">
        <v>106</v>
      </c>
      <c r="C24" s="6" t="s">
        <v>107</v>
      </c>
      <c r="D24" s="86" t="s">
        <v>1155</v>
      </c>
      <c r="E24" s="6" t="s">
        <v>1276</v>
      </c>
      <c r="F24" s="86" t="s">
        <v>1249</v>
      </c>
      <c r="G24" s="86" t="s">
        <v>1277</v>
      </c>
      <c r="H24" s="86" t="s">
        <v>966</v>
      </c>
      <c r="I24" s="86" t="s">
        <v>966</v>
      </c>
      <c r="J24" s="86" t="s">
        <v>1264</v>
      </c>
      <c r="K24" s="86" t="s">
        <v>966</v>
      </c>
      <c r="L24" s="86" t="s">
        <v>966</v>
      </c>
      <c r="M24" s="86" t="s">
        <v>966</v>
      </c>
      <c r="N24" s="86" t="s">
        <v>966</v>
      </c>
      <c r="O24" s="6" t="s">
        <v>1247</v>
      </c>
      <c r="P24" s="6"/>
    </row>
    <row r="25" spans="1:16" x14ac:dyDescent="0.3">
      <c r="A25" s="1"/>
      <c r="B25" s="6" t="s">
        <v>106</v>
      </c>
      <c r="C25" s="6" t="s">
        <v>107</v>
      </c>
      <c r="D25" s="86" t="s">
        <v>46</v>
      </c>
      <c r="E25" s="6" t="s">
        <v>1278</v>
      </c>
      <c r="F25" s="86" t="s">
        <v>1277</v>
      </c>
      <c r="G25" s="86" t="s">
        <v>1275</v>
      </c>
      <c r="H25" s="86" t="s">
        <v>966</v>
      </c>
      <c r="I25" s="86" t="s">
        <v>966</v>
      </c>
      <c r="J25" s="86" t="s">
        <v>1264</v>
      </c>
      <c r="K25" s="86" t="s">
        <v>966</v>
      </c>
      <c r="L25" s="86" t="s">
        <v>966</v>
      </c>
      <c r="M25" s="86" t="s">
        <v>966</v>
      </c>
      <c r="N25" s="86" t="s">
        <v>966</v>
      </c>
      <c r="O25" s="6" t="s">
        <v>1247</v>
      </c>
      <c r="P25" s="6"/>
    </row>
    <row r="26" spans="1:16" x14ac:dyDescent="0.3">
      <c r="A26" s="1"/>
      <c r="B26" s="6" t="s">
        <v>106</v>
      </c>
      <c r="C26" s="6" t="s">
        <v>107</v>
      </c>
      <c r="D26" s="86" t="s">
        <v>46</v>
      </c>
      <c r="E26" s="6" t="s">
        <v>1279</v>
      </c>
      <c r="F26" s="86" t="s">
        <v>1275</v>
      </c>
      <c r="G26" s="86" t="s">
        <v>60</v>
      </c>
      <c r="H26" s="86" t="s">
        <v>966</v>
      </c>
      <c r="I26" s="86" t="s">
        <v>966</v>
      </c>
      <c r="J26" s="86" t="s">
        <v>1264</v>
      </c>
      <c r="K26" s="86" t="s">
        <v>966</v>
      </c>
      <c r="L26" s="86" t="s">
        <v>966</v>
      </c>
      <c r="M26" s="86" t="s">
        <v>966</v>
      </c>
      <c r="N26" s="86" t="s">
        <v>966</v>
      </c>
      <c r="O26" s="6" t="s">
        <v>1247</v>
      </c>
      <c r="P26" s="6"/>
    </row>
    <row r="27" spans="1:16" ht="26.4" x14ac:dyDescent="0.3">
      <c r="A27" s="1"/>
      <c r="B27" s="6" t="s">
        <v>644</v>
      </c>
      <c r="C27" s="6" t="s">
        <v>1156</v>
      </c>
      <c r="D27" s="86" t="s">
        <v>1157</v>
      </c>
      <c r="E27" s="6" t="s">
        <v>1280</v>
      </c>
      <c r="F27" s="86" t="s">
        <v>1249</v>
      </c>
      <c r="G27" s="86" t="s">
        <v>60</v>
      </c>
      <c r="H27" s="86" t="s">
        <v>966</v>
      </c>
      <c r="I27" s="86" t="s">
        <v>966</v>
      </c>
      <c r="J27" s="86" t="s">
        <v>1246</v>
      </c>
      <c r="K27" s="86" t="s">
        <v>966</v>
      </c>
      <c r="L27" s="86" t="s">
        <v>966</v>
      </c>
      <c r="M27" s="86" t="s">
        <v>966</v>
      </c>
      <c r="N27" s="86" t="s">
        <v>966</v>
      </c>
      <c r="O27" s="6" t="s">
        <v>1247</v>
      </c>
      <c r="P27" s="6"/>
    </row>
    <row r="28" spans="1:16" ht="26.4" x14ac:dyDescent="0.3">
      <c r="A28" s="1"/>
      <c r="B28" s="6" t="s">
        <v>644</v>
      </c>
      <c r="C28" s="6" t="s">
        <v>1156</v>
      </c>
      <c r="D28" s="86" t="s">
        <v>1158</v>
      </c>
      <c r="E28" s="6" t="s">
        <v>1281</v>
      </c>
      <c r="F28" s="86" t="s">
        <v>1249</v>
      </c>
      <c r="G28" s="86" t="s">
        <v>60</v>
      </c>
      <c r="H28" s="86" t="s">
        <v>966</v>
      </c>
      <c r="I28" s="86" t="s">
        <v>966</v>
      </c>
      <c r="J28" s="86" t="s">
        <v>1246</v>
      </c>
      <c r="K28" s="86" t="s">
        <v>966</v>
      </c>
      <c r="L28" s="86" t="s">
        <v>966</v>
      </c>
      <c r="M28" s="86" t="s">
        <v>966</v>
      </c>
      <c r="N28" s="86" t="s">
        <v>966</v>
      </c>
      <c r="O28" s="6" t="s">
        <v>1247</v>
      </c>
      <c r="P28" s="6"/>
    </row>
    <row r="29" spans="1:16" ht="26.4" x14ac:dyDescent="0.3">
      <c r="A29" s="1"/>
      <c r="B29" s="6" t="s">
        <v>109</v>
      </c>
      <c r="C29" s="6" t="s">
        <v>113</v>
      </c>
      <c r="D29" s="86" t="s">
        <v>46</v>
      </c>
      <c r="E29" s="6" t="s">
        <v>1282</v>
      </c>
      <c r="F29" s="86" t="s">
        <v>1249</v>
      </c>
      <c r="G29" s="86" t="s">
        <v>1283</v>
      </c>
      <c r="H29" s="86" t="s">
        <v>966</v>
      </c>
      <c r="I29" s="86" t="s">
        <v>966</v>
      </c>
      <c r="J29" s="86" t="s">
        <v>1264</v>
      </c>
      <c r="K29" s="86" t="s">
        <v>966</v>
      </c>
      <c r="L29" s="86" t="s">
        <v>966</v>
      </c>
      <c r="M29" s="86" t="s">
        <v>966</v>
      </c>
      <c r="N29" s="86" t="s">
        <v>966</v>
      </c>
      <c r="O29" s="6" t="s">
        <v>1247</v>
      </c>
      <c r="P29" s="6" t="s">
        <v>1284</v>
      </c>
    </row>
    <row r="30" spans="1:16" x14ac:dyDescent="0.3">
      <c r="A30" s="1"/>
      <c r="B30" s="6" t="s">
        <v>109</v>
      </c>
      <c r="C30" s="6" t="s">
        <v>113</v>
      </c>
      <c r="D30" s="86" t="s">
        <v>46</v>
      </c>
      <c r="E30" s="6" t="s">
        <v>1285</v>
      </c>
      <c r="F30" s="86" t="s">
        <v>1283</v>
      </c>
      <c r="G30" s="86" t="s">
        <v>60</v>
      </c>
      <c r="H30" s="86" t="s">
        <v>966</v>
      </c>
      <c r="I30" s="86" t="s">
        <v>966</v>
      </c>
      <c r="J30" s="86" t="s">
        <v>1264</v>
      </c>
      <c r="K30" s="86" t="s">
        <v>966</v>
      </c>
      <c r="L30" s="86" t="s">
        <v>966</v>
      </c>
      <c r="M30" s="86" t="s">
        <v>966</v>
      </c>
      <c r="N30" s="86" t="s">
        <v>966</v>
      </c>
      <c r="O30" s="6" t="s">
        <v>1247</v>
      </c>
      <c r="P30" s="6"/>
    </row>
    <row r="31" spans="1:16" x14ac:dyDescent="0.3">
      <c r="A31" s="1"/>
      <c r="B31" s="6" t="s">
        <v>109</v>
      </c>
      <c r="C31" s="6" t="s">
        <v>113</v>
      </c>
      <c r="D31" s="86" t="s">
        <v>1153</v>
      </c>
      <c r="E31" s="6" t="s">
        <v>1286</v>
      </c>
      <c r="F31" s="86" t="s">
        <v>1283</v>
      </c>
      <c r="G31" s="86" t="s">
        <v>1287</v>
      </c>
      <c r="H31" s="86" t="s">
        <v>966</v>
      </c>
      <c r="I31" s="86" t="s">
        <v>966</v>
      </c>
      <c r="J31" s="86" t="s">
        <v>1264</v>
      </c>
      <c r="K31" s="86" t="s">
        <v>966</v>
      </c>
      <c r="L31" s="86" t="s">
        <v>966</v>
      </c>
      <c r="M31" s="86" t="s">
        <v>966</v>
      </c>
      <c r="N31" s="86" t="s">
        <v>966</v>
      </c>
      <c r="O31" s="6" t="s">
        <v>1247</v>
      </c>
      <c r="P31" s="6"/>
    </row>
    <row r="32" spans="1:16" x14ac:dyDescent="0.3">
      <c r="A32" s="1"/>
      <c r="B32" s="6" t="s">
        <v>109</v>
      </c>
      <c r="C32" s="6" t="s">
        <v>116</v>
      </c>
      <c r="D32" s="86" t="s">
        <v>1152</v>
      </c>
      <c r="E32" s="6" t="s">
        <v>1288</v>
      </c>
      <c r="F32" s="86" t="s">
        <v>1249</v>
      </c>
      <c r="G32" s="86" t="s">
        <v>60</v>
      </c>
      <c r="H32" s="86" t="s">
        <v>966</v>
      </c>
      <c r="I32" s="86" t="s">
        <v>966</v>
      </c>
      <c r="J32" s="86" t="s">
        <v>1264</v>
      </c>
      <c r="K32" s="86" t="s">
        <v>966</v>
      </c>
      <c r="L32" s="86" t="s">
        <v>966</v>
      </c>
      <c r="M32" s="86" t="s">
        <v>966</v>
      </c>
      <c r="N32" s="86" t="s">
        <v>966</v>
      </c>
      <c r="O32" s="6" t="s">
        <v>1247</v>
      </c>
      <c r="P32" s="6"/>
    </row>
    <row r="33" spans="1:16" ht="26.4" x14ac:dyDescent="0.3">
      <c r="A33" s="1"/>
      <c r="B33" s="6" t="s">
        <v>43</v>
      </c>
      <c r="C33" s="6" t="s">
        <v>146</v>
      </c>
      <c r="D33" s="86" t="s">
        <v>46</v>
      </c>
      <c r="E33" s="6" t="s">
        <v>1289</v>
      </c>
      <c r="F33" s="86" t="s">
        <v>1249</v>
      </c>
      <c r="G33" s="86" t="s">
        <v>60</v>
      </c>
      <c r="H33" s="86" t="s">
        <v>966</v>
      </c>
      <c r="I33" s="86" t="s">
        <v>966</v>
      </c>
      <c r="J33" s="86" t="s">
        <v>1264</v>
      </c>
      <c r="K33" s="86" t="s">
        <v>966</v>
      </c>
      <c r="L33" s="86" t="s">
        <v>966</v>
      </c>
      <c r="M33" s="86" t="s">
        <v>966</v>
      </c>
      <c r="N33" s="86" t="s">
        <v>966</v>
      </c>
      <c r="O33" s="6" t="s">
        <v>1247</v>
      </c>
      <c r="P33" s="6" t="s">
        <v>1290</v>
      </c>
    </row>
    <row r="34" spans="1:16" x14ac:dyDescent="0.3">
      <c r="A34" s="1"/>
      <c r="B34" s="6" t="s">
        <v>405</v>
      </c>
      <c r="C34" s="6" t="s">
        <v>1078</v>
      </c>
      <c r="D34" s="86" t="s">
        <v>46</v>
      </c>
      <c r="E34" s="6" t="s">
        <v>1291</v>
      </c>
      <c r="F34" s="86" t="s">
        <v>1249</v>
      </c>
      <c r="G34" s="86" t="s">
        <v>60</v>
      </c>
      <c r="H34" s="86" t="s">
        <v>966</v>
      </c>
      <c r="I34" s="86" t="s">
        <v>966</v>
      </c>
      <c r="J34" s="86" t="s">
        <v>1264</v>
      </c>
      <c r="K34" s="86" t="s">
        <v>966</v>
      </c>
      <c r="L34" s="86" t="s">
        <v>966</v>
      </c>
      <c r="M34" s="86" t="s">
        <v>966</v>
      </c>
      <c r="N34" s="86" t="s">
        <v>966</v>
      </c>
      <c r="O34" s="6" t="s">
        <v>1247</v>
      </c>
      <c r="P34" s="6"/>
    </row>
    <row r="35" spans="1:16" x14ac:dyDescent="0.3">
      <c r="A35" s="1"/>
      <c r="B35" s="6" t="s">
        <v>405</v>
      </c>
      <c r="C35" s="6" t="s">
        <v>1180</v>
      </c>
      <c r="D35" s="86" t="s">
        <v>126</v>
      </c>
      <c r="E35" s="6" t="s">
        <v>1292</v>
      </c>
      <c r="F35" s="86" t="s">
        <v>1249</v>
      </c>
      <c r="G35" s="86" t="s">
        <v>60</v>
      </c>
      <c r="H35" s="86" t="s">
        <v>966</v>
      </c>
      <c r="I35" s="86" t="s">
        <v>966</v>
      </c>
      <c r="J35" s="86" t="s">
        <v>1264</v>
      </c>
      <c r="K35" s="86" t="s">
        <v>966</v>
      </c>
      <c r="L35" s="86" t="s">
        <v>966</v>
      </c>
      <c r="M35" s="86" t="s">
        <v>966</v>
      </c>
      <c r="N35" s="86" t="s">
        <v>966</v>
      </c>
      <c r="O35" s="6" t="s">
        <v>1247</v>
      </c>
      <c r="P35" s="6"/>
    </row>
    <row r="36" spans="1:16" x14ac:dyDescent="0.3">
      <c r="A36" s="1"/>
      <c r="B36" s="6" t="s">
        <v>405</v>
      </c>
      <c r="C36" s="6" t="s">
        <v>1181</v>
      </c>
      <c r="D36" s="86" t="s">
        <v>46</v>
      </c>
      <c r="E36" s="6" t="s">
        <v>1293</v>
      </c>
      <c r="F36" s="86" t="s">
        <v>1249</v>
      </c>
      <c r="G36" s="86" t="s">
        <v>60</v>
      </c>
      <c r="H36" s="86" t="s">
        <v>966</v>
      </c>
      <c r="I36" s="86" t="s">
        <v>966</v>
      </c>
      <c r="J36" s="86" t="s">
        <v>1264</v>
      </c>
      <c r="K36" s="86" t="s">
        <v>966</v>
      </c>
      <c r="L36" s="86" t="s">
        <v>966</v>
      </c>
      <c r="M36" s="86" t="s">
        <v>966</v>
      </c>
      <c r="N36" s="86" t="s">
        <v>966</v>
      </c>
      <c r="O36" s="6" t="s">
        <v>1247</v>
      </c>
      <c r="P36" s="6"/>
    </row>
    <row r="37" spans="1:16" x14ac:dyDescent="0.3">
      <c r="A37" s="1"/>
      <c r="B37" s="6" t="s">
        <v>405</v>
      </c>
      <c r="C37" s="6" t="s">
        <v>1182</v>
      </c>
      <c r="D37" s="86" t="s">
        <v>46</v>
      </c>
      <c r="E37" s="6" t="s">
        <v>1294</v>
      </c>
      <c r="F37" s="86" t="s">
        <v>1249</v>
      </c>
      <c r="G37" s="86" t="s">
        <v>60</v>
      </c>
      <c r="H37" s="86" t="s">
        <v>966</v>
      </c>
      <c r="I37" s="86" t="s">
        <v>966</v>
      </c>
      <c r="J37" s="86" t="s">
        <v>1264</v>
      </c>
      <c r="K37" s="86" t="s">
        <v>966</v>
      </c>
      <c r="L37" s="86" t="s">
        <v>966</v>
      </c>
      <c r="M37" s="86" t="s">
        <v>966</v>
      </c>
      <c r="N37" s="86" t="s">
        <v>966</v>
      </c>
      <c r="O37" s="6" t="s">
        <v>1247</v>
      </c>
      <c r="P37" s="6"/>
    </row>
    <row r="38" spans="1:16" x14ac:dyDescent="0.3">
      <c r="A38" s="1"/>
      <c r="B38" s="6" t="s">
        <v>161</v>
      </c>
      <c r="C38" s="6" t="s">
        <v>1191</v>
      </c>
      <c r="D38" s="86" t="s">
        <v>46</v>
      </c>
      <c r="E38" s="6" t="s">
        <v>1295</v>
      </c>
      <c r="F38" s="86" t="s">
        <v>1249</v>
      </c>
      <c r="G38" s="86" t="s">
        <v>60</v>
      </c>
      <c r="H38" s="86" t="s">
        <v>966</v>
      </c>
      <c r="I38" s="86" t="s">
        <v>966</v>
      </c>
      <c r="J38" s="86" t="s">
        <v>1264</v>
      </c>
      <c r="K38" s="86" t="s">
        <v>966</v>
      </c>
      <c r="L38" s="86" t="s">
        <v>966</v>
      </c>
      <c r="M38" s="86" t="s">
        <v>966</v>
      </c>
      <c r="N38" s="86" t="s">
        <v>966</v>
      </c>
      <c r="O38" s="6" t="s">
        <v>1247</v>
      </c>
      <c r="P38"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4" t="s">
        <v>0</v>
      </c>
      <c r="C3" s="195"/>
      <c r="D3" s="195"/>
      <c r="E3" s="195"/>
      <c r="F3" s="195"/>
      <c r="G3" s="19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1296</v>
      </c>
      <c r="C5" s="1"/>
      <c r="D5" s="1"/>
      <c r="E5" s="1"/>
      <c r="F5" s="1"/>
      <c r="G5" s="1"/>
      <c r="H5" s="1"/>
      <c r="I5" s="1"/>
      <c r="J5" s="1"/>
      <c r="K5" s="1"/>
      <c r="L5" s="1"/>
      <c r="M5" s="1"/>
      <c r="N5" s="1"/>
    </row>
    <row r="6" spans="1:14" ht="19.95" customHeight="1" x14ac:dyDescent="0.3">
      <c r="A6" s="1"/>
      <c r="B6" s="7" t="s">
        <v>168</v>
      </c>
      <c r="C6" s="7" t="s">
        <v>169</v>
      </c>
      <c r="D6" s="7" t="s">
        <v>170</v>
      </c>
      <c r="E6" s="7" t="s">
        <v>171</v>
      </c>
      <c r="F6" s="7" t="s">
        <v>172</v>
      </c>
      <c r="G6" s="7" t="s">
        <v>173</v>
      </c>
      <c r="H6" s="7" t="s">
        <v>174</v>
      </c>
      <c r="I6" s="7" t="s">
        <v>175</v>
      </c>
      <c r="J6" s="7" t="s">
        <v>176</v>
      </c>
      <c r="K6" s="7" t="s">
        <v>177</v>
      </c>
      <c r="L6" s="7" t="s">
        <v>178</v>
      </c>
      <c r="M6" s="7" t="s">
        <v>179</v>
      </c>
      <c r="N6" s="7" t="s">
        <v>180</v>
      </c>
    </row>
    <row r="7" spans="1:14" x14ac:dyDescent="0.3">
      <c r="A7" s="1"/>
      <c r="B7" s="5" t="s">
        <v>78</v>
      </c>
      <c r="C7" s="5" t="s">
        <v>234</v>
      </c>
      <c r="D7" s="5" t="s">
        <v>123</v>
      </c>
      <c r="E7" s="4" t="s">
        <v>235</v>
      </c>
      <c r="F7" s="4" t="s">
        <v>204</v>
      </c>
      <c r="G7" s="6" t="s">
        <v>236</v>
      </c>
      <c r="H7" s="8">
        <v>113.5</v>
      </c>
      <c r="I7" s="5" t="s">
        <v>184</v>
      </c>
      <c r="J7" s="5" t="s">
        <v>197</v>
      </c>
      <c r="K7" s="5" t="s">
        <v>186</v>
      </c>
      <c r="L7" s="5" t="s">
        <v>187</v>
      </c>
      <c r="M7" s="8">
        <v>12601</v>
      </c>
      <c r="N7" s="5" t="s">
        <v>237</v>
      </c>
    </row>
    <row r="8" spans="1:14" x14ac:dyDescent="0.3">
      <c r="A8" s="1"/>
      <c r="B8" s="5" t="s">
        <v>82</v>
      </c>
      <c r="C8" s="5" t="s">
        <v>243</v>
      </c>
      <c r="D8" s="5" t="s">
        <v>100</v>
      </c>
      <c r="E8" s="4" t="s">
        <v>244</v>
      </c>
      <c r="F8" s="4" t="s">
        <v>245</v>
      </c>
      <c r="G8" s="6" t="s">
        <v>1297</v>
      </c>
      <c r="H8" s="8">
        <v>5.2</v>
      </c>
      <c r="I8" s="5" t="s">
        <v>184</v>
      </c>
      <c r="J8" s="5" t="s">
        <v>197</v>
      </c>
      <c r="K8" s="5" t="s">
        <v>186</v>
      </c>
      <c r="L8" s="5" t="s">
        <v>187</v>
      </c>
      <c r="M8" s="8">
        <v>120</v>
      </c>
      <c r="N8" s="5" t="s">
        <v>237</v>
      </c>
    </row>
    <row r="9" spans="1:14" x14ac:dyDescent="0.3">
      <c r="A9" s="1"/>
      <c r="B9" s="5" t="s">
        <v>250</v>
      </c>
      <c r="C9" s="5" t="s">
        <v>251</v>
      </c>
      <c r="D9" s="5" t="s">
        <v>123</v>
      </c>
      <c r="E9" s="4" t="s">
        <v>252</v>
      </c>
      <c r="F9" s="4" t="s">
        <v>253</v>
      </c>
      <c r="G9" s="6" t="s">
        <v>254</v>
      </c>
      <c r="H9" s="8">
        <v>11.04</v>
      </c>
      <c r="I9" s="5" t="s">
        <v>242</v>
      </c>
      <c r="J9" s="5" t="s">
        <v>197</v>
      </c>
      <c r="K9" s="5" t="s">
        <v>186</v>
      </c>
      <c r="L9" s="5" t="s">
        <v>229</v>
      </c>
      <c r="M9" s="8">
        <v>124</v>
      </c>
      <c r="N9" s="5" t="s">
        <v>237</v>
      </c>
    </row>
    <row r="10" spans="1:14" ht="26.4" x14ac:dyDescent="0.3">
      <c r="A10" s="1"/>
      <c r="B10" s="5" t="s">
        <v>250</v>
      </c>
      <c r="C10" s="5" t="s">
        <v>261</v>
      </c>
      <c r="D10" s="5" t="s">
        <v>264</v>
      </c>
      <c r="E10" s="4" t="s">
        <v>265</v>
      </c>
      <c r="F10" s="4" t="s">
        <v>266</v>
      </c>
      <c r="G10" s="6" t="s">
        <v>267</v>
      </c>
      <c r="H10" s="8">
        <v>5.7229999999999999</v>
      </c>
      <c r="I10" s="5" t="s">
        <v>242</v>
      </c>
      <c r="J10" s="5" t="s">
        <v>197</v>
      </c>
      <c r="K10" s="5" t="s">
        <v>186</v>
      </c>
      <c r="L10" s="5" t="s">
        <v>229</v>
      </c>
      <c r="M10" s="8">
        <v>12780</v>
      </c>
      <c r="N10" s="5" t="s">
        <v>237</v>
      </c>
    </row>
    <row r="11" spans="1:14" ht="39.6" x14ac:dyDescent="0.3">
      <c r="A11" s="1"/>
      <c r="B11" s="5" t="s">
        <v>271</v>
      </c>
      <c r="C11" s="5" t="s">
        <v>272</v>
      </c>
      <c r="D11" s="5" t="s">
        <v>123</v>
      </c>
      <c r="E11" s="4" t="s">
        <v>203</v>
      </c>
      <c r="F11" s="4" t="s">
        <v>204</v>
      </c>
      <c r="G11" s="6" t="s">
        <v>273</v>
      </c>
      <c r="H11" s="8">
        <v>20</v>
      </c>
      <c r="I11" s="5" t="s">
        <v>184</v>
      </c>
      <c r="J11" s="5" t="s">
        <v>197</v>
      </c>
      <c r="K11" s="5" t="s">
        <v>186</v>
      </c>
      <c r="L11" s="5" t="s">
        <v>206</v>
      </c>
      <c r="M11" s="8">
        <v>18265</v>
      </c>
      <c r="N11" s="5" t="s">
        <v>237</v>
      </c>
    </row>
    <row r="12" spans="1:14" ht="26.4" x14ac:dyDescent="0.3">
      <c r="A12" s="1"/>
      <c r="B12" s="5" t="s">
        <v>97</v>
      </c>
      <c r="C12" s="5" t="s">
        <v>309</v>
      </c>
      <c r="D12" s="5" t="s">
        <v>314</v>
      </c>
      <c r="E12" s="4" t="s">
        <v>277</v>
      </c>
      <c r="F12" s="4" t="s">
        <v>312</v>
      </c>
      <c r="G12" s="6" t="s">
        <v>1298</v>
      </c>
      <c r="H12" s="8">
        <v>130</v>
      </c>
      <c r="I12" s="5" t="s">
        <v>184</v>
      </c>
      <c r="J12" s="5" t="s">
        <v>197</v>
      </c>
      <c r="K12" s="5" t="s">
        <v>186</v>
      </c>
      <c r="L12" s="5" t="s">
        <v>229</v>
      </c>
      <c r="M12" s="8">
        <v>22378</v>
      </c>
      <c r="N12" s="5" t="s">
        <v>237</v>
      </c>
    </row>
    <row r="13" spans="1:14" ht="26.4" x14ac:dyDescent="0.3">
      <c r="A13" s="1"/>
      <c r="B13" s="5" t="s">
        <v>97</v>
      </c>
      <c r="C13" s="5" t="s">
        <v>318</v>
      </c>
      <c r="D13" s="5" t="s">
        <v>319</v>
      </c>
      <c r="E13" s="4" t="s">
        <v>277</v>
      </c>
      <c r="F13" s="4" t="s">
        <v>312</v>
      </c>
      <c r="G13" s="6" t="s">
        <v>1298</v>
      </c>
      <c r="H13" s="8">
        <v>15.6</v>
      </c>
      <c r="I13" s="5" t="s">
        <v>184</v>
      </c>
      <c r="J13" s="5" t="s">
        <v>197</v>
      </c>
      <c r="K13" s="5" t="s">
        <v>186</v>
      </c>
      <c r="L13" s="5" t="s">
        <v>229</v>
      </c>
      <c r="M13" s="8">
        <v>22662</v>
      </c>
      <c r="N13" s="5" t="s">
        <v>237</v>
      </c>
    </row>
    <row r="14" spans="1:14" ht="26.4" x14ac:dyDescent="0.3">
      <c r="A14" s="1"/>
      <c r="B14" s="5" t="s">
        <v>106</v>
      </c>
      <c r="C14" s="5" t="s">
        <v>325</v>
      </c>
      <c r="D14" s="5" t="s">
        <v>329</v>
      </c>
      <c r="E14" s="4" t="s">
        <v>203</v>
      </c>
      <c r="F14" s="4" t="s">
        <v>327</v>
      </c>
      <c r="G14" s="6" t="s">
        <v>1299</v>
      </c>
      <c r="H14" s="8">
        <v>0</v>
      </c>
      <c r="I14" s="5" t="s">
        <v>242</v>
      </c>
      <c r="J14" s="5" t="s">
        <v>197</v>
      </c>
      <c r="K14" s="5" t="s">
        <v>186</v>
      </c>
      <c r="L14" s="5" t="s">
        <v>206</v>
      </c>
      <c r="M14" s="8">
        <v>13602</v>
      </c>
      <c r="N14" s="5" t="s">
        <v>237</v>
      </c>
    </row>
    <row r="15" spans="1:14" x14ac:dyDescent="0.3">
      <c r="A15" s="1"/>
      <c r="B15" s="5" t="s">
        <v>109</v>
      </c>
      <c r="C15" s="5" t="s">
        <v>350</v>
      </c>
      <c r="D15" s="5" t="s">
        <v>351</v>
      </c>
      <c r="E15" s="4" t="s">
        <v>352</v>
      </c>
      <c r="F15" s="4" t="s">
        <v>204</v>
      </c>
      <c r="G15" s="6" t="s">
        <v>353</v>
      </c>
      <c r="H15" s="8">
        <v>0</v>
      </c>
      <c r="I15" s="5" t="s">
        <v>184</v>
      </c>
      <c r="J15" s="5" t="s">
        <v>197</v>
      </c>
      <c r="K15" s="5" t="s">
        <v>186</v>
      </c>
      <c r="L15" s="5" t="s">
        <v>229</v>
      </c>
      <c r="M15" s="8">
        <v>203</v>
      </c>
      <c r="N15" s="5" t="s">
        <v>237</v>
      </c>
    </row>
    <row r="16" spans="1:14" x14ac:dyDescent="0.3">
      <c r="A16" s="1"/>
      <c r="B16" s="5" t="s">
        <v>109</v>
      </c>
      <c r="C16" s="5" t="s">
        <v>354</v>
      </c>
      <c r="D16" s="5" t="s">
        <v>355</v>
      </c>
      <c r="E16" s="4" t="s">
        <v>203</v>
      </c>
      <c r="F16" s="4" t="s">
        <v>204</v>
      </c>
      <c r="G16" s="6" t="s">
        <v>356</v>
      </c>
      <c r="H16" s="8">
        <v>0</v>
      </c>
      <c r="I16" s="5" t="s">
        <v>184</v>
      </c>
      <c r="J16" s="5" t="s">
        <v>197</v>
      </c>
      <c r="K16" s="5" t="s">
        <v>186</v>
      </c>
      <c r="L16" s="5" t="s">
        <v>229</v>
      </c>
      <c r="M16" s="8">
        <v>22082</v>
      </c>
      <c r="N16" s="5" t="s">
        <v>237</v>
      </c>
    </row>
    <row r="17" spans="1:14" x14ac:dyDescent="0.3">
      <c r="A17" s="1"/>
      <c r="B17" s="5" t="s">
        <v>370</v>
      </c>
      <c r="C17" s="5" t="s">
        <v>371</v>
      </c>
      <c r="D17" s="5" t="s">
        <v>372</v>
      </c>
      <c r="E17" s="4" t="s">
        <v>203</v>
      </c>
      <c r="F17" s="4" t="s">
        <v>204</v>
      </c>
      <c r="G17" s="6" t="s">
        <v>373</v>
      </c>
      <c r="H17" s="8">
        <v>179.37</v>
      </c>
      <c r="I17" s="5" t="s">
        <v>184</v>
      </c>
      <c r="J17" s="5" t="s">
        <v>197</v>
      </c>
      <c r="K17" s="5" t="s">
        <v>186</v>
      </c>
      <c r="L17" s="5" t="s">
        <v>187</v>
      </c>
      <c r="M17" s="8">
        <v>15108</v>
      </c>
      <c r="N17" s="5" t="s">
        <v>237</v>
      </c>
    </row>
    <row r="18" spans="1:14" x14ac:dyDescent="0.3">
      <c r="A18" s="1"/>
      <c r="B18" s="5" t="s">
        <v>370</v>
      </c>
      <c r="C18" s="5" t="s">
        <v>371</v>
      </c>
      <c r="D18" s="5" t="s">
        <v>372</v>
      </c>
      <c r="E18" s="4" t="s">
        <v>203</v>
      </c>
      <c r="F18" s="4" t="s">
        <v>204</v>
      </c>
      <c r="G18" s="6" t="s">
        <v>374</v>
      </c>
      <c r="H18" s="8">
        <v>179.37</v>
      </c>
      <c r="I18" s="5" t="s">
        <v>184</v>
      </c>
      <c r="J18" s="5" t="s">
        <v>197</v>
      </c>
      <c r="K18" s="5" t="s">
        <v>186</v>
      </c>
      <c r="L18" s="5" t="s">
        <v>187</v>
      </c>
      <c r="M18" s="8">
        <v>15108</v>
      </c>
      <c r="N18" s="5" t="s">
        <v>237</v>
      </c>
    </row>
    <row r="19" spans="1:14" ht="79.2" x14ac:dyDescent="0.3">
      <c r="A19" s="1"/>
      <c r="B19" s="5" t="s">
        <v>119</v>
      </c>
      <c r="C19" s="5" t="s">
        <v>748</v>
      </c>
      <c r="D19" s="5" t="s">
        <v>383</v>
      </c>
      <c r="E19" s="4" t="s">
        <v>203</v>
      </c>
      <c r="F19" s="4" t="s">
        <v>204</v>
      </c>
      <c r="G19" s="6" t="s">
        <v>1300</v>
      </c>
      <c r="H19" s="8">
        <v>5.65</v>
      </c>
      <c r="I19" s="5" t="s">
        <v>184</v>
      </c>
      <c r="J19" s="5" t="s">
        <v>197</v>
      </c>
      <c r="K19" s="5" t="s">
        <v>186</v>
      </c>
      <c r="L19" s="5" t="s">
        <v>187</v>
      </c>
      <c r="M19" s="8">
        <v>205</v>
      </c>
      <c r="N19" s="5" t="s">
        <v>237</v>
      </c>
    </row>
    <row r="20" spans="1:14" ht="52.8" x14ac:dyDescent="0.3">
      <c r="A20" s="1"/>
      <c r="B20" s="5" t="s">
        <v>119</v>
      </c>
      <c r="C20" s="5" t="s">
        <v>748</v>
      </c>
      <c r="D20" s="5" t="s">
        <v>383</v>
      </c>
      <c r="E20" s="4" t="s">
        <v>203</v>
      </c>
      <c r="F20" s="4" t="s">
        <v>204</v>
      </c>
      <c r="G20" s="6" t="s">
        <v>1301</v>
      </c>
      <c r="H20" s="8">
        <v>5.67</v>
      </c>
      <c r="I20" s="5" t="s">
        <v>184</v>
      </c>
      <c r="J20" s="5" t="s">
        <v>197</v>
      </c>
      <c r="K20" s="5" t="s">
        <v>186</v>
      </c>
      <c r="L20" s="5" t="s">
        <v>187</v>
      </c>
      <c r="M20" s="8">
        <v>205</v>
      </c>
      <c r="N20" s="5" t="s">
        <v>237</v>
      </c>
    </row>
    <row r="21" spans="1:14" x14ac:dyDescent="0.3">
      <c r="A21" s="1"/>
      <c r="B21" s="5" t="s">
        <v>43</v>
      </c>
      <c r="C21" s="5" t="s">
        <v>388</v>
      </c>
      <c r="D21" s="5" t="s">
        <v>131</v>
      </c>
      <c r="E21" s="4" t="s">
        <v>203</v>
      </c>
      <c r="F21" s="4" t="s">
        <v>204</v>
      </c>
      <c r="G21" s="6" t="s">
        <v>389</v>
      </c>
      <c r="H21" s="8">
        <v>35</v>
      </c>
      <c r="I21" s="5" t="s">
        <v>184</v>
      </c>
      <c r="J21" s="5" t="s">
        <v>197</v>
      </c>
      <c r="K21" s="5" t="s">
        <v>186</v>
      </c>
      <c r="L21" s="5" t="s">
        <v>187</v>
      </c>
      <c r="M21" s="8">
        <v>21</v>
      </c>
      <c r="N21" s="5" t="s">
        <v>237</v>
      </c>
    </row>
    <row r="22" spans="1:14" x14ac:dyDescent="0.3">
      <c r="A22" s="1"/>
      <c r="B22" s="5" t="s">
        <v>43</v>
      </c>
      <c r="C22" s="5" t="s">
        <v>44</v>
      </c>
      <c r="D22" s="5" t="s">
        <v>46</v>
      </c>
      <c r="E22" s="4" t="s">
        <v>402</v>
      </c>
      <c r="F22" s="4" t="s">
        <v>403</v>
      </c>
      <c r="G22" s="6" t="s">
        <v>404</v>
      </c>
      <c r="H22" s="8">
        <v>0</v>
      </c>
      <c r="I22" s="5" t="s">
        <v>344</v>
      </c>
      <c r="J22" s="5" t="s">
        <v>197</v>
      </c>
      <c r="K22" s="5" t="s">
        <v>186</v>
      </c>
      <c r="L22" s="5" t="s">
        <v>229</v>
      </c>
      <c r="M22" s="8">
        <v>23253</v>
      </c>
      <c r="N22" s="5" t="s">
        <v>237</v>
      </c>
    </row>
    <row r="23" spans="1:14" x14ac:dyDescent="0.3">
      <c r="A23" s="1"/>
      <c r="B23" s="5" t="s">
        <v>405</v>
      </c>
      <c r="C23" s="5" t="s">
        <v>406</v>
      </c>
      <c r="D23" s="5" t="s">
        <v>100</v>
      </c>
      <c r="E23" s="4" t="s">
        <v>203</v>
      </c>
      <c r="F23" s="4" t="s">
        <v>204</v>
      </c>
      <c r="G23" s="6" t="s">
        <v>407</v>
      </c>
      <c r="H23" s="8">
        <v>1.5</v>
      </c>
      <c r="I23" s="5" t="s">
        <v>184</v>
      </c>
      <c r="J23" s="5" t="s">
        <v>197</v>
      </c>
      <c r="K23" s="5" t="s">
        <v>186</v>
      </c>
      <c r="L23" s="5" t="s">
        <v>187</v>
      </c>
      <c r="M23" s="8">
        <v>13301</v>
      </c>
      <c r="N23" s="5" t="s">
        <v>237</v>
      </c>
    </row>
    <row r="24" spans="1:14" x14ac:dyDescent="0.3">
      <c r="A24" s="1"/>
      <c r="B24" s="5" t="s">
        <v>405</v>
      </c>
      <c r="C24" s="5" t="s">
        <v>408</v>
      </c>
      <c r="D24" s="5" t="s">
        <v>123</v>
      </c>
      <c r="E24" s="4" t="s">
        <v>203</v>
      </c>
      <c r="F24" s="4" t="s">
        <v>204</v>
      </c>
      <c r="G24" s="6" t="s">
        <v>409</v>
      </c>
      <c r="H24" s="8">
        <v>1.5</v>
      </c>
      <c r="I24" s="5" t="s">
        <v>184</v>
      </c>
      <c r="J24" s="5" t="s">
        <v>197</v>
      </c>
      <c r="K24" s="5" t="s">
        <v>186</v>
      </c>
      <c r="L24" s="5" t="s">
        <v>187</v>
      </c>
      <c r="M24" s="8">
        <v>15113</v>
      </c>
      <c r="N24" s="5" t="s">
        <v>237</v>
      </c>
    </row>
    <row r="25" spans="1:14" ht="26.4" x14ac:dyDescent="0.3">
      <c r="A25" s="1"/>
      <c r="B25" s="5" t="s">
        <v>489</v>
      </c>
      <c r="C25" s="5" t="s">
        <v>1302</v>
      </c>
      <c r="D25" s="5" t="s">
        <v>126</v>
      </c>
      <c r="E25" s="4" t="s">
        <v>203</v>
      </c>
      <c r="F25" s="4" t="s">
        <v>204</v>
      </c>
      <c r="G25" s="6" t="s">
        <v>1303</v>
      </c>
      <c r="H25" s="8">
        <v>0</v>
      </c>
      <c r="I25" s="5" t="s">
        <v>184</v>
      </c>
      <c r="J25" s="5" t="s">
        <v>197</v>
      </c>
      <c r="K25" s="5" t="s">
        <v>186</v>
      </c>
      <c r="L25" s="5" t="s">
        <v>187</v>
      </c>
      <c r="M25" s="8">
        <v>191</v>
      </c>
      <c r="N25" s="5" t="s">
        <v>237</v>
      </c>
    </row>
    <row r="26" spans="1:14" ht="26.4" x14ac:dyDescent="0.3">
      <c r="A26" s="1"/>
      <c r="B26" s="5" t="s">
        <v>158</v>
      </c>
      <c r="C26" s="5" t="s">
        <v>515</v>
      </c>
      <c r="D26" s="5" t="s">
        <v>131</v>
      </c>
      <c r="E26" s="4" t="s">
        <v>203</v>
      </c>
      <c r="F26" s="4" t="s">
        <v>204</v>
      </c>
      <c r="G26" s="6" t="s">
        <v>1304</v>
      </c>
      <c r="H26" s="8">
        <v>12</v>
      </c>
      <c r="I26" s="5" t="s">
        <v>184</v>
      </c>
      <c r="J26" s="5" t="s">
        <v>197</v>
      </c>
      <c r="K26" s="5" t="s">
        <v>186</v>
      </c>
      <c r="L26" s="5" t="s">
        <v>187</v>
      </c>
      <c r="M26" s="8">
        <v>42</v>
      </c>
      <c r="N26" s="5" t="s">
        <v>237</v>
      </c>
    </row>
    <row r="27" spans="1:14" ht="39.6" x14ac:dyDescent="0.3">
      <c r="A27" s="1"/>
      <c r="B27" s="5" t="s">
        <v>580</v>
      </c>
      <c r="C27" s="5" t="s">
        <v>581</v>
      </c>
      <c r="D27" s="5" t="s">
        <v>123</v>
      </c>
      <c r="E27" s="4" t="s">
        <v>203</v>
      </c>
      <c r="F27" s="4" t="s">
        <v>204</v>
      </c>
      <c r="G27" s="6" t="s">
        <v>582</v>
      </c>
      <c r="H27" s="8">
        <v>20</v>
      </c>
      <c r="I27" s="5" t="s">
        <v>184</v>
      </c>
      <c r="J27" s="5" t="s">
        <v>197</v>
      </c>
      <c r="K27" s="5" t="s">
        <v>186</v>
      </c>
      <c r="L27" s="5" t="s">
        <v>206</v>
      </c>
      <c r="M27" s="8">
        <v>24348</v>
      </c>
      <c r="N27" s="5" t="s">
        <v>237</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L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9" width="6" customWidth="1"/>
    <col min="100" max="133" width="7" customWidth="1"/>
    <col min="135" max="199" width="6" customWidth="1"/>
    <col min="201" max="207" width="6" customWidth="1"/>
    <col min="209" max="216" width="6" customWidth="1"/>
    <col min="218" max="220" width="7" customWidth="1"/>
  </cols>
  <sheetData>
    <row r="1" spans="1:22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row>
    <row r="2" spans="1:22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row>
    <row r="3" spans="1:220" ht="69" customHeight="1" x14ac:dyDescent="0.3">
      <c r="A3" s="1"/>
      <c r="B3" s="223" t="s">
        <v>75</v>
      </c>
      <c r="C3" s="195"/>
      <c r="D3" s="195"/>
      <c r="E3" s="224" t="s">
        <v>1305</v>
      </c>
      <c r="F3" s="224"/>
      <c r="G3" s="224"/>
      <c r="H3" s="2"/>
      <c r="I3" s="2"/>
      <c r="J3" s="2"/>
      <c r="K3" s="2"/>
      <c r="L3" s="2" t="s">
        <v>1306</v>
      </c>
      <c r="M3" s="2"/>
      <c r="N3" s="2"/>
      <c r="O3" s="2"/>
      <c r="P3" s="2"/>
      <c r="Q3" s="2"/>
      <c r="R3" s="2"/>
      <c r="S3" s="2"/>
      <c r="T3" s="2"/>
      <c r="U3" s="2"/>
      <c r="V3" s="2" t="s">
        <v>1305</v>
      </c>
      <c r="W3" s="2"/>
      <c r="X3" s="2"/>
      <c r="Y3" s="2"/>
      <c r="Z3" s="2"/>
      <c r="AA3" s="2"/>
      <c r="AB3" s="2"/>
      <c r="AC3" s="2" t="s">
        <v>1306</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1307</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7" t="s">
        <v>1308</v>
      </c>
      <c r="GT3" s="1"/>
      <c r="GU3" s="1"/>
      <c r="GV3" s="1"/>
      <c r="GW3" s="1"/>
      <c r="GX3" s="1"/>
      <c r="GY3" s="1"/>
      <c r="GZ3" s="1"/>
      <c r="HA3" s="87" t="s">
        <v>1309</v>
      </c>
      <c r="HB3" s="1"/>
      <c r="HC3" s="1"/>
      <c r="HD3" s="1"/>
      <c r="HE3" s="1"/>
      <c r="HF3" s="1"/>
      <c r="HG3" s="1"/>
      <c r="HH3" s="1"/>
      <c r="HI3" s="1"/>
      <c r="HJ3" s="87" t="s">
        <v>966</v>
      </c>
      <c r="HK3" s="1"/>
      <c r="HL3" s="1"/>
    </row>
    <row r="4" spans="1:220" ht="0" hidden="1" customHeight="1" x14ac:dyDescent="0.3">
      <c r="A4" s="1"/>
      <c r="B4" s="88" t="s">
        <v>1310</v>
      </c>
      <c r="C4" s="222" t="s">
        <v>1311</v>
      </c>
      <c r="D4" s="219" t="s">
        <v>87</v>
      </c>
      <c r="E4" s="221"/>
      <c r="F4" s="221"/>
      <c r="G4" s="220"/>
      <c r="H4" s="219" t="s">
        <v>1312</v>
      </c>
      <c r="I4" s="220"/>
      <c r="J4" s="219" t="s">
        <v>1313</v>
      </c>
      <c r="K4" s="220"/>
      <c r="L4" s="219" t="s">
        <v>109</v>
      </c>
      <c r="M4" s="221"/>
      <c r="N4" s="221"/>
      <c r="O4" s="221"/>
      <c r="P4" s="221"/>
      <c r="Q4" s="221"/>
      <c r="R4" s="221"/>
      <c r="S4" s="220"/>
      <c r="T4" s="219" t="s">
        <v>601</v>
      </c>
      <c r="U4" s="221"/>
      <c r="V4" s="221"/>
      <c r="W4" s="220"/>
      <c r="X4" s="222" t="s">
        <v>1314</v>
      </c>
      <c r="Y4" s="219" t="s">
        <v>250</v>
      </c>
      <c r="Z4" s="221"/>
      <c r="AA4" s="220"/>
      <c r="AB4" s="219" t="s">
        <v>82</v>
      </c>
      <c r="AC4" s="221"/>
      <c r="AD4" s="221"/>
      <c r="AE4" s="221"/>
      <c r="AF4" s="221"/>
      <c r="AG4" s="221"/>
      <c r="AH4" s="220"/>
      <c r="AI4" s="222" t="s">
        <v>1315</v>
      </c>
      <c r="AJ4" s="222" t="s">
        <v>1316</v>
      </c>
      <c r="AK4" s="222" t="s">
        <v>1317</v>
      </c>
      <c r="AL4" s="219" t="s">
        <v>1318</v>
      </c>
      <c r="AM4" s="220"/>
      <c r="AN4" s="219" t="s">
        <v>1319</v>
      </c>
      <c r="AO4" s="220"/>
      <c r="AP4" s="222" t="s">
        <v>1320</v>
      </c>
      <c r="AQ4" s="219" t="s">
        <v>1321</v>
      </c>
      <c r="AR4" s="220"/>
      <c r="AS4" s="222" t="s">
        <v>1322</v>
      </c>
      <c r="AT4" s="222" t="s">
        <v>1323</v>
      </c>
      <c r="AU4" s="222" t="s">
        <v>1324</v>
      </c>
      <c r="AV4" s="219" t="s">
        <v>106</v>
      </c>
      <c r="AW4" s="221"/>
      <c r="AX4" s="220"/>
      <c r="AY4" s="219" t="s">
        <v>158</v>
      </c>
      <c r="AZ4" s="221"/>
      <c r="BA4" s="221"/>
      <c r="BB4" s="221"/>
      <c r="BC4" s="221"/>
      <c r="BD4" s="220"/>
      <c r="BE4" s="219" t="s">
        <v>1325</v>
      </c>
      <c r="BF4" s="220"/>
      <c r="BG4" s="222" t="s">
        <v>702</v>
      </c>
      <c r="BH4" s="219" t="s">
        <v>90</v>
      </c>
      <c r="BI4" s="221"/>
      <c r="BJ4" s="220"/>
      <c r="BK4" s="219" t="s">
        <v>97</v>
      </c>
      <c r="BL4" s="221"/>
      <c r="BM4" s="221"/>
      <c r="BN4" s="221"/>
      <c r="BO4" s="221"/>
      <c r="BP4" s="221"/>
      <c r="BQ4" s="221"/>
      <c r="BR4" s="221"/>
      <c r="BS4" s="221"/>
      <c r="BT4" s="221"/>
      <c r="BU4" s="221"/>
      <c r="BV4" s="221"/>
      <c r="BW4" s="221"/>
      <c r="BX4" s="220"/>
      <c r="BY4" s="219" t="s">
        <v>1326</v>
      </c>
      <c r="BZ4" s="220"/>
      <c r="CA4" s="222" t="s">
        <v>1327</v>
      </c>
      <c r="CB4" s="219" t="s">
        <v>43</v>
      </c>
      <c r="CC4" s="221"/>
      <c r="CD4" s="221"/>
      <c r="CE4" s="221"/>
      <c r="CF4" s="221"/>
      <c r="CG4" s="221"/>
      <c r="CH4" s="221"/>
      <c r="CI4" s="221"/>
      <c r="CJ4" s="221"/>
      <c r="CK4" s="221"/>
      <c r="CL4" s="221"/>
      <c r="CM4" s="220"/>
      <c r="CN4" s="219" t="s">
        <v>155</v>
      </c>
      <c r="CO4" s="221"/>
      <c r="CP4" s="221"/>
      <c r="CQ4" s="220"/>
      <c r="CR4" s="219" t="s">
        <v>1328</v>
      </c>
      <c r="CS4" s="220"/>
      <c r="CT4" s="219" t="s">
        <v>1329</v>
      </c>
      <c r="CU4" s="220"/>
      <c r="CV4" s="219" t="s">
        <v>1330</v>
      </c>
      <c r="CW4" s="221"/>
      <c r="CX4" s="220"/>
      <c r="CY4" s="219" t="s">
        <v>1331</v>
      </c>
      <c r="CZ4" s="221"/>
      <c r="DA4" s="221"/>
      <c r="DB4" s="220"/>
      <c r="DC4" s="219" t="s">
        <v>1332</v>
      </c>
      <c r="DD4" s="221"/>
      <c r="DE4" s="221"/>
      <c r="DF4" s="221"/>
      <c r="DG4" s="221"/>
      <c r="DH4" s="221"/>
      <c r="DI4" s="221"/>
      <c r="DJ4" s="221"/>
      <c r="DK4" s="221"/>
      <c r="DL4" s="221"/>
      <c r="DM4" s="221"/>
      <c r="DN4" s="220"/>
      <c r="DO4" s="219" t="s">
        <v>1333</v>
      </c>
      <c r="DP4" s="221"/>
      <c r="DQ4" s="221"/>
      <c r="DR4" s="220"/>
      <c r="DS4" s="219" t="s">
        <v>1334</v>
      </c>
      <c r="DT4" s="221"/>
      <c r="DU4" s="221"/>
      <c r="DV4" s="220"/>
      <c r="DW4" s="222"/>
      <c r="DX4" s="219" t="s">
        <v>1335</v>
      </c>
      <c r="DY4" s="221"/>
      <c r="DZ4" s="221"/>
      <c r="EA4" s="221"/>
      <c r="EB4" s="221"/>
      <c r="EC4" s="220"/>
      <c r="ED4" s="1"/>
      <c r="EE4" s="222" t="s">
        <v>1336</v>
      </c>
      <c r="EF4" s="222" t="s">
        <v>1337</v>
      </c>
      <c r="EG4" s="222" t="s">
        <v>1338</v>
      </c>
      <c r="EH4" s="222" t="s">
        <v>1339</v>
      </c>
      <c r="EI4" s="222" t="s">
        <v>1340</v>
      </c>
      <c r="EJ4" s="222" t="s">
        <v>1341</v>
      </c>
      <c r="EK4" s="222" t="s">
        <v>1342</v>
      </c>
      <c r="EL4" s="222" t="s">
        <v>1343</v>
      </c>
      <c r="EM4" s="219" t="s">
        <v>1312</v>
      </c>
      <c r="EN4" s="220"/>
      <c r="EO4" s="222" t="s">
        <v>350</v>
      </c>
      <c r="EP4" s="222" t="s">
        <v>1315</v>
      </c>
      <c r="EQ4" s="222" t="s">
        <v>1344</v>
      </c>
      <c r="ER4" s="222" t="s">
        <v>1345</v>
      </c>
      <c r="ES4" s="222" t="s">
        <v>1346</v>
      </c>
      <c r="ET4" s="222" t="s">
        <v>1347</v>
      </c>
      <c r="EU4" s="222" t="s">
        <v>1348</v>
      </c>
      <c r="EV4" s="222" t="s">
        <v>1349</v>
      </c>
      <c r="EW4" s="222" t="s">
        <v>1350</v>
      </c>
      <c r="EX4" s="222" t="s">
        <v>1351</v>
      </c>
      <c r="EY4" s="222" t="s">
        <v>1352</v>
      </c>
      <c r="EZ4" s="222" t="s">
        <v>1353</v>
      </c>
      <c r="FA4" s="222" t="s">
        <v>1354</v>
      </c>
      <c r="FB4" s="222" t="s">
        <v>1355</v>
      </c>
      <c r="FC4" s="222" t="s">
        <v>1356</v>
      </c>
      <c r="FD4" s="222" t="s">
        <v>1357</v>
      </c>
      <c r="FE4" s="222" t="s">
        <v>1358</v>
      </c>
      <c r="FF4" s="222" t="s">
        <v>1359</v>
      </c>
      <c r="FG4" s="222" t="s">
        <v>1360</v>
      </c>
      <c r="FH4" s="222" t="s">
        <v>1361</v>
      </c>
      <c r="FI4" s="222" t="s">
        <v>1362</v>
      </c>
      <c r="FJ4" s="222" t="s">
        <v>1363</v>
      </c>
      <c r="FK4" s="219" t="s">
        <v>635</v>
      </c>
      <c r="FL4" s="221"/>
      <c r="FM4" s="221"/>
      <c r="FN4" s="220"/>
      <c r="FO4" s="222" t="s">
        <v>1364</v>
      </c>
      <c r="FP4" s="219" t="s">
        <v>1365</v>
      </c>
      <c r="FQ4" s="220"/>
      <c r="FR4" s="219" t="s">
        <v>97</v>
      </c>
      <c r="FS4" s="221"/>
      <c r="FT4" s="221"/>
      <c r="FU4" s="221"/>
      <c r="FV4" s="220"/>
      <c r="FW4" s="219" t="s">
        <v>1366</v>
      </c>
      <c r="FX4" s="220"/>
      <c r="FY4" s="219" t="s">
        <v>639</v>
      </c>
      <c r="FZ4" s="221"/>
      <c r="GA4" s="221"/>
      <c r="GB4" s="220"/>
      <c r="GC4" s="222" t="s">
        <v>1367</v>
      </c>
      <c r="GD4" s="222" t="s">
        <v>1368</v>
      </c>
      <c r="GE4" s="222" t="s">
        <v>1369</v>
      </c>
      <c r="GF4" s="219" t="s">
        <v>43</v>
      </c>
      <c r="GG4" s="221"/>
      <c r="GH4" s="221"/>
      <c r="GI4" s="221"/>
      <c r="GJ4" s="220"/>
      <c r="GK4" s="219" t="s">
        <v>405</v>
      </c>
      <c r="GL4" s="221"/>
      <c r="GM4" s="221"/>
      <c r="GN4" s="220"/>
      <c r="GO4" s="222" t="s">
        <v>1370</v>
      </c>
      <c r="GP4" s="219" t="s">
        <v>1371</v>
      </c>
      <c r="GQ4" s="220"/>
      <c r="GR4" s="1"/>
      <c r="GS4" s="222" t="s">
        <v>1336</v>
      </c>
      <c r="GT4" s="219" t="s">
        <v>1372</v>
      </c>
      <c r="GU4" s="220"/>
      <c r="GV4" s="222" t="s">
        <v>1344</v>
      </c>
      <c r="GW4" s="222" t="s">
        <v>1358</v>
      </c>
      <c r="GX4" s="222" t="s">
        <v>1359</v>
      </c>
      <c r="GY4" s="222" t="s">
        <v>1360</v>
      </c>
      <c r="GZ4" s="1"/>
      <c r="HA4" s="222" t="s">
        <v>1373</v>
      </c>
      <c r="HB4" s="222" t="s">
        <v>1374</v>
      </c>
      <c r="HC4" s="222" t="s">
        <v>1375</v>
      </c>
      <c r="HD4" s="222" t="s">
        <v>1376</v>
      </c>
      <c r="HE4" s="222" t="s">
        <v>1377</v>
      </c>
      <c r="HF4" s="222" t="s">
        <v>1378</v>
      </c>
      <c r="HG4" s="219" t="s">
        <v>1371</v>
      </c>
      <c r="HH4" s="220"/>
      <c r="HI4" s="1"/>
      <c r="HJ4" s="219" t="s">
        <v>1334</v>
      </c>
      <c r="HK4" s="221"/>
      <c r="HL4" s="220"/>
    </row>
    <row r="5" spans="1:220" x14ac:dyDescent="0.3">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119</v>
      </c>
      <c r="BA5" s="91">
        <v>120</v>
      </c>
      <c r="BB5" s="91">
        <v>189</v>
      </c>
      <c r="BC5" s="91">
        <v>122</v>
      </c>
      <c r="BD5" s="92">
        <v>266</v>
      </c>
      <c r="BE5" s="90">
        <v>337</v>
      </c>
      <c r="BF5" s="92">
        <v>338</v>
      </c>
      <c r="BG5" s="89">
        <v>251</v>
      </c>
      <c r="BH5" s="90">
        <v>115</v>
      </c>
      <c r="BI5" s="91">
        <v>239</v>
      </c>
      <c r="BJ5" s="92">
        <v>288</v>
      </c>
      <c r="BK5" s="90">
        <v>240</v>
      </c>
      <c r="BL5" s="91">
        <v>241</v>
      </c>
      <c r="BM5" s="91">
        <v>242</v>
      </c>
      <c r="BN5" s="91">
        <v>191</v>
      </c>
      <c r="BO5" s="91">
        <v>194</v>
      </c>
      <c r="BP5" s="91">
        <v>196</v>
      </c>
      <c r="BQ5" s="91">
        <v>207</v>
      </c>
      <c r="BR5" s="91">
        <v>236</v>
      </c>
      <c r="BS5" s="91">
        <v>795</v>
      </c>
      <c r="BT5" s="91">
        <v>285</v>
      </c>
      <c r="BU5" s="91">
        <v>995</v>
      </c>
      <c r="BV5" s="91">
        <v>996</v>
      </c>
      <c r="BW5" s="91">
        <v>997</v>
      </c>
      <c r="BX5" s="92">
        <v>766</v>
      </c>
      <c r="BY5" s="90">
        <v>926</v>
      </c>
      <c r="BZ5" s="92">
        <v>924</v>
      </c>
      <c r="CA5" s="89">
        <v>121</v>
      </c>
      <c r="CB5" s="90">
        <v>103</v>
      </c>
      <c r="CC5" s="91">
        <v>104</v>
      </c>
      <c r="CD5" s="91">
        <v>106</v>
      </c>
      <c r="CE5" s="91">
        <v>105</v>
      </c>
      <c r="CF5" s="91">
        <v>107</v>
      </c>
      <c r="CG5" s="91">
        <v>110</v>
      </c>
      <c r="CH5" s="91">
        <v>109</v>
      </c>
      <c r="CI5" s="91">
        <v>144</v>
      </c>
      <c r="CJ5" s="91">
        <v>113</v>
      </c>
      <c r="CK5" s="91">
        <v>114</v>
      </c>
      <c r="CL5" s="91">
        <v>193</v>
      </c>
      <c r="CM5" s="92">
        <v>208</v>
      </c>
      <c r="CN5" s="90">
        <v>786</v>
      </c>
      <c r="CO5" s="91">
        <v>787</v>
      </c>
      <c r="CP5" s="91">
        <v>788</v>
      </c>
      <c r="CQ5" s="92">
        <v>789</v>
      </c>
      <c r="CR5" s="90">
        <v>248</v>
      </c>
      <c r="CS5" s="92">
        <v>2159</v>
      </c>
      <c r="CT5" s="90">
        <v>267</v>
      </c>
      <c r="CU5" s="92">
        <v>268</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303</v>
      </c>
      <c r="EG5" s="89">
        <v>59715</v>
      </c>
      <c r="EH5" s="89">
        <v>62255</v>
      </c>
      <c r="EI5" s="89">
        <v>1263</v>
      </c>
      <c r="EJ5" s="89">
        <v>61800</v>
      </c>
      <c r="EK5" s="89">
        <v>2194</v>
      </c>
      <c r="EL5" s="89">
        <v>69125</v>
      </c>
      <c r="EM5" s="90">
        <v>216</v>
      </c>
      <c r="EN5" s="92">
        <v>198</v>
      </c>
      <c r="EO5" s="89">
        <v>70400</v>
      </c>
      <c r="EP5" s="89">
        <v>49607</v>
      </c>
      <c r="EQ5" s="89">
        <v>213</v>
      </c>
      <c r="ER5" s="89">
        <v>214</v>
      </c>
      <c r="ES5" s="89">
        <v>260</v>
      </c>
      <c r="ET5" s="89">
        <v>2152</v>
      </c>
      <c r="EU5" s="89">
        <v>2128</v>
      </c>
      <c r="EV5" s="89">
        <v>247</v>
      </c>
      <c r="EW5" s="89">
        <v>228</v>
      </c>
      <c r="EX5" s="89">
        <v>2135</v>
      </c>
      <c r="EY5" s="89">
        <v>261</v>
      </c>
      <c r="EZ5" s="89">
        <v>237</v>
      </c>
      <c r="FA5" s="89">
        <v>253</v>
      </c>
      <c r="FB5" s="89">
        <v>770</v>
      </c>
      <c r="FC5" s="89">
        <v>235</v>
      </c>
      <c r="FD5" s="89">
        <v>238</v>
      </c>
      <c r="FE5" s="89">
        <v>232</v>
      </c>
      <c r="FF5" s="89">
        <v>2190</v>
      </c>
      <c r="FG5" s="89">
        <v>69867</v>
      </c>
      <c r="FH5" s="89">
        <v>2184</v>
      </c>
      <c r="FI5" s="89">
        <v>61855</v>
      </c>
      <c r="FJ5" s="89">
        <v>223</v>
      </c>
      <c r="FK5" s="90">
        <v>226</v>
      </c>
      <c r="FL5" s="91">
        <v>201</v>
      </c>
      <c r="FM5" s="91">
        <v>258</v>
      </c>
      <c r="FN5" s="92">
        <v>259</v>
      </c>
      <c r="FO5" s="89">
        <v>920</v>
      </c>
      <c r="FP5" s="90">
        <v>257</v>
      </c>
      <c r="FQ5" s="92">
        <v>256</v>
      </c>
      <c r="FR5" s="90">
        <v>2148</v>
      </c>
      <c r="FS5" s="91">
        <v>58288</v>
      </c>
      <c r="FT5" s="91">
        <v>58289</v>
      </c>
      <c r="FU5" s="91">
        <v>58839</v>
      </c>
      <c r="FV5" s="92">
        <v>58840</v>
      </c>
      <c r="FW5" s="90">
        <v>296</v>
      </c>
      <c r="FX5" s="92">
        <v>297</v>
      </c>
      <c r="FY5" s="90">
        <v>211</v>
      </c>
      <c r="FZ5" s="91">
        <v>2175</v>
      </c>
      <c r="GA5" s="91">
        <v>2178</v>
      </c>
      <c r="GB5" s="92">
        <v>2181</v>
      </c>
      <c r="GC5" s="89">
        <v>1262</v>
      </c>
      <c r="GD5" s="89">
        <v>63425</v>
      </c>
      <c r="GE5" s="89">
        <v>233</v>
      </c>
      <c r="GF5" s="90">
        <v>2150</v>
      </c>
      <c r="GG5" s="91">
        <v>2165</v>
      </c>
      <c r="GH5" s="91">
        <v>2161</v>
      </c>
      <c r="GI5" s="91">
        <v>61197</v>
      </c>
      <c r="GJ5" s="92">
        <v>58851</v>
      </c>
      <c r="GK5" s="90">
        <v>225</v>
      </c>
      <c r="GL5" s="91">
        <v>2201</v>
      </c>
      <c r="GM5" s="91">
        <v>2171</v>
      </c>
      <c r="GN5" s="92">
        <v>760</v>
      </c>
      <c r="GO5" s="89">
        <v>234</v>
      </c>
      <c r="GP5" s="90">
        <v>215</v>
      </c>
      <c r="GQ5" s="92">
        <v>917</v>
      </c>
      <c r="GR5" s="1"/>
      <c r="GS5" s="89">
        <v>289</v>
      </c>
      <c r="GT5" s="90">
        <v>58333</v>
      </c>
      <c r="GU5" s="92">
        <v>58336</v>
      </c>
      <c r="GV5" s="89">
        <v>213</v>
      </c>
      <c r="GW5" s="89">
        <v>232</v>
      </c>
      <c r="GX5" s="89">
        <v>2190</v>
      </c>
      <c r="GY5" s="89">
        <v>69867</v>
      </c>
      <c r="GZ5" s="1"/>
      <c r="HA5" s="89">
        <v>221</v>
      </c>
      <c r="HB5" s="89">
        <v>222</v>
      </c>
      <c r="HC5" s="89">
        <v>224</v>
      </c>
      <c r="HD5" s="89">
        <v>2187</v>
      </c>
      <c r="HE5" s="89">
        <v>227</v>
      </c>
      <c r="HF5" s="89">
        <v>49400</v>
      </c>
      <c r="HG5" s="90">
        <v>199</v>
      </c>
      <c r="HH5" s="92">
        <v>200</v>
      </c>
      <c r="HI5" s="1"/>
      <c r="HJ5" s="90">
        <v>7000</v>
      </c>
      <c r="HK5" s="91">
        <v>7001</v>
      </c>
      <c r="HL5" s="92">
        <v>7002</v>
      </c>
    </row>
    <row r="6" spans="1:220" ht="169.95" customHeight="1" x14ac:dyDescent="0.3">
      <c r="A6" s="1"/>
      <c r="B6" s="93" t="s">
        <v>1379</v>
      </c>
      <c r="C6" s="93" t="s">
        <v>653</v>
      </c>
      <c r="D6" s="94" t="s">
        <v>654</v>
      </c>
      <c r="E6" s="95" t="s">
        <v>655</v>
      </c>
      <c r="F6" s="95" t="s">
        <v>656</v>
      </c>
      <c r="G6" s="96" t="s">
        <v>657</v>
      </c>
      <c r="H6" s="94" t="s">
        <v>658</v>
      </c>
      <c r="I6" s="96" t="s">
        <v>659</v>
      </c>
      <c r="J6" s="94" t="s">
        <v>660</v>
      </c>
      <c r="K6" s="96" t="s">
        <v>661</v>
      </c>
      <c r="L6" s="94" t="s">
        <v>662</v>
      </c>
      <c r="M6" s="95" t="s">
        <v>663</v>
      </c>
      <c r="N6" s="95" t="s">
        <v>664</v>
      </c>
      <c r="O6" s="95" t="s">
        <v>665</v>
      </c>
      <c r="P6" s="95" t="s">
        <v>666</v>
      </c>
      <c r="Q6" s="95" t="s">
        <v>667</v>
      </c>
      <c r="R6" s="95" t="s">
        <v>668</v>
      </c>
      <c r="S6" s="96" t="s">
        <v>669</v>
      </c>
      <c r="T6" s="94" t="s">
        <v>670</v>
      </c>
      <c r="U6" s="95" t="s">
        <v>671</v>
      </c>
      <c r="V6" s="95" t="s">
        <v>672</v>
      </c>
      <c r="W6" s="96" t="s">
        <v>673</v>
      </c>
      <c r="X6" s="93" t="s">
        <v>674</v>
      </c>
      <c r="Y6" s="94" t="s">
        <v>675</v>
      </c>
      <c r="Z6" s="95" t="s">
        <v>676</v>
      </c>
      <c r="AA6" s="96" t="s">
        <v>261</v>
      </c>
      <c r="AB6" s="94" t="s">
        <v>677</v>
      </c>
      <c r="AC6" s="95" t="s">
        <v>243</v>
      </c>
      <c r="AD6" s="95" t="s">
        <v>678</v>
      </c>
      <c r="AE6" s="95" t="s">
        <v>679</v>
      </c>
      <c r="AF6" s="95" t="s">
        <v>680</v>
      </c>
      <c r="AG6" s="95" t="s">
        <v>681</v>
      </c>
      <c r="AH6" s="96" t="s">
        <v>682</v>
      </c>
      <c r="AI6" s="93" t="s">
        <v>493</v>
      </c>
      <c r="AJ6" s="93" t="s">
        <v>683</v>
      </c>
      <c r="AK6" s="93" t="s">
        <v>371</v>
      </c>
      <c r="AL6" s="94" t="s">
        <v>684</v>
      </c>
      <c r="AM6" s="96" t="s">
        <v>685</v>
      </c>
      <c r="AN6" s="94" t="s">
        <v>686</v>
      </c>
      <c r="AO6" s="96" t="s">
        <v>687</v>
      </c>
      <c r="AP6" s="93" t="s">
        <v>605</v>
      </c>
      <c r="AQ6" s="94" t="s">
        <v>688</v>
      </c>
      <c r="AR6" s="96" t="s">
        <v>574</v>
      </c>
      <c r="AS6" s="93" t="s">
        <v>689</v>
      </c>
      <c r="AT6" s="93" t="s">
        <v>690</v>
      </c>
      <c r="AU6" s="93" t="s">
        <v>691</v>
      </c>
      <c r="AV6" s="94" t="s">
        <v>692</v>
      </c>
      <c r="AW6" s="95" t="s">
        <v>693</v>
      </c>
      <c r="AX6" s="96" t="s">
        <v>694</v>
      </c>
      <c r="AY6" s="94" t="s">
        <v>695</v>
      </c>
      <c r="AZ6" s="95" t="s">
        <v>515</v>
      </c>
      <c r="BA6" s="95" t="s">
        <v>696</v>
      </c>
      <c r="BB6" s="95" t="s">
        <v>697</v>
      </c>
      <c r="BC6" s="95" t="s">
        <v>698</v>
      </c>
      <c r="BD6" s="96" t="s">
        <v>699</v>
      </c>
      <c r="BE6" s="94" t="s">
        <v>700</v>
      </c>
      <c r="BF6" s="96" t="s">
        <v>701</v>
      </c>
      <c r="BG6" s="93" t="s">
        <v>702</v>
      </c>
      <c r="BH6" s="94" t="s">
        <v>703</v>
      </c>
      <c r="BI6" s="95" t="s">
        <v>704</v>
      </c>
      <c r="BJ6" s="96" t="s">
        <v>705</v>
      </c>
      <c r="BK6" s="94" t="s">
        <v>706</v>
      </c>
      <c r="BL6" s="95" t="s">
        <v>707</v>
      </c>
      <c r="BM6" s="95" t="s">
        <v>708</v>
      </c>
      <c r="BN6" s="95" t="s">
        <v>709</v>
      </c>
      <c r="BO6" s="95" t="s">
        <v>710</v>
      </c>
      <c r="BP6" s="95" t="s">
        <v>711</v>
      </c>
      <c r="BQ6" s="95" t="s">
        <v>712</v>
      </c>
      <c r="BR6" s="95" t="s">
        <v>713</v>
      </c>
      <c r="BS6" s="95" t="s">
        <v>714</v>
      </c>
      <c r="BT6" s="95" t="s">
        <v>715</v>
      </c>
      <c r="BU6" s="95" t="s">
        <v>716</v>
      </c>
      <c r="BV6" s="95" t="s">
        <v>717</v>
      </c>
      <c r="BW6" s="95" t="s">
        <v>718</v>
      </c>
      <c r="BX6" s="96" t="s">
        <v>320</v>
      </c>
      <c r="BY6" s="94" t="s">
        <v>719</v>
      </c>
      <c r="BZ6" s="96" t="s">
        <v>720</v>
      </c>
      <c r="CA6" s="93" t="s">
        <v>721</v>
      </c>
      <c r="CB6" s="94" t="s">
        <v>722</v>
      </c>
      <c r="CC6" s="95" t="s">
        <v>723</v>
      </c>
      <c r="CD6" s="95" t="s">
        <v>724</v>
      </c>
      <c r="CE6" s="95" t="s">
        <v>388</v>
      </c>
      <c r="CF6" s="95" t="s">
        <v>725</v>
      </c>
      <c r="CG6" s="95" t="s">
        <v>726</v>
      </c>
      <c r="CH6" s="95" t="s">
        <v>727</v>
      </c>
      <c r="CI6" s="95" t="s">
        <v>728</v>
      </c>
      <c r="CJ6" s="95" t="s">
        <v>729</v>
      </c>
      <c r="CK6" s="95" t="s">
        <v>730</v>
      </c>
      <c r="CL6" s="95" t="s">
        <v>731</v>
      </c>
      <c r="CM6" s="96" t="s">
        <v>732</v>
      </c>
      <c r="CN6" s="94" t="s">
        <v>733</v>
      </c>
      <c r="CO6" s="95" t="s">
        <v>734</v>
      </c>
      <c r="CP6" s="95" t="s">
        <v>735</v>
      </c>
      <c r="CQ6" s="96" t="s">
        <v>736</v>
      </c>
      <c r="CR6" s="94" t="s">
        <v>737</v>
      </c>
      <c r="CS6" s="96" t="s">
        <v>738</v>
      </c>
      <c r="CT6" s="94" t="s">
        <v>739</v>
      </c>
      <c r="CU6" s="96" t="s">
        <v>740</v>
      </c>
      <c r="CV6" s="94" t="s">
        <v>1380</v>
      </c>
      <c r="CW6" s="95" t="s">
        <v>1381</v>
      </c>
      <c r="CX6" s="96" t="s">
        <v>1382</v>
      </c>
      <c r="CY6" s="94" t="s">
        <v>1383</v>
      </c>
      <c r="CZ6" s="95" t="s">
        <v>1384</v>
      </c>
      <c r="DA6" s="95" t="s">
        <v>1385</v>
      </c>
      <c r="DB6" s="96" t="s">
        <v>1386</v>
      </c>
      <c r="DC6" s="94" t="s">
        <v>1387</v>
      </c>
      <c r="DD6" s="95" t="s">
        <v>1388</v>
      </c>
      <c r="DE6" s="95" t="s">
        <v>1389</v>
      </c>
      <c r="DF6" s="95" t="s">
        <v>1390</v>
      </c>
      <c r="DG6" s="95" t="s">
        <v>1391</v>
      </c>
      <c r="DH6" s="95" t="s">
        <v>1392</v>
      </c>
      <c r="DI6" s="95" t="s">
        <v>1393</v>
      </c>
      <c r="DJ6" s="95" t="s">
        <v>1394</v>
      </c>
      <c r="DK6" s="95" t="s">
        <v>1395</v>
      </c>
      <c r="DL6" s="95" t="s">
        <v>1396</v>
      </c>
      <c r="DM6" s="95" t="s">
        <v>1397</v>
      </c>
      <c r="DN6" s="96" t="s">
        <v>1398</v>
      </c>
      <c r="DO6" s="94" t="s">
        <v>1399</v>
      </c>
      <c r="DP6" s="95" t="s">
        <v>1400</v>
      </c>
      <c r="DQ6" s="95" t="s">
        <v>1401</v>
      </c>
      <c r="DR6" s="96" t="s">
        <v>1402</v>
      </c>
      <c r="DS6" s="94" t="s">
        <v>1403</v>
      </c>
      <c r="DT6" s="95" t="s">
        <v>1404</v>
      </c>
      <c r="DU6" s="95" t="s">
        <v>1405</v>
      </c>
      <c r="DV6" s="96" t="s">
        <v>1406</v>
      </c>
      <c r="DW6" s="93" t="s">
        <v>1407</v>
      </c>
      <c r="DX6" s="94" t="s">
        <v>1408</v>
      </c>
      <c r="DY6" s="95" t="s">
        <v>1409</v>
      </c>
      <c r="DZ6" s="95" t="s">
        <v>1410</v>
      </c>
      <c r="EA6" s="95" t="s">
        <v>1411</v>
      </c>
      <c r="EB6" s="95" t="s">
        <v>1412</v>
      </c>
      <c r="EC6" s="96" t="s">
        <v>1413</v>
      </c>
      <c r="ED6" s="1"/>
      <c r="EE6" s="93" t="s">
        <v>797</v>
      </c>
      <c r="EF6" s="93" t="s">
        <v>741</v>
      </c>
      <c r="EG6" s="93" t="s">
        <v>742</v>
      </c>
      <c r="EH6" s="93" t="s">
        <v>743</v>
      </c>
      <c r="EI6" s="93" t="s">
        <v>744</v>
      </c>
      <c r="EJ6" s="93" t="s">
        <v>745</v>
      </c>
      <c r="EK6" s="93" t="s">
        <v>746</v>
      </c>
      <c r="EL6" s="93" t="s">
        <v>581</v>
      </c>
      <c r="EM6" s="94" t="s">
        <v>747</v>
      </c>
      <c r="EN6" s="96" t="s">
        <v>748</v>
      </c>
      <c r="EO6" s="93" t="s">
        <v>749</v>
      </c>
      <c r="EP6" s="93" t="s">
        <v>750</v>
      </c>
      <c r="EQ6" s="93" t="s">
        <v>800</v>
      </c>
      <c r="ER6" s="93" t="s">
        <v>751</v>
      </c>
      <c r="ES6" s="93" t="s">
        <v>752</v>
      </c>
      <c r="ET6" s="93" t="s">
        <v>753</v>
      </c>
      <c r="EU6" s="93" t="s">
        <v>754</v>
      </c>
      <c r="EV6" s="93" t="s">
        <v>755</v>
      </c>
      <c r="EW6" s="93" t="s">
        <v>756</v>
      </c>
      <c r="EX6" s="93" t="s">
        <v>757</v>
      </c>
      <c r="EY6" s="93" t="s">
        <v>758</v>
      </c>
      <c r="EZ6" s="93" t="s">
        <v>759</v>
      </c>
      <c r="FA6" s="93" t="s">
        <v>760</v>
      </c>
      <c r="FB6" s="93" t="s">
        <v>761</v>
      </c>
      <c r="FC6" s="93" t="s">
        <v>762</v>
      </c>
      <c r="FD6" s="93" t="s">
        <v>763</v>
      </c>
      <c r="FE6" s="93" t="s">
        <v>801</v>
      </c>
      <c r="FF6" s="93" t="s">
        <v>802</v>
      </c>
      <c r="FG6" s="93" t="s">
        <v>15</v>
      </c>
      <c r="FH6" s="93" t="s">
        <v>764</v>
      </c>
      <c r="FI6" s="93" t="s">
        <v>765</v>
      </c>
      <c r="FJ6" s="93" t="s">
        <v>766</v>
      </c>
      <c r="FK6" s="94" t="s">
        <v>767</v>
      </c>
      <c r="FL6" s="95" t="s">
        <v>768</v>
      </c>
      <c r="FM6" s="95" t="s">
        <v>769</v>
      </c>
      <c r="FN6" s="96" t="s">
        <v>770</v>
      </c>
      <c r="FO6" s="93" t="s">
        <v>771</v>
      </c>
      <c r="FP6" s="94" t="s">
        <v>772</v>
      </c>
      <c r="FQ6" s="96" t="s">
        <v>773</v>
      </c>
      <c r="FR6" s="94" t="s">
        <v>284</v>
      </c>
      <c r="FS6" s="95" t="s">
        <v>774</v>
      </c>
      <c r="FT6" s="95" t="s">
        <v>775</v>
      </c>
      <c r="FU6" s="95" t="s">
        <v>776</v>
      </c>
      <c r="FV6" s="96" t="s">
        <v>777</v>
      </c>
      <c r="FW6" s="94" t="s">
        <v>778</v>
      </c>
      <c r="FX6" s="96" t="s">
        <v>779</v>
      </c>
      <c r="FY6" s="94" t="s">
        <v>780</v>
      </c>
      <c r="FZ6" s="95" t="s">
        <v>781</v>
      </c>
      <c r="GA6" s="95" t="s">
        <v>782</v>
      </c>
      <c r="GB6" s="96" t="s">
        <v>783</v>
      </c>
      <c r="GC6" s="93" t="s">
        <v>784</v>
      </c>
      <c r="GD6" s="93" t="s">
        <v>785</v>
      </c>
      <c r="GE6" s="93" t="s">
        <v>786</v>
      </c>
      <c r="GF6" s="94" t="s">
        <v>787</v>
      </c>
      <c r="GG6" s="95" t="s">
        <v>788</v>
      </c>
      <c r="GH6" s="95" t="s">
        <v>789</v>
      </c>
      <c r="GI6" s="95" t="s">
        <v>44</v>
      </c>
      <c r="GJ6" s="96" t="s">
        <v>790</v>
      </c>
      <c r="GK6" s="94" t="s">
        <v>406</v>
      </c>
      <c r="GL6" s="95" t="s">
        <v>791</v>
      </c>
      <c r="GM6" s="95" t="s">
        <v>792</v>
      </c>
      <c r="GN6" s="96" t="s">
        <v>793</v>
      </c>
      <c r="GO6" s="93" t="s">
        <v>794</v>
      </c>
      <c r="GP6" s="94" t="s">
        <v>795</v>
      </c>
      <c r="GQ6" s="96" t="s">
        <v>796</v>
      </c>
      <c r="GR6" s="1"/>
      <c r="GS6" s="93" t="s">
        <v>797</v>
      </c>
      <c r="GT6" s="94" t="s">
        <v>798</v>
      </c>
      <c r="GU6" s="96" t="s">
        <v>799</v>
      </c>
      <c r="GV6" s="93" t="s">
        <v>800</v>
      </c>
      <c r="GW6" s="93" t="s">
        <v>801</v>
      </c>
      <c r="GX6" s="93" t="s">
        <v>802</v>
      </c>
      <c r="GY6" s="93" t="s">
        <v>15</v>
      </c>
      <c r="GZ6" s="1"/>
      <c r="HA6" s="93" t="s">
        <v>804</v>
      </c>
      <c r="HB6" s="93" t="s">
        <v>805</v>
      </c>
      <c r="HC6" s="93" t="s">
        <v>806</v>
      </c>
      <c r="HD6" s="93" t="s">
        <v>807</v>
      </c>
      <c r="HE6" s="93" t="s">
        <v>808</v>
      </c>
      <c r="HF6" s="93" t="s">
        <v>809</v>
      </c>
      <c r="HG6" s="94" t="s">
        <v>810</v>
      </c>
      <c r="HH6" s="96" t="s">
        <v>811</v>
      </c>
      <c r="HI6" s="1"/>
      <c r="HJ6" s="94" t="s">
        <v>1414</v>
      </c>
      <c r="HK6" s="95" t="s">
        <v>1415</v>
      </c>
      <c r="HL6" s="96" t="s">
        <v>1416</v>
      </c>
    </row>
    <row r="7" spans="1:220" x14ac:dyDescent="0.3">
      <c r="A7" s="1"/>
      <c r="B7" s="97" t="s">
        <v>812</v>
      </c>
      <c r="C7" s="98"/>
      <c r="D7" s="99"/>
      <c r="E7" s="100"/>
      <c r="F7" s="100">
        <v>8.8258700000000001</v>
      </c>
      <c r="G7" s="101">
        <v>8.5166900000000005</v>
      </c>
      <c r="H7" s="99"/>
      <c r="I7" s="101"/>
      <c r="J7" s="99">
        <v>81.096100000000007</v>
      </c>
      <c r="K7" s="101"/>
      <c r="L7" s="99"/>
      <c r="M7" s="100"/>
      <c r="N7" s="100"/>
      <c r="O7" s="100"/>
      <c r="P7" s="100"/>
      <c r="Q7" s="100"/>
      <c r="R7" s="100"/>
      <c r="S7" s="101"/>
      <c r="T7" s="99">
        <v>18.14123</v>
      </c>
      <c r="U7" s="100">
        <v>19.191960000000002</v>
      </c>
      <c r="V7" s="100">
        <v>24.425360000000001</v>
      </c>
      <c r="W7" s="101">
        <v>1.0612699999999999</v>
      </c>
      <c r="X7" s="98"/>
      <c r="Y7" s="99"/>
      <c r="Z7" s="100"/>
      <c r="AA7" s="101"/>
      <c r="AB7" s="99"/>
      <c r="AC7" s="100"/>
      <c r="AD7" s="100"/>
      <c r="AE7" s="100"/>
      <c r="AF7" s="100">
        <v>12.23925</v>
      </c>
      <c r="AG7" s="100">
        <v>24.4617</v>
      </c>
      <c r="AH7" s="101">
        <v>10.27692</v>
      </c>
      <c r="AI7" s="98"/>
      <c r="AJ7" s="98"/>
      <c r="AK7" s="98"/>
      <c r="AL7" s="99">
        <v>217.12262999999999</v>
      </c>
      <c r="AM7" s="101">
        <v>7.9327300000000003</v>
      </c>
      <c r="AN7" s="99"/>
      <c r="AO7" s="101"/>
      <c r="AP7" s="98"/>
      <c r="AQ7" s="99"/>
      <c r="AR7" s="101"/>
      <c r="AS7" s="98"/>
      <c r="AT7" s="98"/>
      <c r="AU7" s="98"/>
      <c r="AV7" s="99"/>
      <c r="AW7" s="100"/>
      <c r="AX7" s="101"/>
      <c r="AY7" s="99"/>
      <c r="AZ7" s="100"/>
      <c r="BA7" s="100"/>
      <c r="BB7" s="100"/>
      <c r="BC7" s="100"/>
      <c r="BD7" s="101"/>
      <c r="BE7" s="99"/>
      <c r="BF7" s="101"/>
      <c r="BG7" s="98"/>
      <c r="BH7" s="99"/>
      <c r="BI7" s="100"/>
      <c r="BJ7" s="101"/>
      <c r="BK7" s="99">
        <v>164.44227000000001</v>
      </c>
      <c r="BL7" s="100">
        <v>165.47058000000001</v>
      </c>
      <c r="BM7" s="100">
        <v>165.59853000000001</v>
      </c>
      <c r="BN7" s="100"/>
      <c r="BO7" s="100"/>
      <c r="BP7" s="100"/>
      <c r="BQ7" s="100"/>
      <c r="BR7" s="100">
        <v>260.55876999999998</v>
      </c>
      <c r="BS7" s="100"/>
      <c r="BT7" s="100">
        <v>110.49702000000001</v>
      </c>
      <c r="BU7" s="100">
        <v>206.49456000000001</v>
      </c>
      <c r="BV7" s="100">
        <v>206.11548999999999</v>
      </c>
      <c r="BW7" s="100">
        <v>205.99002999999999</v>
      </c>
      <c r="BX7" s="101"/>
      <c r="BY7" s="99">
        <v>17.41583</v>
      </c>
      <c r="BZ7" s="101">
        <v>44.053669999999997</v>
      </c>
      <c r="CA7" s="98"/>
      <c r="CB7" s="99"/>
      <c r="CC7" s="100"/>
      <c r="CD7" s="100"/>
      <c r="CE7" s="100"/>
      <c r="CF7" s="100"/>
      <c r="CG7" s="100">
        <v>118.14735</v>
      </c>
      <c r="CH7" s="100">
        <v>52.418509999999998</v>
      </c>
      <c r="CI7" s="100">
        <v>53.710120000000003</v>
      </c>
      <c r="CJ7" s="100"/>
      <c r="CK7" s="100"/>
      <c r="CL7" s="100"/>
      <c r="CM7" s="101">
        <v>191.19621000000001</v>
      </c>
      <c r="CN7" s="99">
        <v>180.55348000000001</v>
      </c>
      <c r="CO7" s="100">
        <v>180.52450999999999</v>
      </c>
      <c r="CP7" s="100">
        <v>181.33356000000001</v>
      </c>
      <c r="CQ7" s="101">
        <v>181.02912000000001</v>
      </c>
      <c r="CR7" s="99"/>
      <c r="CS7" s="101"/>
      <c r="CT7" s="99"/>
      <c r="CU7" s="101"/>
      <c r="CV7" s="99"/>
      <c r="CW7" s="100"/>
      <c r="CX7" s="102"/>
      <c r="CY7" s="99"/>
      <c r="CZ7" s="100">
        <v>6834.3755700000002</v>
      </c>
      <c r="DA7" s="100"/>
      <c r="DB7" s="101"/>
      <c r="DC7" s="99"/>
      <c r="DD7" s="100"/>
      <c r="DE7" s="100"/>
      <c r="DF7" s="100"/>
      <c r="DG7" s="100"/>
      <c r="DH7" s="100"/>
      <c r="DI7" s="100"/>
      <c r="DJ7" s="100"/>
      <c r="DK7" s="100"/>
      <c r="DL7" s="100"/>
      <c r="DM7" s="100"/>
      <c r="DN7" s="101"/>
      <c r="DO7" s="103"/>
      <c r="DP7" s="104"/>
      <c r="DQ7" s="104"/>
      <c r="DR7" s="105" t="s">
        <v>1417</v>
      </c>
      <c r="DS7" s="99">
        <v>3121.22615</v>
      </c>
      <c r="DT7" s="100">
        <v>867.62408000000005</v>
      </c>
      <c r="DU7" s="100">
        <v>867.62408000000005</v>
      </c>
      <c r="DV7" s="101"/>
      <c r="DW7" s="98"/>
      <c r="DX7" s="99"/>
      <c r="DY7" s="100"/>
      <c r="DZ7" s="100"/>
      <c r="EA7" s="100"/>
      <c r="EB7" s="100"/>
      <c r="EC7" s="102">
        <v>6741.48</v>
      </c>
      <c r="ED7" s="1"/>
      <c r="EE7" s="98">
        <v>2.38483</v>
      </c>
      <c r="EF7" s="98"/>
      <c r="EG7" s="98"/>
      <c r="EH7" s="98"/>
      <c r="EI7" s="98"/>
      <c r="EJ7" s="98"/>
      <c r="EK7" s="98"/>
      <c r="EL7" s="98"/>
      <c r="EM7" s="99"/>
      <c r="EN7" s="101"/>
      <c r="EO7" s="98"/>
      <c r="EP7" s="98"/>
      <c r="EQ7" s="98"/>
      <c r="ER7" s="98"/>
      <c r="ES7" s="98"/>
      <c r="ET7" s="98"/>
      <c r="EU7" s="98"/>
      <c r="EV7" s="98"/>
      <c r="EW7" s="98"/>
      <c r="EX7" s="98"/>
      <c r="EY7" s="98"/>
      <c r="EZ7" s="98"/>
      <c r="FA7" s="98"/>
      <c r="FB7" s="98"/>
      <c r="FC7" s="98"/>
      <c r="FD7" s="98"/>
      <c r="FE7" s="98"/>
      <c r="FF7" s="98"/>
      <c r="FG7" s="98"/>
      <c r="FH7" s="98"/>
      <c r="FI7" s="98"/>
      <c r="FJ7" s="98"/>
      <c r="FK7" s="99"/>
      <c r="FL7" s="100"/>
      <c r="FM7" s="100"/>
      <c r="FN7" s="101"/>
      <c r="FO7" s="98"/>
      <c r="FP7" s="99"/>
      <c r="FQ7" s="101"/>
      <c r="FR7" s="99"/>
      <c r="FS7" s="100"/>
      <c r="FT7" s="100"/>
      <c r="FU7" s="100"/>
      <c r="FV7" s="101"/>
      <c r="FW7" s="99"/>
      <c r="FX7" s="101"/>
      <c r="FY7" s="99"/>
      <c r="FZ7" s="100"/>
      <c r="GA7" s="100"/>
      <c r="GB7" s="101"/>
      <c r="GC7" s="98"/>
      <c r="GD7" s="98"/>
      <c r="GE7" s="98"/>
      <c r="GF7" s="99"/>
      <c r="GG7" s="100"/>
      <c r="GH7" s="100"/>
      <c r="GI7" s="100"/>
      <c r="GJ7" s="101"/>
      <c r="GK7" s="99"/>
      <c r="GL7" s="100"/>
      <c r="GM7" s="100"/>
      <c r="GN7" s="101"/>
      <c r="GO7" s="98"/>
      <c r="GP7" s="99"/>
      <c r="GQ7" s="101"/>
      <c r="GR7" s="1"/>
      <c r="GS7" s="98">
        <v>2.38483</v>
      </c>
      <c r="GT7" s="99"/>
      <c r="GU7" s="101"/>
      <c r="GV7" s="98"/>
      <c r="GW7" s="98"/>
      <c r="GX7" s="98"/>
      <c r="GY7" s="98"/>
      <c r="GZ7" s="1"/>
      <c r="HA7" s="98"/>
      <c r="HB7" s="98"/>
      <c r="HC7" s="98"/>
      <c r="HD7" s="98"/>
      <c r="HE7" s="98"/>
      <c r="HF7" s="98"/>
      <c r="HG7" s="99"/>
      <c r="HH7" s="101"/>
      <c r="HI7" s="1"/>
      <c r="HJ7" s="99">
        <v>3121.22615</v>
      </c>
      <c r="HK7" s="100">
        <v>3059.4675999999999</v>
      </c>
      <c r="HL7" s="101">
        <v>507.38035000000002</v>
      </c>
    </row>
    <row r="8" spans="1:220" x14ac:dyDescent="0.3">
      <c r="A8" s="1"/>
      <c r="B8" s="97" t="s">
        <v>813</v>
      </c>
      <c r="C8" s="98"/>
      <c r="D8" s="99"/>
      <c r="E8" s="100"/>
      <c r="F8" s="100">
        <v>8.8258700000000001</v>
      </c>
      <c r="G8" s="101">
        <v>8.5166900000000005</v>
      </c>
      <c r="H8" s="99"/>
      <c r="I8" s="101"/>
      <c r="J8" s="99">
        <v>81.096100000000007</v>
      </c>
      <c r="K8" s="101"/>
      <c r="L8" s="99"/>
      <c r="M8" s="100"/>
      <c r="N8" s="100"/>
      <c r="O8" s="100"/>
      <c r="P8" s="100"/>
      <c r="Q8" s="100"/>
      <c r="R8" s="100"/>
      <c r="S8" s="101"/>
      <c r="T8" s="99">
        <v>18.14123</v>
      </c>
      <c r="U8" s="100">
        <v>19.191960000000002</v>
      </c>
      <c r="V8" s="100">
        <v>24.425360000000001</v>
      </c>
      <c r="W8" s="101">
        <v>1.0612699999999999</v>
      </c>
      <c r="X8" s="98"/>
      <c r="Y8" s="99"/>
      <c r="Z8" s="100"/>
      <c r="AA8" s="101"/>
      <c r="AB8" s="99"/>
      <c r="AC8" s="100"/>
      <c r="AD8" s="100"/>
      <c r="AE8" s="100"/>
      <c r="AF8" s="100">
        <v>12.23925</v>
      </c>
      <c r="AG8" s="100">
        <v>24.4617</v>
      </c>
      <c r="AH8" s="101">
        <v>10.27692</v>
      </c>
      <c r="AI8" s="98"/>
      <c r="AJ8" s="98"/>
      <c r="AK8" s="98"/>
      <c r="AL8" s="99">
        <v>217.12262999999999</v>
      </c>
      <c r="AM8" s="101">
        <v>7.9327300000000003</v>
      </c>
      <c r="AN8" s="99"/>
      <c r="AO8" s="101"/>
      <c r="AP8" s="98"/>
      <c r="AQ8" s="99"/>
      <c r="AR8" s="101"/>
      <c r="AS8" s="98"/>
      <c r="AT8" s="98"/>
      <c r="AU8" s="98"/>
      <c r="AV8" s="99"/>
      <c r="AW8" s="100"/>
      <c r="AX8" s="101"/>
      <c r="AY8" s="99"/>
      <c r="AZ8" s="100"/>
      <c r="BA8" s="100"/>
      <c r="BB8" s="100"/>
      <c r="BC8" s="100"/>
      <c r="BD8" s="101"/>
      <c r="BE8" s="99"/>
      <c r="BF8" s="101"/>
      <c r="BG8" s="98"/>
      <c r="BH8" s="99"/>
      <c r="BI8" s="100"/>
      <c r="BJ8" s="101"/>
      <c r="BK8" s="99">
        <v>164.44227000000001</v>
      </c>
      <c r="BL8" s="100">
        <v>165.47058000000001</v>
      </c>
      <c r="BM8" s="100">
        <v>165.59853000000001</v>
      </c>
      <c r="BN8" s="100"/>
      <c r="BO8" s="100"/>
      <c r="BP8" s="100"/>
      <c r="BQ8" s="100"/>
      <c r="BR8" s="100">
        <v>260.55876999999998</v>
      </c>
      <c r="BS8" s="100"/>
      <c r="BT8" s="100">
        <v>110.49702000000001</v>
      </c>
      <c r="BU8" s="100">
        <v>206.49456000000001</v>
      </c>
      <c r="BV8" s="100">
        <v>206.11548999999999</v>
      </c>
      <c r="BW8" s="100">
        <v>205.99002999999999</v>
      </c>
      <c r="BX8" s="101"/>
      <c r="BY8" s="99">
        <v>17.41583</v>
      </c>
      <c r="BZ8" s="101">
        <v>44.053669999999997</v>
      </c>
      <c r="CA8" s="98"/>
      <c r="CB8" s="99"/>
      <c r="CC8" s="100"/>
      <c r="CD8" s="100"/>
      <c r="CE8" s="100"/>
      <c r="CF8" s="100"/>
      <c r="CG8" s="100">
        <v>118.14735</v>
      </c>
      <c r="CH8" s="100">
        <v>52.418509999999998</v>
      </c>
      <c r="CI8" s="100">
        <v>53.710120000000003</v>
      </c>
      <c r="CJ8" s="100"/>
      <c r="CK8" s="100"/>
      <c r="CL8" s="100"/>
      <c r="CM8" s="101">
        <v>191.19621000000001</v>
      </c>
      <c r="CN8" s="99">
        <v>180.55348000000001</v>
      </c>
      <c r="CO8" s="100">
        <v>180.52450999999999</v>
      </c>
      <c r="CP8" s="100">
        <v>181.33356000000001</v>
      </c>
      <c r="CQ8" s="101">
        <v>181.02912000000001</v>
      </c>
      <c r="CR8" s="99"/>
      <c r="CS8" s="101"/>
      <c r="CT8" s="99"/>
      <c r="CU8" s="101"/>
      <c r="CV8" s="99"/>
      <c r="CW8" s="100"/>
      <c r="CX8" s="102"/>
      <c r="CY8" s="99"/>
      <c r="CZ8" s="100">
        <v>6734.03622</v>
      </c>
      <c r="DA8" s="100"/>
      <c r="DB8" s="101"/>
      <c r="DC8" s="99"/>
      <c r="DD8" s="100"/>
      <c r="DE8" s="100"/>
      <c r="DF8" s="100"/>
      <c r="DG8" s="100"/>
      <c r="DH8" s="100"/>
      <c r="DI8" s="100"/>
      <c r="DJ8" s="100"/>
      <c r="DK8" s="100"/>
      <c r="DL8" s="100"/>
      <c r="DM8" s="100"/>
      <c r="DN8" s="101"/>
      <c r="DO8" s="103"/>
      <c r="DP8" s="104"/>
      <c r="DQ8" s="104"/>
      <c r="DR8" s="105" t="s">
        <v>1417</v>
      </c>
      <c r="DS8" s="99">
        <v>3121.22615</v>
      </c>
      <c r="DT8" s="100">
        <v>867.62408000000005</v>
      </c>
      <c r="DU8" s="100">
        <v>867.62408000000005</v>
      </c>
      <c r="DV8" s="101"/>
      <c r="DW8" s="98"/>
      <c r="DX8" s="99"/>
      <c r="DY8" s="100"/>
      <c r="DZ8" s="100"/>
      <c r="EA8" s="100"/>
      <c r="EB8" s="100"/>
      <c r="EC8" s="102">
        <v>6640.9470000000001</v>
      </c>
      <c r="ED8" s="1"/>
      <c r="EE8" s="98">
        <v>2.38483</v>
      </c>
      <c r="EF8" s="98"/>
      <c r="EG8" s="98"/>
      <c r="EH8" s="98"/>
      <c r="EI8" s="98"/>
      <c r="EJ8" s="98"/>
      <c r="EK8" s="98"/>
      <c r="EL8" s="98"/>
      <c r="EM8" s="99"/>
      <c r="EN8" s="101"/>
      <c r="EO8" s="98"/>
      <c r="EP8" s="98"/>
      <c r="EQ8" s="98"/>
      <c r="ER8" s="98"/>
      <c r="ES8" s="98"/>
      <c r="ET8" s="98"/>
      <c r="EU8" s="98"/>
      <c r="EV8" s="98"/>
      <c r="EW8" s="98"/>
      <c r="EX8" s="98"/>
      <c r="EY8" s="98"/>
      <c r="EZ8" s="98"/>
      <c r="FA8" s="98"/>
      <c r="FB8" s="98"/>
      <c r="FC8" s="98"/>
      <c r="FD8" s="98"/>
      <c r="FE8" s="98"/>
      <c r="FF8" s="98"/>
      <c r="FG8" s="98"/>
      <c r="FH8" s="98"/>
      <c r="FI8" s="98"/>
      <c r="FJ8" s="98"/>
      <c r="FK8" s="99"/>
      <c r="FL8" s="100"/>
      <c r="FM8" s="100"/>
      <c r="FN8" s="101"/>
      <c r="FO8" s="98"/>
      <c r="FP8" s="99"/>
      <c r="FQ8" s="101"/>
      <c r="FR8" s="99"/>
      <c r="FS8" s="100"/>
      <c r="FT8" s="100"/>
      <c r="FU8" s="100"/>
      <c r="FV8" s="101"/>
      <c r="FW8" s="99"/>
      <c r="FX8" s="101"/>
      <c r="FY8" s="99"/>
      <c r="FZ8" s="100"/>
      <c r="GA8" s="100"/>
      <c r="GB8" s="101"/>
      <c r="GC8" s="98"/>
      <c r="GD8" s="98"/>
      <c r="GE8" s="98"/>
      <c r="GF8" s="99"/>
      <c r="GG8" s="100"/>
      <c r="GH8" s="100"/>
      <c r="GI8" s="100"/>
      <c r="GJ8" s="101"/>
      <c r="GK8" s="99"/>
      <c r="GL8" s="100"/>
      <c r="GM8" s="100"/>
      <c r="GN8" s="101"/>
      <c r="GO8" s="98"/>
      <c r="GP8" s="99"/>
      <c r="GQ8" s="101"/>
      <c r="GR8" s="1"/>
      <c r="GS8" s="98">
        <v>2.38483</v>
      </c>
      <c r="GT8" s="99"/>
      <c r="GU8" s="101"/>
      <c r="GV8" s="98"/>
      <c r="GW8" s="98"/>
      <c r="GX8" s="98"/>
      <c r="GY8" s="98"/>
      <c r="GZ8" s="1"/>
      <c r="HA8" s="98"/>
      <c r="HB8" s="98"/>
      <c r="HC8" s="98"/>
      <c r="HD8" s="98"/>
      <c r="HE8" s="98"/>
      <c r="HF8" s="98"/>
      <c r="HG8" s="99"/>
      <c r="HH8" s="101"/>
      <c r="HI8" s="1"/>
      <c r="HJ8" s="99">
        <v>3121.22615</v>
      </c>
      <c r="HK8" s="100">
        <v>3059.4675999999999</v>
      </c>
      <c r="HL8" s="101">
        <v>507.38035000000002</v>
      </c>
    </row>
    <row r="9" spans="1:220" x14ac:dyDescent="0.3">
      <c r="A9" s="1"/>
      <c r="B9" s="97" t="s">
        <v>814</v>
      </c>
      <c r="C9" s="98"/>
      <c r="D9" s="99"/>
      <c r="E9" s="100"/>
      <c r="F9" s="100">
        <v>8.8258700000000001</v>
      </c>
      <c r="G9" s="101">
        <v>8.5166900000000005</v>
      </c>
      <c r="H9" s="99"/>
      <c r="I9" s="101"/>
      <c r="J9" s="99">
        <v>81.096100000000007</v>
      </c>
      <c r="K9" s="101"/>
      <c r="L9" s="99"/>
      <c r="M9" s="100"/>
      <c r="N9" s="100"/>
      <c r="O9" s="100"/>
      <c r="P9" s="100"/>
      <c r="Q9" s="100"/>
      <c r="R9" s="100"/>
      <c r="S9" s="101"/>
      <c r="T9" s="99">
        <v>18.14123</v>
      </c>
      <c r="U9" s="100">
        <v>19.191960000000002</v>
      </c>
      <c r="V9" s="100">
        <v>24.425360000000001</v>
      </c>
      <c r="W9" s="101">
        <v>1.0612699999999999</v>
      </c>
      <c r="X9" s="98"/>
      <c r="Y9" s="99"/>
      <c r="Z9" s="100"/>
      <c r="AA9" s="101"/>
      <c r="AB9" s="99"/>
      <c r="AC9" s="100"/>
      <c r="AD9" s="100"/>
      <c r="AE9" s="100"/>
      <c r="AF9" s="100">
        <v>12.23925</v>
      </c>
      <c r="AG9" s="100">
        <v>24.4617</v>
      </c>
      <c r="AH9" s="101">
        <v>10.27692</v>
      </c>
      <c r="AI9" s="98"/>
      <c r="AJ9" s="98"/>
      <c r="AK9" s="98"/>
      <c r="AL9" s="99">
        <v>217.12262999999999</v>
      </c>
      <c r="AM9" s="101">
        <v>7.9327300000000003</v>
      </c>
      <c r="AN9" s="99"/>
      <c r="AO9" s="101"/>
      <c r="AP9" s="98"/>
      <c r="AQ9" s="99"/>
      <c r="AR9" s="101"/>
      <c r="AS9" s="98"/>
      <c r="AT9" s="98"/>
      <c r="AU9" s="98"/>
      <c r="AV9" s="99"/>
      <c r="AW9" s="100"/>
      <c r="AX9" s="101"/>
      <c r="AY9" s="99"/>
      <c r="AZ9" s="100"/>
      <c r="BA9" s="100"/>
      <c r="BB9" s="100"/>
      <c r="BC9" s="100"/>
      <c r="BD9" s="101"/>
      <c r="BE9" s="99"/>
      <c r="BF9" s="101"/>
      <c r="BG9" s="98"/>
      <c r="BH9" s="99"/>
      <c r="BI9" s="100"/>
      <c r="BJ9" s="101"/>
      <c r="BK9" s="99">
        <v>164.44227000000001</v>
      </c>
      <c r="BL9" s="100">
        <v>165.47058000000001</v>
      </c>
      <c r="BM9" s="100">
        <v>165.59853000000001</v>
      </c>
      <c r="BN9" s="100"/>
      <c r="BO9" s="100"/>
      <c r="BP9" s="100"/>
      <c r="BQ9" s="100"/>
      <c r="BR9" s="100">
        <v>260.55876999999998</v>
      </c>
      <c r="BS9" s="100"/>
      <c r="BT9" s="100">
        <v>110.49702000000001</v>
      </c>
      <c r="BU9" s="100">
        <v>206.49456000000001</v>
      </c>
      <c r="BV9" s="100">
        <v>206.11548999999999</v>
      </c>
      <c r="BW9" s="100">
        <v>205.99002999999999</v>
      </c>
      <c r="BX9" s="101"/>
      <c r="BY9" s="99">
        <v>17.41583</v>
      </c>
      <c r="BZ9" s="101">
        <v>44.053669999999997</v>
      </c>
      <c r="CA9" s="98"/>
      <c r="CB9" s="99"/>
      <c r="CC9" s="100"/>
      <c r="CD9" s="100"/>
      <c r="CE9" s="100"/>
      <c r="CF9" s="100"/>
      <c r="CG9" s="100">
        <v>118.14735</v>
      </c>
      <c r="CH9" s="100">
        <v>52.418509999999998</v>
      </c>
      <c r="CI9" s="100">
        <v>53.710120000000003</v>
      </c>
      <c r="CJ9" s="100"/>
      <c r="CK9" s="100"/>
      <c r="CL9" s="100"/>
      <c r="CM9" s="101">
        <v>191.19621000000001</v>
      </c>
      <c r="CN9" s="99">
        <v>180.55348000000001</v>
      </c>
      <c r="CO9" s="100">
        <v>180.52450999999999</v>
      </c>
      <c r="CP9" s="100">
        <v>181.33356000000001</v>
      </c>
      <c r="CQ9" s="101">
        <v>181.02912000000001</v>
      </c>
      <c r="CR9" s="99"/>
      <c r="CS9" s="101"/>
      <c r="CT9" s="99"/>
      <c r="CU9" s="101"/>
      <c r="CV9" s="99"/>
      <c r="CW9" s="100"/>
      <c r="CX9" s="102"/>
      <c r="CY9" s="99"/>
      <c r="CZ9" s="100">
        <v>6648.8761500000001</v>
      </c>
      <c r="DA9" s="100"/>
      <c r="DB9" s="101"/>
      <c r="DC9" s="99"/>
      <c r="DD9" s="100"/>
      <c r="DE9" s="100"/>
      <c r="DF9" s="100"/>
      <c r="DG9" s="100"/>
      <c r="DH9" s="100"/>
      <c r="DI9" s="100"/>
      <c r="DJ9" s="100"/>
      <c r="DK9" s="100"/>
      <c r="DL9" s="100"/>
      <c r="DM9" s="100"/>
      <c r="DN9" s="101"/>
      <c r="DO9" s="103"/>
      <c r="DP9" s="104"/>
      <c r="DQ9" s="104"/>
      <c r="DR9" s="105" t="s">
        <v>1417</v>
      </c>
      <c r="DS9" s="99">
        <v>3121.22615</v>
      </c>
      <c r="DT9" s="100">
        <v>867.62408000000005</v>
      </c>
      <c r="DU9" s="100">
        <v>867.62408000000005</v>
      </c>
      <c r="DV9" s="101"/>
      <c r="DW9" s="98"/>
      <c r="DX9" s="99"/>
      <c r="DY9" s="100"/>
      <c r="DZ9" s="100"/>
      <c r="EA9" s="100"/>
      <c r="EB9" s="100"/>
      <c r="EC9" s="102">
        <v>6555.7950000000001</v>
      </c>
      <c r="ED9" s="1"/>
      <c r="EE9" s="98">
        <v>2.38483</v>
      </c>
      <c r="EF9" s="98"/>
      <c r="EG9" s="98"/>
      <c r="EH9" s="98"/>
      <c r="EI9" s="98"/>
      <c r="EJ9" s="98"/>
      <c r="EK9" s="98"/>
      <c r="EL9" s="98"/>
      <c r="EM9" s="99"/>
      <c r="EN9" s="101"/>
      <c r="EO9" s="98"/>
      <c r="EP9" s="98"/>
      <c r="EQ9" s="98"/>
      <c r="ER9" s="98"/>
      <c r="ES9" s="98"/>
      <c r="ET9" s="98"/>
      <c r="EU9" s="98"/>
      <c r="EV9" s="98"/>
      <c r="EW9" s="98"/>
      <c r="EX9" s="98"/>
      <c r="EY9" s="98"/>
      <c r="EZ9" s="98"/>
      <c r="FA9" s="98"/>
      <c r="FB9" s="98"/>
      <c r="FC9" s="98"/>
      <c r="FD9" s="98"/>
      <c r="FE9" s="98"/>
      <c r="FF9" s="98"/>
      <c r="FG9" s="98"/>
      <c r="FH9" s="98"/>
      <c r="FI9" s="98"/>
      <c r="FJ9" s="98"/>
      <c r="FK9" s="99"/>
      <c r="FL9" s="100"/>
      <c r="FM9" s="100"/>
      <c r="FN9" s="101"/>
      <c r="FO9" s="98"/>
      <c r="FP9" s="99"/>
      <c r="FQ9" s="101"/>
      <c r="FR9" s="99"/>
      <c r="FS9" s="100"/>
      <c r="FT9" s="100"/>
      <c r="FU9" s="100"/>
      <c r="FV9" s="101"/>
      <c r="FW9" s="99"/>
      <c r="FX9" s="101"/>
      <c r="FY9" s="99"/>
      <c r="FZ9" s="100"/>
      <c r="GA9" s="100"/>
      <c r="GB9" s="101"/>
      <c r="GC9" s="98"/>
      <c r="GD9" s="98"/>
      <c r="GE9" s="98"/>
      <c r="GF9" s="99"/>
      <c r="GG9" s="100"/>
      <c r="GH9" s="100"/>
      <c r="GI9" s="100"/>
      <c r="GJ9" s="101"/>
      <c r="GK9" s="99"/>
      <c r="GL9" s="100"/>
      <c r="GM9" s="100"/>
      <c r="GN9" s="101"/>
      <c r="GO9" s="98"/>
      <c r="GP9" s="99"/>
      <c r="GQ9" s="101"/>
      <c r="GR9" s="1"/>
      <c r="GS9" s="98">
        <v>2.38483</v>
      </c>
      <c r="GT9" s="99"/>
      <c r="GU9" s="101"/>
      <c r="GV9" s="98"/>
      <c r="GW9" s="98"/>
      <c r="GX9" s="98"/>
      <c r="GY9" s="98"/>
      <c r="GZ9" s="1"/>
      <c r="HA9" s="98"/>
      <c r="HB9" s="98"/>
      <c r="HC9" s="98"/>
      <c r="HD9" s="98"/>
      <c r="HE9" s="98"/>
      <c r="HF9" s="98"/>
      <c r="HG9" s="99"/>
      <c r="HH9" s="101"/>
      <c r="HI9" s="1"/>
      <c r="HJ9" s="99">
        <v>3121.22615</v>
      </c>
      <c r="HK9" s="100">
        <v>3059.4675999999999</v>
      </c>
      <c r="HL9" s="101">
        <v>507.38035000000002</v>
      </c>
    </row>
    <row r="10" spans="1:220" x14ac:dyDescent="0.3">
      <c r="A10" s="1"/>
      <c r="B10" s="97" t="s">
        <v>815</v>
      </c>
      <c r="C10" s="98"/>
      <c r="D10" s="99"/>
      <c r="E10" s="100"/>
      <c r="F10" s="100">
        <v>8.8258700000000001</v>
      </c>
      <c r="G10" s="101">
        <v>8.5166900000000005</v>
      </c>
      <c r="H10" s="99"/>
      <c r="I10" s="101"/>
      <c r="J10" s="99">
        <v>81.096100000000007</v>
      </c>
      <c r="K10" s="101"/>
      <c r="L10" s="99"/>
      <c r="M10" s="100"/>
      <c r="N10" s="100"/>
      <c r="O10" s="100"/>
      <c r="P10" s="100"/>
      <c r="Q10" s="100"/>
      <c r="R10" s="100"/>
      <c r="S10" s="101"/>
      <c r="T10" s="99">
        <v>18.14123</v>
      </c>
      <c r="U10" s="100">
        <v>19.191960000000002</v>
      </c>
      <c r="V10" s="100">
        <v>24.425360000000001</v>
      </c>
      <c r="W10" s="101">
        <v>1.0612699999999999</v>
      </c>
      <c r="X10" s="98"/>
      <c r="Y10" s="99"/>
      <c r="Z10" s="100"/>
      <c r="AA10" s="101"/>
      <c r="AB10" s="99"/>
      <c r="AC10" s="100"/>
      <c r="AD10" s="100"/>
      <c r="AE10" s="100"/>
      <c r="AF10" s="100">
        <v>12.23925</v>
      </c>
      <c r="AG10" s="100">
        <v>24.4617</v>
      </c>
      <c r="AH10" s="101">
        <v>10.27692</v>
      </c>
      <c r="AI10" s="98"/>
      <c r="AJ10" s="98"/>
      <c r="AK10" s="98"/>
      <c r="AL10" s="99">
        <v>217.12262999999999</v>
      </c>
      <c r="AM10" s="101">
        <v>7.9327300000000003</v>
      </c>
      <c r="AN10" s="99"/>
      <c r="AO10" s="101"/>
      <c r="AP10" s="98"/>
      <c r="AQ10" s="99"/>
      <c r="AR10" s="101"/>
      <c r="AS10" s="98"/>
      <c r="AT10" s="98"/>
      <c r="AU10" s="98"/>
      <c r="AV10" s="99"/>
      <c r="AW10" s="100"/>
      <c r="AX10" s="101"/>
      <c r="AY10" s="99"/>
      <c r="AZ10" s="100"/>
      <c r="BA10" s="100"/>
      <c r="BB10" s="100"/>
      <c r="BC10" s="100"/>
      <c r="BD10" s="101"/>
      <c r="BE10" s="99"/>
      <c r="BF10" s="101"/>
      <c r="BG10" s="98"/>
      <c r="BH10" s="99"/>
      <c r="BI10" s="100"/>
      <c r="BJ10" s="101"/>
      <c r="BK10" s="99">
        <v>164.44227000000001</v>
      </c>
      <c r="BL10" s="100">
        <v>165.47058000000001</v>
      </c>
      <c r="BM10" s="100">
        <v>165.59853000000001</v>
      </c>
      <c r="BN10" s="100"/>
      <c r="BO10" s="100"/>
      <c r="BP10" s="100"/>
      <c r="BQ10" s="100"/>
      <c r="BR10" s="100">
        <v>260.55876999999998</v>
      </c>
      <c r="BS10" s="100"/>
      <c r="BT10" s="100">
        <v>110.49702000000001</v>
      </c>
      <c r="BU10" s="100">
        <v>206.49456000000001</v>
      </c>
      <c r="BV10" s="100">
        <v>206.11548999999999</v>
      </c>
      <c r="BW10" s="100">
        <v>205.99002999999999</v>
      </c>
      <c r="BX10" s="101"/>
      <c r="BY10" s="99">
        <v>17.41583</v>
      </c>
      <c r="BZ10" s="101">
        <v>44.053669999999997</v>
      </c>
      <c r="CA10" s="98"/>
      <c r="CB10" s="99"/>
      <c r="CC10" s="100"/>
      <c r="CD10" s="100"/>
      <c r="CE10" s="100"/>
      <c r="CF10" s="100"/>
      <c r="CG10" s="100">
        <v>118.14735</v>
      </c>
      <c r="CH10" s="100">
        <v>52.418509999999998</v>
      </c>
      <c r="CI10" s="100">
        <v>53.710120000000003</v>
      </c>
      <c r="CJ10" s="100"/>
      <c r="CK10" s="100"/>
      <c r="CL10" s="100"/>
      <c r="CM10" s="101">
        <v>191.19621000000001</v>
      </c>
      <c r="CN10" s="99">
        <v>180.55348000000001</v>
      </c>
      <c r="CO10" s="100">
        <v>180.52450999999999</v>
      </c>
      <c r="CP10" s="100">
        <v>181.33356000000001</v>
      </c>
      <c r="CQ10" s="101">
        <v>181.02912000000001</v>
      </c>
      <c r="CR10" s="99"/>
      <c r="CS10" s="101"/>
      <c r="CT10" s="99"/>
      <c r="CU10" s="101"/>
      <c r="CV10" s="99"/>
      <c r="CW10" s="100"/>
      <c r="CX10" s="102"/>
      <c r="CY10" s="99"/>
      <c r="CZ10" s="100">
        <v>6524.4310299999997</v>
      </c>
      <c r="DA10" s="100"/>
      <c r="DB10" s="101"/>
      <c r="DC10" s="99"/>
      <c r="DD10" s="100"/>
      <c r="DE10" s="100"/>
      <c r="DF10" s="100"/>
      <c r="DG10" s="100"/>
      <c r="DH10" s="100"/>
      <c r="DI10" s="100"/>
      <c r="DJ10" s="100"/>
      <c r="DK10" s="100"/>
      <c r="DL10" s="100"/>
      <c r="DM10" s="100"/>
      <c r="DN10" s="101"/>
      <c r="DO10" s="103"/>
      <c r="DP10" s="104"/>
      <c r="DQ10" s="104"/>
      <c r="DR10" s="105" t="s">
        <v>1417</v>
      </c>
      <c r="DS10" s="99">
        <v>3121.22615</v>
      </c>
      <c r="DT10" s="100">
        <v>867.62408000000005</v>
      </c>
      <c r="DU10" s="100">
        <v>867.62408000000005</v>
      </c>
      <c r="DV10" s="101"/>
      <c r="DW10" s="98"/>
      <c r="DX10" s="99"/>
      <c r="DY10" s="100"/>
      <c r="DZ10" s="100"/>
      <c r="EA10" s="100"/>
      <c r="EB10" s="100"/>
      <c r="EC10" s="102">
        <v>6431.2120000000004</v>
      </c>
      <c r="ED10" s="1"/>
      <c r="EE10" s="98">
        <v>2.38483</v>
      </c>
      <c r="EF10" s="98"/>
      <c r="EG10" s="98"/>
      <c r="EH10" s="98"/>
      <c r="EI10" s="98"/>
      <c r="EJ10" s="98"/>
      <c r="EK10" s="98"/>
      <c r="EL10" s="98"/>
      <c r="EM10" s="99"/>
      <c r="EN10" s="101"/>
      <c r="EO10" s="98"/>
      <c r="EP10" s="98"/>
      <c r="EQ10" s="98"/>
      <c r="ER10" s="98"/>
      <c r="ES10" s="98"/>
      <c r="ET10" s="98"/>
      <c r="EU10" s="98"/>
      <c r="EV10" s="98"/>
      <c r="EW10" s="98"/>
      <c r="EX10" s="98"/>
      <c r="EY10" s="98"/>
      <c r="EZ10" s="98"/>
      <c r="FA10" s="98"/>
      <c r="FB10" s="98"/>
      <c r="FC10" s="98"/>
      <c r="FD10" s="98"/>
      <c r="FE10" s="98"/>
      <c r="FF10" s="98"/>
      <c r="FG10" s="98"/>
      <c r="FH10" s="98"/>
      <c r="FI10" s="98"/>
      <c r="FJ10" s="98"/>
      <c r="FK10" s="99"/>
      <c r="FL10" s="100"/>
      <c r="FM10" s="100"/>
      <c r="FN10" s="101"/>
      <c r="FO10" s="98"/>
      <c r="FP10" s="99"/>
      <c r="FQ10" s="101"/>
      <c r="FR10" s="99"/>
      <c r="FS10" s="100"/>
      <c r="FT10" s="100"/>
      <c r="FU10" s="100"/>
      <c r="FV10" s="101"/>
      <c r="FW10" s="99"/>
      <c r="FX10" s="101"/>
      <c r="FY10" s="99"/>
      <c r="FZ10" s="100"/>
      <c r="GA10" s="100"/>
      <c r="GB10" s="101"/>
      <c r="GC10" s="98"/>
      <c r="GD10" s="98"/>
      <c r="GE10" s="98"/>
      <c r="GF10" s="99"/>
      <c r="GG10" s="100"/>
      <c r="GH10" s="100"/>
      <c r="GI10" s="100"/>
      <c r="GJ10" s="101"/>
      <c r="GK10" s="99"/>
      <c r="GL10" s="100"/>
      <c r="GM10" s="100"/>
      <c r="GN10" s="101"/>
      <c r="GO10" s="98"/>
      <c r="GP10" s="99"/>
      <c r="GQ10" s="101"/>
      <c r="GR10" s="1"/>
      <c r="GS10" s="98">
        <v>2.38483</v>
      </c>
      <c r="GT10" s="99"/>
      <c r="GU10" s="101"/>
      <c r="GV10" s="98"/>
      <c r="GW10" s="98"/>
      <c r="GX10" s="98"/>
      <c r="GY10" s="98"/>
      <c r="GZ10" s="1"/>
      <c r="HA10" s="98"/>
      <c r="HB10" s="98"/>
      <c r="HC10" s="98"/>
      <c r="HD10" s="98"/>
      <c r="HE10" s="98"/>
      <c r="HF10" s="98"/>
      <c r="HG10" s="99"/>
      <c r="HH10" s="101"/>
      <c r="HI10" s="1"/>
      <c r="HJ10" s="99">
        <v>3121.22615</v>
      </c>
      <c r="HK10" s="100">
        <v>3059.4675999999999</v>
      </c>
      <c r="HL10" s="101">
        <v>507.38035000000002</v>
      </c>
    </row>
    <row r="11" spans="1:220" x14ac:dyDescent="0.3">
      <c r="A11" s="1"/>
      <c r="B11" s="97" t="s">
        <v>816</v>
      </c>
      <c r="C11" s="98"/>
      <c r="D11" s="99"/>
      <c r="E11" s="100"/>
      <c r="F11" s="100">
        <v>8.8258700000000001</v>
      </c>
      <c r="G11" s="101">
        <v>8.5166900000000005</v>
      </c>
      <c r="H11" s="99"/>
      <c r="I11" s="101"/>
      <c r="J11" s="99">
        <v>81.096100000000007</v>
      </c>
      <c r="K11" s="101"/>
      <c r="L11" s="99"/>
      <c r="M11" s="100"/>
      <c r="N11" s="100"/>
      <c r="O11" s="100"/>
      <c r="P11" s="100"/>
      <c r="Q11" s="100"/>
      <c r="R11" s="100"/>
      <c r="S11" s="101"/>
      <c r="T11" s="99">
        <v>18.14123</v>
      </c>
      <c r="U11" s="100">
        <v>19.191960000000002</v>
      </c>
      <c r="V11" s="100">
        <v>24.425360000000001</v>
      </c>
      <c r="W11" s="101">
        <v>1.0612699999999999</v>
      </c>
      <c r="X11" s="98"/>
      <c r="Y11" s="99"/>
      <c r="Z11" s="100"/>
      <c r="AA11" s="101"/>
      <c r="AB11" s="99"/>
      <c r="AC11" s="100"/>
      <c r="AD11" s="100"/>
      <c r="AE11" s="100"/>
      <c r="AF11" s="100">
        <v>12.23925</v>
      </c>
      <c r="AG11" s="100">
        <v>24.4617</v>
      </c>
      <c r="AH11" s="101">
        <v>10.27692</v>
      </c>
      <c r="AI11" s="98"/>
      <c r="AJ11" s="98"/>
      <c r="AK11" s="98"/>
      <c r="AL11" s="99">
        <v>217.12262999999999</v>
      </c>
      <c r="AM11" s="101">
        <v>7.9327300000000003</v>
      </c>
      <c r="AN11" s="99"/>
      <c r="AO11" s="101"/>
      <c r="AP11" s="98"/>
      <c r="AQ11" s="99"/>
      <c r="AR11" s="101"/>
      <c r="AS11" s="98"/>
      <c r="AT11" s="98"/>
      <c r="AU11" s="98"/>
      <c r="AV11" s="99"/>
      <c r="AW11" s="100"/>
      <c r="AX11" s="101"/>
      <c r="AY11" s="99"/>
      <c r="AZ11" s="100"/>
      <c r="BA11" s="100"/>
      <c r="BB11" s="100"/>
      <c r="BC11" s="100"/>
      <c r="BD11" s="101"/>
      <c r="BE11" s="99"/>
      <c r="BF11" s="101"/>
      <c r="BG11" s="98"/>
      <c r="BH11" s="99"/>
      <c r="BI11" s="100"/>
      <c r="BJ11" s="101"/>
      <c r="BK11" s="99">
        <v>164.44227000000001</v>
      </c>
      <c r="BL11" s="100">
        <v>165.47058000000001</v>
      </c>
      <c r="BM11" s="100">
        <v>165.59853000000001</v>
      </c>
      <c r="BN11" s="100"/>
      <c r="BO11" s="100"/>
      <c r="BP11" s="100"/>
      <c r="BQ11" s="100"/>
      <c r="BR11" s="100">
        <v>260.55876999999998</v>
      </c>
      <c r="BS11" s="100"/>
      <c r="BT11" s="100">
        <v>110.49702000000001</v>
      </c>
      <c r="BU11" s="100">
        <v>206.49456000000001</v>
      </c>
      <c r="BV11" s="100">
        <v>206.11548999999999</v>
      </c>
      <c r="BW11" s="100">
        <v>205.99002999999999</v>
      </c>
      <c r="BX11" s="101"/>
      <c r="BY11" s="99">
        <v>17.41583</v>
      </c>
      <c r="BZ11" s="101">
        <v>44.053669999999997</v>
      </c>
      <c r="CA11" s="98"/>
      <c r="CB11" s="99"/>
      <c r="CC11" s="100"/>
      <c r="CD11" s="100"/>
      <c r="CE11" s="100"/>
      <c r="CF11" s="100"/>
      <c r="CG11" s="100">
        <v>118.14735</v>
      </c>
      <c r="CH11" s="100">
        <v>52.418509999999998</v>
      </c>
      <c r="CI11" s="100">
        <v>53.710120000000003</v>
      </c>
      <c r="CJ11" s="100"/>
      <c r="CK11" s="100"/>
      <c r="CL11" s="100"/>
      <c r="CM11" s="101">
        <v>191.19621000000001</v>
      </c>
      <c r="CN11" s="99">
        <v>180.55348000000001</v>
      </c>
      <c r="CO11" s="100">
        <v>180.52450999999999</v>
      </c>
      <c r="CP11" s="100">
        <v>181.33356000000001</v>
      </c>
      <c r="CQ11" s="101">
        <v>181.02912000000001</v>
      </c>
      <c r="CR11" s="99"/>
      <c r="CS11" s="101"/>
      <c r="CT11" s="99"/>
      <c r="CU11" s="101"/>
      <c r="CV11" s="99"/>
      <c r="CW11" s="100"/>
      <c r="CX11" s="102"/>
      <c r="CY11" s="99"/>
      <c r="CZ11" s="100">
        <v>6459.2403599999998</v>
      </c>
      <c r="DA11" s="100"/>
      <c r="DB11" s="101"/>
      <c r="DC11" s="99"/>
      <c r="DD11" s="100"/>
      <c r="DE11" s="100"/>
      <c r="DF11" s="100"/>
      <c r="DG11" s="100"/>
      <c r="DH11" s="100"/>
      <c r="DI11" s="100"/>
      <c r="DJ11" s="100"/>
      <c r="DK11" s="100"/>
      <c r="DL11" s="100"/>
      <c r="DM11" s="100"/>
      <c r="DN11" s="101"/>
      <c r="DO11" s="103"/>
      <c r="DP11" s="104"/>
      <c r="DQ11" s="104"/>
      <c r="DR11" s="105" t="s">
        <v>1417</v>
      </c>
      <c r="DS11" s="99">
        <v>3121.22615</v>
      </c>
      <c r="DT11" s="100">
        <v>867.62408000000005</v>
      </c>
      <c r="DU11" s="100">
        <v>867.62408000000005</v>
      </c>
      <c r="DV11" s="101"/>
      <c r="DW11" s="98"/>
      <c r="DX11" s="99"/>
      <c r="DY11" s="100"/>
      <c r="DZ11" s="100"/>
      <c r="EA11" s="100"/>
      <c r="EB11" s="100"/>
      <c r="EC11" s="102">
        <v>6366.0789999999997</v>
      </c>
      <c r="ED11" s="1"/>
      <c r="EE11" s="98">
        <v>2.38483</v>
      </c>
      <c r="EF11" s="98"/>
      <c r="EG11" s="98"/>
      <c r="EH11" s="98"/>
      <c r="EI11" s="98"/>
      <c r="EJ11" s="98"/>
      <c r="EK11" s="98"/>
      <c r="EL11" s="98"/>
      <c r="EM11" s="99"/>
      <c r="EN11" s="101"/>
      <c r="EO11" s="98"/>
      <c r="EP11" s="98"/>
      <c r="EQ11" s="98"/>
      <c r="ER11" s="98"/>
      <c r="ES11" s="98"/>
      <c r="ET11" s="98"/>
      <c r="EU11" s="98"/>
      <c r="EV11" s="98"/>
      <c r="EW11" s="98"/>
      <c r="EX11" s="98"/>
      <c r="EY11" s="98"/>
      <c r="EZ11" s="98"/>
      <c r="FA11" s="98"/>
      <c r="FB11" s="98"/>
      <c r="FC11" s="98"/>
      <c r="FD11" s="98"/>
      <c r="FE11" s="98"/>
      <c r="FF11" s="98"/>
      <c r="FG11" s="98"/>
      <c r="FH11" s="98"/>
      <c r="FI11" s="98"/>
      <c r="FJ11" s="98"/>
      <c r="FK11" s="99"/>
      <c r="FL11" s="100"/>
      <c r="FM11" s="100"/>
      <c r="FN11" s="101"/>
      <c r="FO11" s="98"/>
      <c r="FP11" s="99"/>
      <c r="FQ11" s="101"/>
      <c r="FR11" s="99"/>
      <c r="FS11" s="100"/>
      <c r="FT11" s="100"/>
      <c r="FU11" s="100"/>
      <c r="FV11" s="101"/>
      <c r="FW11" s="99"/>
      <c r="FX11" s="101"/>
      <c r="FY11" s="99"/>
      <c r="FZ11" s="100"/>
      <c r="GA11" s="100"/>
      <c r="GB11" s="101"/>
      <c r="GC11" s="98"/>
      <c r="GD11" s="98"/>
      <c r="GE11" s="98"/>
      <c r="GF11" s="99"/>
      <c r="GG11" s="100"/>
      <c r="GH11" s="100"/>
      <c r="GI11" s="100"/>
      <c r="GJ11" s="101"/>
      <c r="GK11" s="99"/>
      <c r="GL11" s="100"/>
      <c r="GM11" s="100"/>
      <c r="GN11" s="101"/>
      <c r="GO11" s="98"/>
      <c r="GP11" s="99"/>
      <c r="GQ11" s="101"/>
      <c r="GR11" s="1"/>
      <c r="GS11" s="98">
        <v>2.38483</v>
      </c>
      <c r="GT11" s="99"/>
      <c r="GU11" s="101"/>
      <c r="GV11" s="98"/>
      <c r="GW11" s="98"/>
      <c r="GX11" s="98"/>
      <c r="GY11" s="98"/>
      <c r="GZ11" s="1"/>
      <c r="HA11" s="98"/>
      <c r="HB11" s="98"/>
      <c r="HC11" s="98"/>
      <c r="HD11" s="98"/>
      <c r="HE11" s="98"/>
      <c r="HF11" s="98"/>
      <c r="HG11" s="99"/>
      <c r="HH11" s="101"/>
      <c r="HI11" s="1"/>
      <c r="HJ11" s="99">
        <v>3121.22615</v>
      </c>
      <c r="HK11" s="100">
        <v>3059.4675999999999</v>
      </c>
      <c r="HL11" s="101">
        <v>507.38035000000002</v>
      </c>
    </row>
    <row r="12" spans="1:220" x14ac:dyDescent="0.3">
      <c r="A12" s="1"/>
      <c r="B12" s="97" t="s">
        <v>817</v>
      </c>
      <c r="C12" s="98"/>
      <c r="D12" s="99"/>
      <c r="E12" s="100"/>
      <c r="F12" s="100">
        <v>8.8258700000000001</v>
      </c>
      <c r="G12" s="101">
        <v>8.5166900000000005</v>
      </c>
      <c r="H12" s="99"/>
      <c r="I12" s="101"/>
      <c r="J12" s="99">
        <v>81.096100000000007</v>
      </c>
      <c r="K12" s="101"/>
      <c r="L12" s="99"/>
      <c r="M12" s="100"/>
      <c r="N12" s="100"/>
      <c r="O12" s="100"/>
      <c r="P12" s="100"/>
      <c r="Q12" s="100"/>
      <c r="R12" s="100"/>
      <c r="S12" s="101"/>
      <c r="T12" s="99">
        <v>18.14123</v>
      </c>
      <c r="U12" s="100">
        <v>19.191960000000002</v>
      </c>
      <c r="V12" s="100">
        <v>24.425360000000001</v>
      </c>
      <c r="W12" s="101">
        <v>1.0612699999999999</v>
      </c>
      <c r="X12" s="98"/>
      <c r="Y12" s="99"/>
      <c r="Z12" s="100"/>
      <c r="AA12" s="101"/>
      <c r="AB12" s="99"/>
      <c r="AC12" s="100"/>
      <c r="AD12" s="100"/>
      <c r="AE12" s="100"/>
      <c r="AF12" s="100">
        <v>12.23925</v>
      </c>
      <c r="AG12" s="100">
        <v>24.4617</v>
      </c>
      <c r="AH12" s="101">
        <v>10.27692</v>
      </c>
      <c r="AI12" s="98"/>
      <c r="AJ12" s="98"/>
      <c r="AK12" s="98"/>
      <c r="AL12" s="99">
        <v>217.12262999999999</v>
      </c>
      <c r="AM12" s="101">
        <v>7.9327300000000003</v>
      </c>
      <c r="AN12" s="99"/>
      <c r="AO12" s="101"/>
      <c r="AP12" s="98"/>
      <c r="AQ12" s="99"/>
      <c r="AR12" s="101"/>
      <c r="AS12" s="98"/>
      <c r="AT12" s="98"/>
      <c r="AU12" s="98"/>
      <c r="AV12" s="99"/>
      <c r="AW12" s="100"/>
      <c r="AX12" s="101"/>
      <c r="AY12" s="99"/>
      <c r="AZ12" s="100"/>
      <c r="BA12" s="100"/>
      <c r="BB12" s="100"/>
      <c r="BC12" s="100"/>
      <c r="BD12" s="101"/>
      <c r="BE12" s="99"/>
      <c r="BF12" s="101"/>
      <c r="BG12" s="98"/>
      <c r="BH12" s="99"/>
      <c r="BI12" s="100"/>
      <c r="BJ12" s="101"/>
      <c r="BK12" s="99">
        <v>164.44227000000001</v>
      </c>
      <c r="BL12" s="100">
        <v>165.47058000000001</v>
      </c>
      <c r="BM12" s="100">
        <v>165.59853000000001</v>
      </c>
      <c r="BN12" s="100"/>
      <c r="BO12" s="100"/>
      <c r="BP12" s="100"/>
      <c r="BQ12" s="100"/>
      <c r="BR12" s="100">
        <v>260.55876999999998</v>
      </c>
      <c r="BS12" s="100"/>
      <c r="BT12" s="100">
        <v>110.49702000000001</v>
      </c>
      <c r="BU12" s="100">
        <v>206.49456000000001</v>
      </c>
      <c r="BV12" s="100">
        <v>206.11548999999999</v>
      </c>
      <c r="BW12" s="100">
        <v>205.99002999999999</v>
      </c>
      <c r="BX12" s="101"/>
      <c r="BY12" s="99">
        <v>17.41583</v>
      </c>
      <c r="BZ12" s="101">
        <v>44.053669999999997</v>
      </c>
      <c r="CA12" s="98"/>
      <c r="CB12" s="99"/>
      <c r="CC12" s="100"/>
      <c r="CD12" s="100"/>
      <c r="CE12" s="100"/>
      <c r="CF12" s="100"/>
      <c r="CG12" s="100">
        <v>118.14735</v>
      </c>
      <c r="CH12" s="100">
        <v>52.418509999999998</v>
      </c>
      <c r="CI12" s="100">
        <v>53.710120000000003</v>
      </c>
      <c r="CJ12" s="100"/>
      <c r="CK12" s="100"/>
      <c r="CL12" s="100"/>
      <c r="CM12" s="101">
        <v>191.19621000000001</v>
      </c>
      <c r="CN12" s="99">
        <v>180.55348000000001</v>
      </c>
      <c r="CO12" s="100">
        <v>180.52450999999999</v>
      </c>
      <c r="CP12" s="100">
        <v>181.33356000000001</v>
      </c>
      <c r="CQ12" s="101">
        <v>181.02912000000001</v>
      </c>
      <c r="CR12" s="99"/>
      <c r="CS12" s="101"/>
      <c r="CT12" s="99"/>
      <c r="CU12" s="101"/>
      <c r="CV12" s="99"/>
      <c r="CW12" s="100"/>
      <c r="CX12" s="102"/>
      <c r="CY12" s="99"/>
      <c r="CZ12" s="100">
        <v>6507.7699199999997</v>
      </c>
      <c r="DA12" s="100"/>
      <c r="DB12" s="101"/>
      <c r="DC12" s="99"/>
      <c r="DD12" s="100"/>
      <c r="DE12" s="100"/>
      <c r="DF12" s="100"/>
      <c r="DG12" s="100"/>
      <c r="DH12" s="100"/>
      <c r="DI12" s="100"/>
      <c r="DJ12" s="100"/>
      <c r="DK12" s="100"/>
      <c r="DL12" s="100"/>
      <c r="DM12" s="100"/>
      <c r="DN12" s="101"/>
      <c r="DO12" s="103"/>
      <c r="DP12" s="104"/>
      <c r="DQ12" s="104"/>
      <c r="DR12" s="105" t="s">
        <v>1417</v>
      </c>
      <c r="DS12" s="99">
        <v>3121.22615</v>
      </c>
      <c r="DT12" s="100">
        <v>867.62408000000005</v>
      </c>
      <c r="DU12" s="100">
        <v>867.62408000000005</v>
      </c>
      <c r="DV12" s="101"/>
      <c r="DW12" s="98"/>
      <c r="DX12" s="99"/>
      <c r="DY12" s="100"/>
      <c r="DZ12" s="100"/>
      <c r="EA12" s="100"/>
      <c r="EB12" s="100"/>
      <c r="EC12" s="102">
        <v>6414.5919999999996</v>
      </c>
      <c r="ED12" s="1"/>
      <c r="EE12" s="98">
        <v>2.38483</v>
      </c>
      <c r="EF12" s="98"/>
      <c r="EG12" s="98"/>
      <c r="EH12" s="98"/>
      <c r="EI12" s="98"/>
      <c r="EJ12" s="98"/>
      <c r="EK12" s="98"/>
      <c r="EL12" s="98"/>
      <c r="EM12" s="99"/>
      <c r="EN12" s="101"/>
      <c r="EO12" s="98"/>
      <c r="EP12" s="98"/>
      <c r="EQ12" s="98"/>
      <c r="ER12" s="98"/>
      <c r="ES12" s="98"/>
      <c r="ET12" s="98"/>
      <c r="EU12" s="98"/>
      <c r="EV12" s="98"/>
      <c r="EW12" s="98"/>
      <c r="EX12" s="98"/>
      <c r="EY12" s="98"/>
      <c r="EZ12" s="98"/>
      <c r="FA12" s="98"/>
      <c r="FB12" s="98"/>
      <c r="FC12" s="98"/>
      <c r="FD12" s="98"/>
      <c r="FE12" s="98"/>
      <c r="FF12" s="98"/>
      <c r="FG12" s="98"/>
      <c r="FH12" s="98"/>
      <c r="FI12" s="98"/>
      <c r="FJ12" s="98"/>
      <c r="FK12" s="99"/>
      <c r="FL12" s="100"/>
      <c r="FM12" s="100"/>
      <c r="FN12" s="101"/>
      <c r="FO12" s="98"/>
      <c r="FP12" s="99"/>
      <c r="FQ12" s="101"/>
      <c r="FR12" s="99"/>
      <c r="FS12" s="100"/>
      <c r="FT12" s="100"/>
      <c r="FU12" s="100"/>
      <c r="FV12" s="101"/>
      <c r="FW12" s="99"/>
      <c r="FX12" s="101"/>
      <c r="FY12" s="99"/>
      <c r="FZ12" s="100"/>
      <c r="GA12" s="100"/>
      <c r="GB12" s="101"/>
      <c r="GC12" s="98"/>
      <c r="GD12" s="98"/>
      <c r="GE12" s="98"/>
      <c r="GF12" s="99"/>
      <c r="GG12" s="100"/>
      <c r="GH12" s="100"/>
      <c r="GI12" s="100"/>
      <c r="GJ12" s="101"/>
      <c r="GK12" s="99"/>
      <c r="GL12" s="100"/>
      <c r="GM12" s="100"/>
      <c r="GN12" s="101"/>
      <c r="GO12" s="98"/>
      <c r="GP12" s="99"/>
      <c r="GQ12" s="101"/>
      <c r="GR12" s="1"/>
      <c r="GS12" s="98">
        <v>2.38483</v>
      </c>
      <c r="GT12" s="99"/>
      <c r="GU12" s="101"/>
      <c r="GV12" s="98"/>
      <c r="GW12" s="98"/>
      <c r="GX12" s="98"/>
      <c r="GY12" s="98"/>
      <c r="GZ12" s="1"/>
      <c r="HA12" s="98"/>
      <c r="HB12" s="98"/>
      <c r="HC12" s="98"/>
      <c r="HD12" s="98"/>
      <c r="HE12" s="98"/>
      <c r="HF12" s="98"/>
      <c r="HG12" s="99"/>
      <c r="HH12" s="101"/>
      <c r="HI12" s="1"/>
      <c r="HJ12" s="99">
        <v>3121.22615</v>
      </c>
      <c r="HK12" s="100">
        <v>3059.4675999999999</v>
      </c>
      <c r="HL12" s="101">
        <v>507.38035000000002</v>
      </c>
    </row>
    <row r="13" spans="1:220" x14ac:dyDescent="0.3">
      <c r="A13" s="1"/>
      <c r="B13" s="97" t="s">
        <v>818</v>
      </c>
      <c r="C13" s="98"/>
      <c r="D13" s="99"/>
      <c r="E13" s="100"/>
      <c r="F13" s="100">
        <v>8.8258700000000001</v>
      </c>
      <c r="G13" s="101">
        <v>8.5166900000000005</v>
      </c>
      <c r="H13" s="99"/>
      <c r="I13" s="101"/>
      <c r="J13" s="99">
        <v>81.096100000000007</v>
      </c>
      <c r="K13" s="101"/>
      <c r="L13" s="99"/>
      <c r="M13" s="100"/>
      <c r="N13" s="100"/>
      <c r="O13" s="100"/>
      <c r="P13" s="100"/>
      <c r="Q13" s="100"/>
      <c r="R13" s="100"/>
      <c r="S13" s="101"/>
      <c r="T13" s="99">
        <v>18.14123</v>
      </c>
      <c r="U13" s="100">
        <v>19.191960000000002</v>
      </c>
      <c r="V13" s="100">
        <v>24.425360000000001</v>
      </c>
      <c r="W13" s="101">
        <v>1.0612699999999999</v>
      </c>
      <c r="X13" s="98"/>
      <c r="Y13" s="99"/>
      <c r="Z13" s="100"/>
      <c r="AA13" s="101"/>
      <c r="AB13" s="99"/>
      <c r="AC13" s="100"/>
      <c r="AD13" s="100"/>
      <c r="AE13" s="100"/>
      <c r="AF13" s="100">
        <v>12.23925</v>
      </c>
      <c r="AG13" s="100">
        <v>24.4617</v>
      </c>
      <c r="AH13" s="101">
        <v>10.27692</v>
      </c>
      <c r="AI13" s="98"/>
      <c r="AJ13" s="98"/>
      <c r="AK13" s="98"/>
      <c r="AL13" s="99">
        <v>217.12262999999999</v>
      </c>
      <c r="AM13" s="101">
        <v>7.9327300000000003</v>
      </c>
      <c r="AN13" s="99"/>
      <c r="AO13" s="101"/>
      <c r="AP13" s="98"/>
      <c r="AQ13" s="99"/>
      <c r="AR13" s="101"/>
      <c r="AS13" s="98"/>
      <c r="AT13" s="98"/>
      <c r="AU13" s="98"/>
      <c r="AV13" s="99"/>
      <c r="AW13" s="100"/>
      <c r="AX13" s="101"/>
      <c r="AY13" s="99"/>
      <c r="AZ13" s="100"/>
      <c r="BA13" s="100"/>
      <c r="BB13" s="100"/>
      <c r="BC13" s="100"/>
      <c r="BD13" s="101"/>
      <c r="BE13" s="99"/>
      <c r="BF13" s="101"/>
      <c r="BG13" s="98"/>
      <c r="BH13" s="99"/>
      <c r="BI13" s="100"/>
      <c r="BJ13" s="101"/>
      <c r="BK13" s="99">
        <v>164.44227000000001</v>
      </c>
      <c r="BL13" s="100">
        <v>165.47058000000001</v>
      </c>
      <c r="BM13" s="100">
        <v>165.59853000000001</v>
      </c>
      <c r="BN13" s="100"/>
      <c r="BO13" s="100"/>
      <c r="BP13" s="100"/>
      <c r="BQ13" s="100"/>
      <c r="BR13" s="100">
        <v>260.55876999999998</v>
      </c>
      <c r="BS13" s="100"/>
      <c r="BT13" s="100">
        <v>110.49702000000001</v>
      </c>
      <c r="BU13" s="100">
        <v>206.49456000000001</v>
      </c>
      <c r="BV13" s="100">
        <v>206.11548999999999</v>
      </c>
      <c r="BW13" s="100">
        <v>205.99002999999999</v>
      </c>
      <c r="BX13" s="101"/>
      <c r="BY13" s="99">
        <v>17.41583</v>
      </c>
      <c r="BZ13" s="101">
        <v>44.053669999999997</v>
      </c>
      <c r="CA13" s="98"/>
      <c r="CB13" s="99"/>
      <c r="CC13" s="100"/>
      <c r="CD13" s="100"/>
      <c r="CE13" s="100"/>
      <c r="CF13" s="100"/>
      <c r="CG13" s="100">
        <v>118.14735</v>
      </c>
      <c r="CH13" s="100">
        <v>52.418509999999998</v>
      </c>
      <c r="CI13" s="100">
        <v>53.710120000000003</v>
      </c>
      <c r="CJ13" s="100"/>
      <c r="CK13" s="100"/>
      <c r="CL13" s="100"/>
      <c r="CM13" s="101">
        <v>191.19621000000001</v>
      </c>
      <c r="CN13" s="99">
        <v>180.55348000000001</v>
      </c>
      <c r="CO13" s="100">
        <v>180.52450999999999</v>
      </c>
      <c r="CP13" s="100">
        <v>181.33356000000001</v>
      </c>
      <c r="CQ13" s="101">
        <v>181.02912000000001</v>
      </c>
      <c r="CR13" s="99"/>
      <c r="CS13" s="101"/>
      <c r="CT13" s="99"/>
      <c r="CU13" s="101"/>
      <c r="CV13" s="99"/>
      <c r="CW13" s="100"/>
      <c r="CX13" s="102"/>
      <c r="CY13" s="99"/>
      <c r="CZ13" s="100">
        <v>6507.4599900000003</v>
      </c>
      <c r="DA13" s="100"/>
      <c r="DB13" s="101"/>
      <c r="DC13" s="99"/>
      <c r="DD13" s="100"/>
      <c r="DE13" s="100"/>
      <c r="DF13" s="100"/>
      <c r="DG13" s="100"/>
      <c r="DH13" s="100"/>
      <c r="DI13" s="100"/>
      <c r="DJ13" s="100"/>
      <c r="DK13" s="100"/>
      <c r="DL13" s="100"/>
      <c r="DM13" s="100"/>
      <c r="DN13" s="101"/>
      <c r="DO13" s="103"/>
      <c r="DP13" s="104"/>
      <c r="DQ13" s="104"/>
      <c r="DR13" s="105" t="s">
        <v>1417</v>
      </c>
      <c r="DS13" s="99">
        <v>3121.22615</v>
      </c>
      <c r="DT13" s="100">
        <v>867.62408000000005</v>
      </c>
      <c r="DU13" s="100">
        <v>867.62408000000005</v>
      </c>
      <c r="DV13" s="101"/>
      <c r="DW13" s="98"/>
      <c r="DX13" s="99"/>
      <c r="DY13" s="100"/>
      <c r="DZ13" s="100"/>
      <c r="EA13" s="100"/>
      <c r="EB13" s="100"/>
      <c r="EC13" s="102">
        <v>6414.1850000000004</v>
      </c>
      <c r="ED13" s="1"/>
      <c r="EE13" s="98">
        <v>2.38483</v>
      </c>
      <c r="EF13" s="98"/>
      <c r="EG13" s="98"/>
      <c r="EH13" s="98"/>
      <c r="EI13" s="98"/>
      <c r="EJ13" s="98"/>
      <c r="EK13" s="98"/>
      <c r="EL13" s="98"/>
      <c r="EM13" s="99"/>
      <c r="EN13" s="101"/>
      <c r="EO13" s="98"/>
      <c r="EP13" s="98"/>
      <c r="EQ13" s="98"/>
      <c r="ER13" s="98"/>
      <c r="ES13" s="98"/>
      <c r="ET13" s="98"/>
      <c r="EU13" s="98"/>
      <c r="EV13" s="98"/>
      <c r="EW13" s="98"/>
      <c r="EX13" s="98"/>
      <c r="EY13" s="98"/>
      <c r="EZ13" s="98"/>
      <c r="FA13" s="98"/>
      <c r="FB13" s="98"/>
      <c r="FC13" s="98"/>
      <c r="FD13" s="98"/>
      <c r="FE13" s="98"/>
      <c r="FF13" s="98"/>
      <c r="FG13" s="98"/>
      <c r="FH13" s="98"/>
      <c r="FI13" s="98"/>
      <c r="FJ13" s="98"/>
      <c r="FK13" s="99"/>
      <c r="FL13" s="100"/>
      <c r="FM13" s="100"/>
      <c r="FN13" s="101"/>
      <c r="FO13" s="98"/>
      <c r="FP13" s="99"/>
      <c r="FQ13" s="101"/>
      <c r="FR13" s="99"/>
      <c r="FS13" s="100"/>
      <c r="FT13" s="100"/>
      <c r="FU13" s="100"/>
      <c r="FV13" s="101"/>
      <c r="FW13" s="99"/>
      <c r="FX13" s="101"/>
      <c r="FY13" s="99"/>
      <c r="FZ13" s="100"/>
      <c r="GA13" s="100"/>
      <c r="GB13" s="101"/>
      <c r="GC13" s="98"/>
      <c r="GD13" s="98"/>
      <c r="GE13" s="98"/>
      <c r="GF13" s="99"/>
      <c r="GG13" s="100"/>
      <c r="GH13" s="100"/>
      <c r="GI13" s="100"/>
      <c r="GJ13" s="101"/>
      <c r="GK13" s="99"/>
      <c r="GL13" s="100"/>
      <c r="GM13" s="100"/>
      <c r="GN13" s="101"/>
      <c r="GO13" s="98"/>
      <c r="GP13" s="99"/>
      <c r="GQ13" s="101"/>
      <c r="GR13" s="1"/>
      <c r="GS13" s="98">
        <v>2.38483</v>
      </c>
      <c r="GT13" s="99"/>
      <c r="GU13" s="101"/>
      <c r="GV13" s="98"/>
      <c r="GW13" s="98"/>
      <c r="GX13" s="98"/>
      <c r="GY13" s="98"/>
      <c r="GZ13" s="1"/>
      <c r="HA13" s="98"/>
      <c r="HB13" s="98"/>
      <c r="HC13" s="98"/>
      <c r="HD13" s="98"/>
      <c r="HE13" s="98"/>
      <c r="HF13" s="98"/>
      <c r="HG13" s="99"/>
      <c r="HH13" s="101"/>
      <c r="HI13" s="1"/>
      <c r="HJ13" s="99">
        <v>3121.22615</v>
      </c>
      <c r="HK13" s="100">
        <v>3059.4675999999999</v>
      </c>
      <c r="HL13" s="101">
        <v>507.38035000000002</v>
      </c>
    </row>
    <row r="14" spans="1:220" x14ac:dyDescent="0.3">
      <c r="A14" s="1"/>
      <c r="B14" s="97" t="s">
        <v>819</v>
      </c>
      <c r="C14" s="98"/>
      <c r="D14" s="99"/>
      <c r="E14" s="100"/>
      <c r="F14" s="100">
        <v>8.8258700000000001</v>
      </c>
      <c r="G14" s="101">
        <v>8.5166900000000005</v>
      </c>
      <c r="H14" s="99"/>
      <c r="I14" s="101"/>
      <c r="J14" s="99">
        <v>81.096100000000007</v>
      </c>
      <c r="K14" s="101"/>
      <c r="L14" s="99"/>
      <c r="M14" s="100"/>
      <c r="N14" s="100"/>
      <c r="O14" s="100"/>
      <c r="P14" s="100"/>
      <c r="Q14" s="100"/>
      <c r="R14" s="100"/>
      <c r="S14" s="101"/>
      <c r="T14" s="99">
        <v>18.14123</v>
      </c>
      <c r="U14" s="100">
        <v>19.191960000000002</v>
      </c>
      <c r="V14" s="100">
        <v>24.425360000000001</v>
      </c>
      <c r="W14" s="101">
        <v>1.0612699999999999</v>
      </c>
      <c r="X14" s="98"/>
      <c r="Y14" s="99"/>
      <c r="Z14" s="100"/>
      <c r="AA14" s="101"/>
      <c r="AB14" s="99"/>
      <c r="AC14" s="100"/>
      <c r="AD14" s="100"/>
      <c r="AE14" s="100"/>
      <c r="AF14" s="100">
        <v>12.23925</v>
      </c>
      <c r="AG14" s="100">
        <v>24.4617</v>
      </c>
      <c r="AH14" s="101">
        <v>10.27692</v>
      </c>
      <c r="AI14" s="98"/>
      <c r="AJ14" s="98"/>
      <c r="AK14" s="98"/>
      <c r="AL14" s="99">
        <v>217.12262999999999</v>
      </c>
      <c r="AM14" s="101">
        <v>7.9327300000000003</v>
      </c>
      <c r="AN14" s="99"/>
      <c r="AO14" s="101"/>
      <c r="AP14" s="98"/>
      <c r="AQ14" s="99"/>
      <c r="AR14" s="101"/>
      <c r="AS14" s="98"/>
      <c r="AT14" s="98"/>
      <c r="AU14" s="98"/>
      <c r="AV14" s="99"/>
      <c r="AW14" s="100"/>
      <c r="AX14" s="101"/>
      <c r="AY14" s="99"/>
      <c r="AZ14" s="100"/>
      <c r="BA14" s="100"/>
      <c r="BB14" s="100"/>
      <c r="BC14" s="100"/>
      <c r="BD14" s="101"/>
      <c r="BE14" s="99"/>
      <c r="BF14" s="101"/>
      <c r="BG14" s="98"/>
      <c r="BH14" s="99"/>
      <c r="BI14" s="100"/>
      <c r="BJ14" s="101"/>
      <c r="BK14" s="99">
        <v>164.44227000000001</v>
      </c>
      <c r="BL14" s="100">
        <v>165.47058000000001</v>
      </c>
      <c r="BM14" s="100">
        <v>165.59853000000001</v>
      </c>
      <c r="BN14" s="100"/>
      <c r="BO14" s="100"/>
      <c r="BP14" s="100"/>
      <c r="BQ14" s="100"/>
      <c r="BR14" s="100">
        <v>260.55876999999998</v>
      </c>
      <c r="BS14" s="100"/>
      <c r="BT14" s="100">
        <v>110.49702000000001</v>
      </c>
      <c r="BU14" s="100">
        <v>206.49456000000001</v>
      </c>
      <c r="BV14" s="100">
        <v>206.11548999999999</v>
      </c>
      <c r="BW14" s="100">
        <v>205.99002999999999</v>
      </c>
      <c r="BX14" s="101"/>
      <c r="BY14" s="99">
        <v>17.41583</v>
      </c>
      <c r="BZ14" s="101">
        <v>44.053669999999997</v>
      </c>
      <c r="CA14" s="98"/>
      <c r="CB14" s="99"/>
      <c r="CC14" s="100"/>
      <c r="CD14" s="100"/>
      <c r="CE14" s="100"/>
      <c r="CF14" s="100"/>
      <c r="CG14" s="100">
        <v>118.14735</v>
      </c>
      <c r="CH14" s="100">
        <v>52.418509999999998</v>
      </c>
      <c r="CI14" s="100">
        <v>53.710120000000003</v>
      </c>
      <c r="CJ14" s="100"/>
      <c r="CK14" s="100"/>
      <c r="CL14" s="100"/>
      <c r="CM14" s="101">
        <v>191.19621000000001</v>
      </c>
      <c r="CN14" s="99">
        <v>180.55348000000001</v>
      </c>
      <c r="CO14" s="100">
        <v>180.52450999999999</v>
      </c>
      <c r="CP14" s="100">
        <v>181.33356000000001</v>
      </c>
      <c r="CQ14" s="101">
        <v>181.02912000000001</v>
      </c>
      <c r="CR14" s="99"/>
      <c r="CS14" s="101"/>
      <c r="CT14" s="99"/>
      <c r="CU14" s="101"/>
      <c r="CV14" s="99"/>
      <c r="CW14" s="100"/>
      <c r="CX14" s="102"/>
      <c r="CY14" s="99"/>
      <c r="CZ14" s="100">
        <v>6499.1324000000004</v>
      </c>
      <c r="DA14" s="100"/>
      <c r="DB14" s="101"/>
      <c r="DC14" s="99"/>
      <c r="DD14" s="100"/>
      <c r="DE14" s="100"/>
      <c r="DF14" s="100"/>
      <c r="DG14" s="100"/>
      <c r="DH14" s="100"/>
      <c r="DI14" s="100"/>
      <c r="DJ14" s="100"/>
      <c r="DK14" s="100"/>
      <c r="DL14" s="100"/>
      <c r="DM14" s="100"/>
      <c r="DN14" s="101"/>
      <c r="DO14" s="103"/>
      <c r="DP14" s="104"/>
      <c r="DQ14" s="104"/>
      <c r="DR14" s="105" t="s">
        <v>1417</v>
      </c>
      <c r="DS14" s="99">
        <v>3121.22615</v>
      </c>
      <c r="DT14" s="100">
        <v>867.62408000000005</v>
      </c>
      <c r="DU14" s="100">
        <v>867.62408000000005</v>
      </c>
      <c r="DV14" s="101"/>
      <c r="DW14" s="98"/>
      <c r="DX14" s="99"/>
      <c r="DY14" s="100"/>
      <c r="DZ14" s="100"/>
      <c r="EA14" s="100"/>
      <c r="EB14" s="100"/>
      <c r="EC14" s="102">
        <v>6405.35</v>
      </c>
      <c r="ED14" s="1"/>
      <c r="EE14" s="98">
        <v>2.38483</v>
      </c>
      <c r="EF14" s="98"/>
      <c r="EG14" s="98"/>
      <c r="EH14" s="98"/>
      <c r="EI14" s="98"/>
      <c r="EJ14" s="98"/>
      <c r="EK14" s="98"/>
      <c r="EL14" s="98"/>
      <c r="EM14" s="99"/>
      <c r="EN14" s="101"/>
      <c r="EO14" s="98"/>
      <c r="EP14" s="98"/>
      <c r="EQ14" s="98"/>
      <c r="ER14" s="98"/>
      <c r="ES14" s="98"/>
      <c r="ET14" s="98"/>
      <c r="EU14" s="98"/>
      <c r="EV14" s="98"/>
      <c r="EW14" s="98"/>
      <c r="EX14" s="98"/>
      <c r="EY14" s="98"/>
      <c r="EZ14" s="98"/>
      <c r="FA14" s="98"/>
      <c r="FB14" s="98"/>
      <c r="FC14" s="98"/>
      <c r="FD14" s="98"/>
      <c r="FE14" s="98"/>
      <c r="FF14" s="98"/>
      <c r="FG14" s="98"/>
      <c r="FH14" s="98"/>
      <c r="FI14" s="98"/>
      <c r="FJ14" s="98"/>
      <c r="FK14" s="99"/>
      <c r="FL14" s="100"/>
      <c r="FM14" s="100"/>
      <c r="FN14" s="101"/>
      <c r="FO14" s="98"/>
      <c r="FP14" s="99"/>
      <c r="FQ14" s="101"/>
      <c r="FR14" s="99"/>
      <c r="FS14" s="100"/>
      <c r="FT14" s="100"/>
      <c r="FU14" s="100"/>
      <c r="FV14" s="101"/>
      <c r="FW14" s="99"/>
      <c r="FX14" s="101"/>
      <c r="FY14" s="99"/>
      <c r="FZ14" s="100"/>
      <c r="GA14" s="100"/>
      <c r="GB14" s="101"/>
      <c r="GC14" s="98"/>
      <c r="GD14" s="98"/>
      <c r="GE14" s="98"/>
      <c r="GF14" s="99"/>
      <c r="GG14" s="100"/>
      <c r="GH14" s="100"/>
      <c r="GI14" s="100"/>
      <c r="GJ14" s="101"/>
      <c r="GK14" s="99"/>
      <c r="GL14" s="100"/>
      <c r="GM14" s="100"/>
      <c r="GN14" s="101"/>
      <c r="GO14" s="98"/>
      <c r="GP14" s="99"/>
      <c r="GQ14" s="101"/>
      <c r="GR14" s="1"/>
      <c r="GS14" s="98">
        <v>2.38483</v>
      </c>
      <c r="GT14" s="99"/>
      <c r="GU14" s="101"/>
      <c r="GV14" s="98"/>
      <c r="GW14" s="98"/>
      <c r="GX14" s="98"/>
      <c r="GY14" s="98"/>
      <c r="GZ14" s="1"/>
      <c r="HA14" s="98"/>
      <c r="HB14" s="98"/>
      <c r="HC14" s="98"/>
      <c r="HD14" s="98"/>
      <c r="HE14" s="98"/>
      <c r="HF14" s="98"/>
      <c r="HG14" s="99"/>
      <c r="HH14" s="101"/>
      <c r="HI14" s="1"/>
      <c r="HJ14" s="99">
        <v>3121.22615</v>
      </c>
      <c r="HK14" s="100">
        <v>3059.4675999999999</v>
      </c>
      <c r="HL14" s="101">
        <v>507.38035000000002</v>
      </c>
    </row>
    <row r="15" spans="1:220" x14ac:dyDescent="0.3">
      <c r="A15" s="1"/>
      <c r="B15" s="97" t="s">
        <v>820</v>
      </c>
      <c r="C15" s="98"/>
      <c r="D15" s="99"/>
      <c r="E15" s="100"/>
      <c r="F15" s="100">
        <v>8.8258700000000001</v>
      </c>
      <c r="G15" s="101">
        <v>8.5166900000000005</v>
      </c>
      <c r="H15" s="99"/>
      <c r="I15" s="101"/>
      <c r="J15" s="99">
        <v>81.096100000000007</v>
      </c>
      <c r="K15" s="101"/>
      <c r="L15" s="99"/>
      <c r="M15" s="100"/>
      <c r="N15" s="100"/>
      <c r="O15" s="100"/>
      <c r="P15" s="100"/>
      <c r="Q15" s="100"/>
      <c r="R15" s="100"/>
      <c r="S15" s="101"/>
      <c r="T15" s="99">
        <v>18.14123</v>
      </c>
      <c r="U15" s="100">
        <v>19.191960000000002</v>
      </c>
      <c r="V15" s="100">
        <v>24.425360000000001</v>
      </c>
      <c r="W15" s="101">
        <v>1.0612699999999999</v>
      </c>
      <c r="X15" s="98"/>
      <c r="Y15" s="99"/>
      <c r="Z15" s="100"/>
      <c r="AA15" s="101"/>
      <c r="AB15" s="99"/>
      <c r="AC15" s="100"/>
      <c r="AD15" s="100"/>
      <c r="AE15" s="100"/>
      <c r="AF15" s="100">
        <v>12.23925</v>
      </c>
      <c r="AG15" s="100">
        <v>24.4617</v>
      </c>
      <c r="AH15" s="101">
        <v>10.27692</v>
      </c>
      <c r="AI15" s="98"/>
      <c r="AJ15" s="98"/>
      <c r="AK15" s="98"/>
      <c r="AL15" s="99">
        <v>217.12262999999999</v>
      </c>
      <c r="AM15" s="101">
        <v>7.9327300000000003</v>
      </c>
      <c r="AN15" s="99"/>
      <c r="AO15" s="101"/>
      <c r="AP15" s="98"/>
      <c r="AQ15" s="99"/>
      <c r="AR15" s="101"/>
      <c r="AS15" s="98"/>
      <c r="AT15" s="98"/>
      <c r="AU15" s="98"/>
      <c r="AV15" s="99"/>
      <c r="AW15" s="100"/>
      <c r="AX15" s="101"/>
      <c r="AY15" s="99"/>
      <c r="AZ15" s="100"/>
      <c r="BA15" s="100"/>
      <c r="BB15" s="100"/>
      <c r="BC15" s="100"/>
      <c r="BD15" s="101"/>
      <c r="BE15" s="99"/>
      <c r="BF15" s="101"/>
      <c r="BG15" s="98"/>
      <c r="BH15" s="99"/>
      <c r="BI15" s="100"/>
      <c r="BJ15" s="101"/>
      <c r="BK15" s="99">
        <v>164.44227000000001</v>
      </c>
      <c r="BL15" s="100">
        <v>165.47058000000001</v>
      </c>
      <c r="BM15" s="100">
        <v>165.59853000000001</v>
      </c>
      <c r="BN15" s="100"/>
      <c r="BO15" s="100"/>
      <c r="BP15" s="100"/>
      <c r="BQ15" s="100"/>
      <c r="BR15" s="100">
        <v>260.55876999999998</v>
      </c>
      <c r="BS15" s="100"/>
      <c r="BT15" s="100">
        <v>110.49702000000001</v>
      </c>
      <c r="BU15" s="100">
        <v>206.49456000000001</v>
      </c>
      <c r="BV15" s="100">
        <v>206.11548999999999</v>
      </c>
      <c r="BW15" s="100">
        <v>205.99002999999999</v>
      </c>
      <c r="BX15" s="101"/>
      <c r="BY15" s="99">
        <v>17.41583</v>
      </c>
      <c r="BZ15" s="101">
        <v>44.053669999999997</v>
      </c>
      <c r="CA15" s="98"/>
      <c r="CB15" s="99"/>
      <c r="CC15" s="100"/>
      <c r="CD15" s="100"/>
      <c r="CE15" s="100"/>
      <c r="CF15" s="100"/>
      <c r="CG15" s="100">
        <v>118.14735</v>
      </c>
      <c r="CH15" s="100">
        <v>52.418509999999998</v>
      </c>
      <c r="CI15" s="100">
        <v>53.710120000000003</v>
      </c>
      <c r="CJ15" s="100"/>
      <c r="CK15" s="100"/>
      <c r="CL15" s="100"/>
      <c r="CM15" s="101">
        <v>191.19621000000001</v>
      </c>
      <c r="CN15" s="99">
        <v>180.55348000000001</v>
      </c>
      <c r="CO15" s="100">
        <v>180.52450999999999</v>
      </c>
      <c r="CP15" s="100">
        <v>181.33356000000001</v>
      </c>
      <c r="CQ15" s="101">
        <v>181.02912000000001</v>
      </c>
      <c r="CR15" s="99"/>
      <c r="CS15" s="101"/>
      <c r="CT15" s="99"/>
      <c r="CU15" s="101"/>
      <c r="CV15" s="99"/>
      <c r="CW15" s="100"/>
      <c r="CX15" s="102"/>
      <c r="CY15" s="99"/>
      <c r="CZ15" s="100">
        <v>6487.3884900000003</v>
      </c>
      <c r="DA15" s="100"/>
      <c r="DB15" s="101"/>
      <c r="DC15" s="99"/>
      <c r="DD15" s="100"/>
      <c r="DE15" s="100"/>
      <c r="DF15" s="100"/>
      <c r="DG15" s="100"/>
      <c r="DH15" s="100"/>
      <c r="DI15" s="100"/>
      <c r="DJ15" s="100"/>
      <c r="DK15" s="100"/>
      <c r="DL15" s="100"/>
      <c r="DM15" s="100"/>
      <c r="DN15" s="101"/>
      <c r="DO15" s="103"/>
      <c r="DP15" s="104"/>
      <c r="DQ15" s="104"/>
      <c r="DR15" s="105" t="s">
        <v>1417</v>
      </c>
      <c r="DS15" s="99">
        <v>3121.22615</v>
      </c>
      <c r="DT15" s="100">
        <v>867.62408000000005</v>
      </c>
      <c r="DU15" s="100">
        <v>867.62408000000005</v>
      </c>
      <c r="DV15" s="101"/>
      <c r="DW15" s="98"/>
      <c r="DX15" s="99"/>
      <c r="DY15" s="100"/>
      <c r="DZ15" s="100"/>
      <c r="EA15" s="100"/>
      <c r="EB15" s="100"/>
      <c r="EC15" s="102">
        <v>6392.5630000000001</v>
      </c>
      <c r="ED15" s="1"/>
      <c r="EE15" s="98">
        <v>2.38483</v>
      </c>
      <c r="EF15" s="98"/>
      <c r="EG15" s="98"/>
      <c r="EH15" s="98"/>
      <c r="EI15" s="98"/>
      <c r="EJ15" s="98"/>
      <c r="EK15" s="98"/>
      <c r="EL15" s="98"/>
      <c r="EM15" s="99"/>
      <c r="EN15" s="101"/>
      <c r="EO15" s="98"/>
      <c r="EP15" s="98"/>
      <c r="EQ15" s="98"/>
      <c r="ER15" s="98"/>
      <c r="ES15" s="98"/>
      <c r="ET15" s="98"/>
      <c r="EU15" s="98"/>
      <c r="EV15" s="98"/>
      <c r="EW15" s="98"/>
      <c r="EX15" s="98"/>
      <c r="EY15" s="98"/>
      <c r="EZ15" s="98"/>
      <c r="FA15" s="98"/>
      <c r="FB15" s="98"/>
      <c r="FC15" s="98"/>
      <c r="FD15" s="98"/>
      <c r="FE15" s="98"/>
      <c r="FF15" s="98"/>
      <c r="FG15" s="98"/>
      <c r="FH15" s="98"/>
      <c r="FI15" s="98"/>
      <c r="FJ15" s="98"/>
      <c r="FK15" s="99"/>
      <c r="FL15" s="100"/>
      <c r="FM15" s="100"/>
      <c r="FN15" s="101"/>
      <c r="FO15" s="98"/>
      <c r="FP15" s="99"/>
      <c r="FQ15" s="101"/>
      <c r="FR15" s="99"/>
      <c r="FS15" s="100"/>
      <c r="FT15" s="100"/>
      <c r="FU15" s="100"/>
      <c r="FV15" s="101"/>
      <c r="FW15" s="99"/>
      <c r="FX15" s="101"/>
      <c r="FY15" s="99"/>
      <c r="FZ15" s="100"/>
      <c r="GA15" s="100"/>
      <c r="GB15" s="101"/>
      <c r="GC15" s="98"/>
      <c r="GD15" s="98"/>
      <c r="GE15" s="98"/>
      <c r="GF15" s="99"/>
      <c r="GG15" s="100"/>
      <c r="GH15" s="100"/>
      <c r="GI15" s="100"/>
      <c r="GJ15" s="101"/>
      <c r="GK15" s="99"/>
      <c r="GL15" s="100"/>
      <c r="GM15" s="100"/>
      <c r="GN15" s="101"/>
      <c r="GO15" s="98"/>
      <c r="GP15" s="99"/>
      <c r="GQ15" s="101"/>
      <c r="GR15" s="1"/>
      <c r="GS15" s="98">
        <v>2.38483</v>
      </c>
      <c r="GT15" s="99"/>
      <c r="GU15" s="101"/>
      <c r="GV15" s="98"/>
      <c r="GW15" s="98"/>
      <c r="GX15" s="98"/>
      <c r="GY15" s="98"/>
      <c r="GZ15" s="1"/>
      <c r="HA15" s="98"/>
      <c r="HB15" s="98"/>
      <c r="HC15" s="98"/>
      <c r="HD15" s="98"/>
      <c r="HE15" s="98"/>
      <c r="HF15" s="98"/>
      <c r="HG15" s="99"/>
      <c r="HH15" s="101"/>
      <c r="HI15" s="1"/>
      <c r="HJ15" s="99">
        <v>3121.22615</v>
      </c>
      <c r="HK15" s="100">
        <v>3059.4675999999999</v>
      </c>
      <c r="HL15" s="101">
        <v>507.38035000000002</v>
      </c>
    </row>
    <row r="16" spans="1:220" x14ac:dyDescent="0.3">
      <c r="A16" s="1"/>
      <c r="B16" s="97" t="s">
        <v>821</v>
      </c>
      <c r="C16" s="98"/>
      <c r="D16" s="99"/>
      <c r="E16" s="100"/>
      <c r="F16" s="100">
        <v>8.8258700000000001</v>
      </c>
      <c r="G16" s="101">
        <v>8.5166900000000005</v>
      </c>
      <c r="H16" s="99"/>
      <c r="I16" s="101"/>
      <c r="J16" s="99">
        <v>81.096100000000007</v>
      </c>
      <c r="K16" s="101"/>
      <c r="L16" s="99"/>
      <c r="M16" s="100"/>
      <c r="N16" s="100"/>
      <c r="O16" s="100"/>
      <c r="P16" s="100"/>
      <c r="Q16" s="100"/>
      <c r="R16" s="100"/>
      <c r="S16" s="101"/>
      <c r="T16" s="99">
        <v>18.14123</v>
      </c>
      <c r="U16" s="100">
        <v>19.191960000000002</v>
      </c>
      <c r="V16" s="100">
        <v>24.425360000000001</v>
      </c>
      <c r="W16" s="101">
        <v>1.0612699999999999</v>
      </c>
      <c r="X16" s="98"/>
      <c r="Y16" s="99"/>
      <c r="Z16" s="100"/>
      <c r="AA16" s="101"/>
      <c r="AB16" s="99"/>
      <c r="AC16" s="100"/>
      <c r="AD16" s="100"/>
      <c r="AE16" s="100"/>
      <c r="AF16" s="100">
        <v>12.23925</v>
      </c>
      <c r="AG16" s="100">
        <v>24.4617</v>
      </c>
      <c r="AH16" s="101">
        <v>10.27692</v>
      </c>
      <c r="AI16" s="98"/>
      <c r="AJ16" s="98"/>
      <c r="AK16" s="98"/>
      <c r="AL16" s="99">
        <v>217.12262999999999</v>
      </c>
      <c r="AM16" s="101">
        <v>7.9327300000000003</v>
      </c>
      <c r="AN16" s="99"/>
      <c r="AO16" s="101"/>
      <c r="AP16" s="98"/>
      <c r="AQ16" s="99"/>
      <c r="AR16" s="101"/>
      <c r="AS16" s="98"/>
      <c r="AT16" s="98"/>
      <c r="AU16" s="98"/>
      <c r="AV16" s="99"/>
      <c r="AW16" s="100"/>
      <c r="AX16" s="101"/>
      <c r="AY16" s="99"/>
      <c r="AZ16" s="100"/>
      <c r="BA16" s="100"/>
      <c r="BB16" s="100"/>
      <c r="BC16" s="100"/>
      <c r="BD16" s="101"/>
      <c r="BE16" s="99"/>
      <c r="BF16" s="101"/>
      <c r="BG16" s="98"/>
      <c r="BH16" s="99"/>
      <c r="BI16" s="100"/>
      <c r="BJ16" s="101"/>
      <c r="BK16" s="99">
        <v>164.44227000000001</v>
      </c>
      <c r="BL16" s="100">
        <v>165.47058000000001</v>
      </c>
      <c r="BM16" s="100">
        <v>165.59853000000001</v>
      </c>
      <c r="BN16" s="100"/>
      <c r="BO16" s="100"/>
      <c r="BP16" s="100"/>
      <c r="BQ16" s="100"/>
      <c r="BR16" s="100">
        <v>260.55876999999998</v>
      </c>
      <c r="BS16" s="100"/>
      <c r="BT16" s="100">
        <v>110.49702000000001</v>
      </c>
      <c r="BU16" s="100">
        <v>206.49456000000001</v>
      </c>
      <c r="BV16" s="100">
        <v>206.11548999999999</v>
      </c>
      <c r="BW16" s="100">
        <v>205.99002999999999</v>
      </c>
      <c r="BX16" s="101"/>
      <c r="BY16" s="99">
        <v>17.41583</v>
      </c>
      <c r="BZ16" s="101">
        <v>44.053669999999997</v>
      </c>
      <c r="CA16" s="98"/>
      <c r="CB16" s="99"/>
      <c r="CC16" s="100"/>
      <c r="CD16" s="100"/>
      <c r="CE16" s="100"/>
      <c r="CF16" s="100"/>
      <c r="CG16" s="100">
        <v>118.14735</v>
      </c>
      <c r="CH16" s="100">
        <v>52.418509999999998</v>
      </c>
      <c r="CI16" s="100">
        <v>53.710120000000003</v>
      </c>
      <c r="CJ16" s="100"/>
      <c r="CK16" s="100"/>
      <c r="CL16" s="100"/>
      <c r="CM16" s="101">
        <v>191.19621000000001</v>
      </c>
      <c r="CN16" s="99">
        <v>180.55348000000001</v>
      </c>
      <c r="CO16" s="100">
        <v>180.52450999999999</v>
      </c>
      <c r="CP16" s="100">
        <v>181.33356000000001</v>
      </c>
      <c r="CQ16" s="101">
        <v>181.02912000000001</v>
      </c>
      <c r="CR16" s="99"/>
      <c r="CS16" s="101"/>
      <c r="CT16" s="99"/>
      <c r="CU16" s="101"/>
      <c r="CV16" s="99"/>
      <c r="CW16" s="100"/>
      <c r="CX16" s="102"/>
      <c r="CY16" s="99"/>
      <c r="CZ16" s="100">
        <v>6608.4325099999996</v>
      </c>
      <c r="DA16" s="100"/>
      <c r="DB16" s="101"/>
      <c r="DC16" s="99"/>
      <c r="DD16" s="100"/>
      <c r="DE16" s="100"/>
      <c r="DF16" s="100"/>
      <c r="DG16" s="100"/>
      <c r="DH16" s="100"/>
      <c r="DI16" s="100"/>
      <c r="DJ16" s="100"/>
      <c r="DK16" s="100"/>
      <c r="DL16" s="100"/>
      <c r="DM16" s="100"/>
      <c r="DN16" s="101"/>
      <c r="DO16" s="103"/>
      <c r="DP16" s="104"/>
      <c r="DQ16" s="104"/>
      <c r="DR16" s="105" t="s">
        <v>1417</v>
      </c>
      <c r="DS16" s="99">
        <v>3121.22615</v>
      </c>
      <c r="DT16" s="100">
        <v>867.62408000000005</v>
      </c>
      <c r="DU16" s="100">
        <v>867.62408000000005</v>
      </c>
      <c r="DV16" s="101"/>
      <c r="DW16" s="98"/>
      <c r="DX16" s="99"/>
      <c r="DY16" s="100"/>
      <c r="DZ16" s="100"/>
      <c r="EA16" s="100"/>
      <c r="EB16" s="100"/>
      <c r="EC16" s="102">
        <v>6512.84</v>
      </c>
      <c r="ED16" s="1"/>
      <c r="EE16" s="98">
        <v>2.38483</v>
      </c>
      <c r="EF16" s="98"/>
      <c r="EG16" s="98"/>
      <c r="EH16" s="98"/>
      <c r="EI16" s="98"/>
      <c r="EJ16" s="98"/>
      <c r="EK16" s="98"/>
      <c r="EL16" s="98"/>
      <c r="EM16" s="99"/>
      <c r="EN16" s="101"/>
      <c r="EO16" s="98"/>
      <c r="EP16" s="98"/>
      <c r="EQ16" s="98"/>
      <c r="ER16" s="98"/>
      <c r="ES16" s="98"/>
      <c r="ET16" s="98"/>
      <c r="EU16" s="98"/>
      <c r="EV16" s="98"/>
      <c r="EW16" s="98"/>
      <c r="EX16" s="98"/>
      <c r="EY16" s="98"/>
      <c r="EZ16" s="98"/>
      <c r="FA16" s="98"/>
      <c r="FB16" s="98"/>
      <c r="FC16" s="98"/>
      <c r="FD16" s="98"/>
      <c r="FE16" s="98"/>
      <c r="FF16" s="98"/>
      <c r="FG16" s="98"/>
      <c r="FH16" s="98"/>
      <c r="FI16" s="98"/>
      <c r="FJ16" s="98"/>
      <c r="FK16" s="99"/>
      <c r="FL16" s="100"/>
      <c r="FM16" s="100"/>
      <c r="FN16" s="101"/>
      <c r="FO16" s="98"/>
      <c r="FP16" s="99"/>
      <c r="FQ16" s="101"/>
      <c r="FR16" s="99"/>
      <c r="FS16" s="100"/>
      <c r="FT16" s="100"/>
      <c r="FU16" s="100"/>
      <c r="FV16" s="101"/>
      <c r="FW16" s="99"/>
      <c r="FX16" s="101"/>
      <c r="FY16" s="99"/>
      <c r="FZ16" s="100"/>
      <c r="GA16" s="100"/>
      <c r="GB16" s="101"/>
      <c r="GC16" s="98"/>
      <c r="GD16" s="98"/>
      <c r="GE16" s="98"/>
      <c r="GF16" s="99"/>
      <c r="GG16" s="100"/>
      <c r="GH16" s="100"/>
      <c r="GI16" s="100"/>
      <c r="GJ16" s="101"/>
      <c r="GK16" s="99"/>
      <c r="GL16" s="100"/>
      <c r="GM16" s="100"/>
      <c r="GN16" s="101"/>
      <c r="GO16" s="98"/>
      <c r="GP16" s="99"/>
      <c r="GQ16" s="101"/>
      <c r="GR16" s="1"/>
      <c r="GS16" s="98">
        <v>2.38483</v>
      </c>
      <c r="GT16" s="99"/>
      <c r="GU16" s="101"/>
      <c r="GV16" s="98"/>
      <c r="GW16" s="98"/>
      <c r="GX16" s="98"/>
      <c r="GY16" s="98"/>
      <c r="GZ16" s="1"/>
      <c r="HA16" s="98"/>
      <c r="HB16" s="98"/>
      <c r="HC16" s="98"/>
      <c r="HD16" s="98"/>
      <c r="HE16" s="98"/>
      <c r="HF16" s="98"/>
      <c r="HG16" s="99"/>
      <c r="HH16" s="101"/>
      <c r="HI16" s="1"/>
      <c r="HJ16" s="99">
        <v>3121.22615</v>
      </c>
      <c r="HK16" s="100">
        <v>3059.4675999999999</v>
      </c>
      <c r="HL16" s="101">
        <v>507.38035000000002</v>
      </c>
    </row>
    <row r="17" spans="1:220" x14ac:dyDescent="0.3">
      <c r="A17" s="1"/>
      <c r="B17" s="97" t="s">
        <v>822</v>
      </c>
      <c r="C17" s="98"/>
      <c r="D17" s="99"/>
      <c r="E17" s="100"/>
      <c r="F17" s="100">
        <v>8.8258700000000001</v>
      </c>
      <c r="G17" s="101">
        <v>8.5166900000000005</v>
      </c>
      <c r="H17" s="99"/>
      <c r="I17" s="101"/>
      <c r="J17" s="99">
        <v>81.096100000000007</v>
      </c>
      <c r="K17" s="101"/>
      <c r="L17" s="99"/>
      <c r="M17" s="100"/>
      <c r="N17" s="100"/>
      <c r="O17" s="100"/>
      <c r="P17" s="100"/>
      <c r="Q17" s="100"/>
      <c r="R17" s="100"/>
      <c r="S17" s="101"/>
      <c r="T17" s="99">
        <v>18.14123</v>
      </c>
      <c r="U17" s="100">
        <v>19.191960000000002</v>
      </c>
      <c r="V17" s="100">
        <v>24.425360000000001</v>
      </c>
      <c r="W17" s="101">
        <v>1.0612699999999999</v>
      </c>
      <c r="X17" s="98"/>
      <c r="Y17" s="99"/>
      <c r="Z17" s="100"/>
      <c r="AA17" s="101"/>
      <c r="AB17" s="99"/>
      <c r="AC17" s="100"/>
      <c r="AD17" s="100"/>
      <c r="AE17" s="100"/>
      <c r="AF17" s="100">
        <v>12.23925</v>
      </c>
      <c r="AG17" s="100">
        <v>24.4617</v>
      </c>
      <c r="AH17" s="101">
        <v>10.27692</v>
      </c>
      <c r="AI17" s="98"/>
      <c r="AJ17" s="98"/>
      <c r="AK17" s="98"/>
      <c r="AL17" s="99">
        <v>217.12262999999999</v>
      </c>
      <c r="AM17" s="101">
        <v>7.9327300000000003</v>
      </c>
      <c r="AN17" s="99"/>
      <c r="AO17" s="101"/>
      <c r="AP17" s="98"/>
      <c r="AQ17" s="99"/>
      <c r="AR17" s="101"/>
      <c r="AS17" s="98"/>
      <c r="AT17" s="98"/>
      <c r="AU17" s="98"/>
      <c r="AV17" s="99"/>
      <c r="AW17" s="100"/>
      <c r="AX17" s="101"/>
      <c r="AY17" s="99"/>
      <c r="AZ17" s="100"/>
      <c r="BA17" s="100"/>
      <c r="BB17" s="100"/>
      <c r="BC17" s="100"/>
      <c r="BD17" s="101"/>
      <c r="BE17" s="99"/>
      <c r="BF17" s="101"/>
      <c r="BG17" s="98"/>
      <c r="BH17" s="99"/>
      <c r="BI17" s="100"/>
      <c r="BJ17" s="101"/>
      <c r="BK17" s="99">
        <v>164.44227000000001</v>
      </c>
      <c r="BL17" s="100">
        <v>165.47058000000001</v>
      </c>
      <c r="BM17" s="100">
        <v>165.59853000000001</v>
      </c>
      <c r="BN17" s="100"/>
      <c r="BO17" s="100"/>
      <c r="BP17" s="100"/>
      <c r="BQ17" s="100"/>
      <c r="BR17" s="100">
        <v>260.55876999999998</v>
      </c>
      <c r="BS17" s="100"/>
      <c r="BT17" s="100">
        <v>110.49702000000001</v>
      </c>
      <c r="BU17" s="100">
        <v>206.49456000000001</v>
      </c>
      <c r="BV17" s="100">
        <v>206.11548999999999</v>
      </c>
      <c r="BW17" s="100">
        <v>205.99002999999999</v>
      </c>
      <c r="BX17" s="101"/>
      <c r="BY17" s="99">
        <v>17.41583</v>
      </c>
      <c r="BZ17" s="101">
        <v>44.053669999999997</v>
      </c>
      <c r="CA17" s="98"/>
      <c r="CB17" s="99"/>
      <c r="CC17" s="100"/>
      <c r="CD17" s="100"/>
      <c r="CE17" s="100"/>
      <c r="CF17" s="100"/>
      <c r="CG17" s="100">
        <v>118.14735</v>
      </c>
      <c r="CH17" s="100">
        <v>52.418509999999998</v>
      </c>
      <c r="CI17" s="100">
        <v>53.710120000000003</v>
      </c>
      <c r="CJ17" s="100"/>
      <c r="CK17" s="100"/>
      <c r="CL17" s="100"/>
      <c r="CM17" s="101">
        <v>191.19621000000001</v>
      </c>
      <c r="CN17" s="99">
        <v>180.55348000000001</v>
      </c>
      <c r="CO17" s="100">
        <v>180.52450999999999</v>
      </c>
      <c r="CP17" s="100">
        <v>181.33356000000001</v>
      </c>
      <c r="CQ17" s="101">
        <v>181.02912000000001</v>
      </c>
      <c r="CR17" s="99"/>
      <c r="CS17" s="101"/>
      <c r="CT17" s="99"/>
      <c r="CU17" s="101"/>
      <c r="CV17" s="99"/>
      <c r="CW17" s="100"/>
      <c r="CX17" s="102"/>
      <c r="CY17" s="99"/>
      <c r="CZ17" s="100">
        <v>6723.7816599999996</v>
      </c>
      <c r="DA17" s="100"/>
      <c r="DB17" s="101"/>
      <c r="DC17" s="99"/>
      <c r="DD17" s="100"/>
      <c r="DE17" s="100"/>
      <c r="DF17" s="100"/>
      <c r="DG17" s="100"/>
      <c r="DH17" s="100"/>
      <c r="DI17" s="100"/>
      <c r="DJ17" s="100"/>
      <c r="DK17" s="100"/>
      <c r="DL17" s="100"/>
      <c r="DM17" s="100"/>
      <c r="DN17" s="101"/>
      <c r="DO17" s="103"/>
      <c r="DP17" s="104"/>
      <c r="DQ17" s="104"/>
      <c r="DR17" s="105" t="s">
        <v>1417</v>
      </c>
      <c r="DS17" s="99">
        <v>3121.22615</v>
      </c>
      <c r="DT17" s="100">
        <v>867.62408000000005</v>
      </c>
      <c r="DU17" s="100">
        <v>867.62408000000005</v>
      </c>
      <c r="DV17" s="101"/>
      <c r="DW17" s="98"/>
      <c r="DX17" s="99"/>
      <c r="DY17" s="100"/>
      <c r="DZ17" s="100"/>
      <c r="EA17" s="100"/>
      <c r="EB17" s="100"/>
      <c r="EC17" s="102">
        <v>6628.85</v>
      </c>
      <c r="ED17" s="1"/>
      <c r="EE17" s="98">
        <v>2.38483</v>
      </c>
      <c r="EF17" s="98"/>
      <c r="EG17" s="98"/>
      <c r="EH17" s="98"/>
      <c r="EI17" s="98"/>
      <c r="EJ17" s="98"/>
      <c r="EK17" s="98"/>
      <c r="EL17" s="98"/>
      <c r="EM17" s="99"/>
      <c r="EN17" s="101"/>
      <c r="EO17" s="98"/>
      <c r="EP17" s="98"/>
      <c r="EQ17" s="98"/>
      <c r="ER17" s="98"/>
      <c r="ES17" s="98"/>
      <c r="ET17" s="98"/>
      <c r="EU17" s="98"/>
      <c r="EV17" s="98"/>
      <c r="EW17" s="98"/>
      <c r="EX17" s="98"/>
      <c r="EY17" s="98"/>
      <c r="EZ17" s="98"/>
      <c r="FA17" s="98"/>
      <c r="FB17" s="98"/>
      <c r="FC17" s="98"/>
      <c r="FD17" s="98"/>
      <c r="FE17" s="98"/>
      <c r="FF17" s="98"/>
      <c r="FG17" s="98"/>
      <c r="FH17" s="98"/>
      <c r="FI17" s="98"/>
      <c r="FJ17" s="98"/>
      <c r="FK17" s="99"/>
      <c r="FL17" s="100"/>
      <c r="FM17" s="100"/>
      <c r="FN17" s="101"/>
      <c r="FO17" s="98"/>
      <c r="FP17" s="99"/>
      <c r="FQ17" s="101"/>
      <c r="FR17" s="99"/>
      <c r="FS17" s="100"/>
      <c r="FT17" s="100"/>
      <c r="FU17" s="100"/>
      <c r="FV17" s="101"/>
      <c r="FW17" s="99"/>
      <c r="FX17" s="101"/>
      <c r="FY17" s="99"/>
      <c r="FZ17" s="100"/>
      <c r="GA17" s="100"/>
      <c r="GB17" s="101"/>
      <c r="GC17" s="98"/>
      <c r="GD17" s="98"/>
      <c r="GE17" s="98"/>
      <c r="GF17" s="99"/>
      <c r="GG17" s="100"/>
      <c r="GH17" s="100"/>
      <c r="GI17" s="100"/>
      <c r="GJ17" s="101"/>
      <c r="GK17" s="99"/>
      <c r="GL17" s="100"/>
      <c r="GM17" s="100"/>
      <c r="GN17" s="101"/>
      <c r="GO17" s="98"/>
      <c r="GP17" s="99"/>
      <c r="GQ17" s="101"/>
      <c r="GR17" s="1"/>
      <c r="GS17" s="98">
        <v>2.38483</v>
      </c>
      <c r="GT17" s="99"/>
      <c r="GU17" s="101"/>
      <c r="GV17" s="98"/>
      <c r="GW17" s="98"/>
      <c r="GX17" s="98"/>
      <c r="GY17" s="98"/>
      <c r="GZ17" s="1"/>
      <c r="HA17" s="98"/>
      <c r="HB17" s="98"/>
      <c r="HC17" s="98"/>
      <c r="HD17" s="98"/>
      <c r="HE17" s="98"/>
      <c r="HF17" s="98"/>
      <c r="HG17" s="99"/>
      <c r="HH17" s="101"/>
      <c r="HI17" s="1"/>
      <c r="HJ17" s="99">
        <v>3121.22615</v>
      </c>
      <c r="HK17" s="100">
        <v>3059.4675999999999</v>
      </c>
      <c r="HL17" s="101">
        <v>507.38035000000002</v>
      </c>
    </row>
    <row r="18" spans="1:220" x14ac:dyDescent="0.3">
      <c r="A18" s="1"/>
      <c r="B18" s="97" t="s">
        <v>823</v>
      </c>
      <c r="C18" s="98"/>
      <c r="D18" s="99"/>
      <c r="E18" s="100"/>
      <c r="F18" s="100">
        <v>8.8258700000000001</v>
      </c>
      <c r="G18" s="101">
        <v>8.5166900000000005</v>
      </c>
      <c r="H18" s="99"/>
      <c r="I18" s="101"/>
      <c r="J18" s="99">
        <v>81.096100000000007</v>
      </c>
      <c r="K18" s="101"/>
      <c r="L18" s="99"/>
      <c r="M18" s="100"/>
      <c r="N18" s="100"/>
      <c r="O18" s="100"/>
      <c r="P18" s="100"/>
      <c r="Q18" s="100"/>
      <c r="R18" s="100"/>
      <c r="S18" s="101"/>
      <c r="T18" s="99">
        <v>18.14123</v>
      </c>
      <c r="U18" s="100">
        <v>19.191960000000002</v>
      </c>
      <c r="V18" s="100">
        <v>24.425360000000001</v>
      </c>
      <c r="W18" s="101">
        <v>1.0612699999999999</v>
      </c>
      <c r="X18" s="98"/>
      <c r="Y18" s="99"/>
      <c r="Z18" s="100"/>
      <c r="AA18" s="101"/>
      <c r="AB18" s="99"/>
      <c r="AC18" s="100"/>
      <c r="AD18" s="100"/>
      <c r="AE18" s="100"/>
      <c r="AF18" s="100">
        <v>12.23925</v>
      </c>
      <c r="AG18" s="100">
        <v>24.4617</v>
      </c>
      <c r="AH18" s="101">
        <v>10.27692</v>
      </c>
      <c r="AI18" s="98"/>
      <c r="AJ18" s="98"/>
      <c r="AK18" s="98"/>
      <c r="AL18" s="99">
        <v>217.12262999999999</v>
      </c>
      <c r="AM18" s="101">
        <v>7.9327300000000003</v>
      </c>
      <c r="AN18" s="99"/>
      <c r="AO18" s="101"/>
      <c r="AP18" s="98"/>
      <c r="AQ18" s="99"/>
      <c r="AR18" s="101"/>
      <c r="AS18" s="98"/>
      <c r="AT18" s="98"/>
      <c r="AU18" s="98"/>
      <c r="AV18" s="99"/>
      <c r="AW18" s="100"/>
      <c r="AX18" s="101"/>
      <c r="AY18" s="99"/>
      <c r="AZ18" s="100"/>
      <c r="BA18" s="100"/>
      <c r="BB18" s="100"/>
      <c r="BC18" s="100"/>
      <c r="BD18" s="101"/>
      <c r="BE18" s="99"/>
      <c r="BF18" s="101"/>
      <c r="BG18" s="98"/>
      <c r="BH18" s="99"/>
      <c r="BI18" s="100"/>
      <c r="BJ18" s="101"/>
      <c r="BK18" s="99">
        <v>164.44227000000001</v>
      </c>
      <c r="BL18" s="100">
        <v>165.47058000000001</v>
      </c>
      <c r="BM18" s="100">
        <v>165.59853000000001</v>
      </c>
      <c r="BN18" s="100"/>
      <c r="BO18" s="100"/>
      <c r="BP18" s="100"/>
      <c r="BQ18" s="100"/>
      <c r="BR18" s="100">
        <v>260.55876999999998</v>
      </c>
      <c r="BS18" s="100"/>
      <c r="BT18" s="100">
        <v>110.49702000000001</v>
      </c>
      <c r="BU18" s="100">
        <v>206.49456000000001</v>
      </c>
      <c r="BV18" s="100">
        <v>206.11548999999999</v>
      </c>
      <c r="BW18" s="100">
        <v>205.99002999999999</v>
      </c>
      <c r="BX18" s="101"/>
      <c r="BY18" s="99">
        <v>17.41583</v>
      </c>
      <c r="BZ18" s="101">
        <v>44.053669999999997</v>
      </c>
      <c r="CA18" s="98"/>
      <c r="CB18" s="99"/>
      <c r="CC18" s="100"/>
      <c r="CD18" s="100"/>
      <c r="CE18" s="100"/>
      <c r="CF18" s="100"/>
      <c r="CG18" s="100">
        <v>118.14735</v>
      </c>
      <c r="CH18" s="100">
        <v>52.418509999999998</v>
      </c>
      <c r="CI18" s="100">
        <v>53.710120000000003</v>
      </c>
      <c r="CJ18" s="100"/>
      <c r="CK18" s="100"/>
      <c r="CL18" s="100"/>
      <c r="CM18" s="101">
        <v>191.19621000000001</v>
      </c>
      <c r="CN18" s="99">
        <v>180.55348000000001</v>
      </c>
      <c r="CO18" s="100">
        <v>180.52450999999999</v>
      </c>
      <c r="CP18" s="100">
        <v>181.33356000000001</v>
      </c>
      <c r="CQ18" s="101">
        <v>181.02912000000001</v>
      </c>
      <c r="CR18" s="99"/>
      <c r="CS18" s="101"/>
      <c r="CT18" s="99"/>
      <c r="CU18" s="101"/>
      <c r="CV18" s="99"/>
      <c r="CW18" s="100"/>
      <c r="CX18" s="102"/>
      <c r="CY18" s="99"/>
      <c r="CZ18" s="100">
        <v>6720.2762000000002</v>
      </c>
      <c r="DA18" s="100"/>
      <c r="DB18" s="101"/>
      <c r="DC18" s="99"/>
      <c r="DD18" s="100"/>
      <c r="DE18" s="100"/>
      <c r="DF18" s="100"/>
      <c r="DG18" s="100"/>
      <c r="DH18" s="100"/>
      <c r="DI18" s="100"/>
      <c r="DJ18" s="100"/>
      <c r="DK18" s="100"/>
      <c r="DL18" s="100"/>
      <c r="DM18" s="100"/>
      <c r="DN18" s="101"/>
      <c r="DO18" s="103"/>
      <c r="DP18" s="104"/>
      <c r="DQ18" s="104"/>
      <c r="DR18" s="105" t="s">
        <v>1417</v>
      </c>
      <c r="DS18" s="99">
        <v>3121.22615</v>
      </c>
      <c r="DT18" s="100">
        <v>867.62408000000005</v>
      </c>
      <c r="DU18" s="100">
        <v>867.62408000000005</v>
      </c>
      <c r="DV18" s="101"/>
      <c r="DW18" s="98"/>
      <c r="DX18" s="99"/>
      <c r="DY18" s="100"/>
      <c r="DZ18" s="100"/>
      <c r="EA18" s="100"/>
      <c r="EB18" s="100"/>
      <c r="EC18" s="102">
        <v>6626.3289999999997</v>
      </c>
      <c r="ED18" s="1"/>
      <c r="EE18" s="98">
        <v>2.38483</v>
      </c>
      <c r="EF18" s="98"/>
      <c r="EG18" s="98"/>
      <c r="EH18" s="98"/>
      <c r="EI18" s="98"/>
      <c r="EJ18" s="98"/>
      <c r="EK18" s="98"/>
      <c r="EL18" s="98"/>
      <c r="EM18" s="99"/>
      <c r="EN18" s="101"/>
      <c r="EO18" s="98"/>
      <c r="EP18" s="98"/>
      <c r="EQ18" s="98"/>
      <c r="ER18" s="98"/>
      <c r="ES18" s="98"/>
      <c r="ET18" s="98"/>
      <c r="EU18" s="98"/>
      <c r="EV18" s="98"/>
      <c r="EW18" s="98"/>
      <c r="EX18" s="98"/>
      <c r="EY18" s="98"/>
      <c r="EZ18" s="98"/>
      <c r="FA18" s="98"/>
      <c r="FB18" s="98"/>
      <c r="FC18" s="98"/>
      <c r="FD18" s="98"/>
      <c r="FE18" s="98"/>
      <c r="FF18" s="98"/>
      <c r="FG18" s="98"/>
      <c r="FH18" s="98"/>
      <c r="FI18" s="98"/>
      <c r="FJ18" s="98"/>
      <c r="FK18" s="99"/>
      <c r="FL18" s="100"/>
      <c r="FM18" s="100"/>
      <c r="FN18" s="101"/>
      <c r="FO18" s="98"/>
      <c r="FP18" s="99"/>
      <c r="FQ18" s="101"/>
      <c r="FR18" s="99"/>
      <c r="FS18" s="100"/>
      <c r="FT18" s="100"/>
      <c r="FU18" s="100"/>
      <c r="FV18" s="101"/>
      <c r="FW18" s="99"/>
      <c r="FX18" s="101"/>
      <c r="FY18" s="99"/>
      <c r="FZ18" s="100"/>
      <c r="GA18" s="100"/>
      <c r="GB18" s="101"/>
      <c r="GC18" s="98"/>
      <c r="GD18" s="98"/>
      <c r="GE18" s="98"/>
      <c r="GF18" s="99"/>
      <c r="GG18" s="100"/>
      <c r="GH18" s="100"/>
      <c r="GI18" s="100"/>
      <c r="GJ18" s="101"/>
      <c r="GK18" s="99"/>
      <c r="GL18" s="100"/>
      <c r="GM18" s="100"/>
      <c r="GN18" s="101"/>
      <c r="GO18" s="98"/>
      <c r="GP18" s="99"/>
      <c r="GQ18" s="101"/>
      <c r="GR18" s="1"/>
      <c r="GS18" s="98">
        <v>2.38483</v>
      </c>
      <c r="GT18" s="99"/>
      <c r="GU18" s="101"/>
      <c r="GV18" s="98"/>
      <c r="GW18" s="98"/>
      <c r="GX18" s="98"/>
      <c r="GY18" s="98"/>
      <c r="GZ18" s="1"/>
      <c r="HA18" s="98"/>
      <c r="HB18" s="98"/>
      <c r="HC18" s="98"/>
      <c r="HD18" s="98"/>
      <c r="HE18" s="98"/>
      <c r="HF18" s="98"/>
      <c r="HG18" s="99"/>
      <c r="HH18" s="101"/>
      <c r="HI18" s="1"/>
      <c r="HJ18" s="99">
        <v>3121.22615</v>
      </c>
      <c r="HK18" s="100">
        <v>3059.4675999999999</v>
      </c>
      <c r="HL18" s="101">
        <v>507.38035000000002</v>
      </c>
    </row>
    <row r="19" spans="1:220" x14ac:dyDescent="0.3">
      <c r="A19" s="1"/>
      <c r="B19" s="97" t="s">
        <v>824</v>
      </c>
      <c r="C19" s="98"/>
      <c r="D19" s="99"/>
      <c r="E19" s="100"/>
      <c r="F19" s="100">
        <v>8.8258700000000001</v>
      </c>
      <c r="G19" s="101">
        <v>8.5166900000000005</v>
      </c>
      <c r="H19" s="99"/>
      <c r="I19" s="101"/>
      <c r="J19" s="99">
        <v>81.096100000000007</v>
      </c>
      <c r="K19" s="101"/>
      <c r="L19" s="99"/>
      <c r="M19" s="100"/>
      <c r="N19" s="100"/>
      <c r="O19" s="100"/>
      <c r="P19" s="100"/>
      <c r="Q19" s="100"/>
      <c r="R19" s="100"/>
      <c r="S19" s="101"/>
      <c r="T19" s="99">
        <v>18.14123</v>
      </c>
      <c r="U19" s="100">
        <v>19.191960000000002</v>
      </c>
      <c r="V19" s="100">
        <v>24.425360000000001</v>
      </c>
      <c r="W19" s="101">
        <v>1.0612699999999999</v>
      </c>
      <c r="X19" s="98"/>
      <c r="Y19" s="99"/>
      <c r="Z19" s="100"/>
      <c r="AA19" s="101"/>
      <c r="AB19" s="99"/>
      <c r="AC19" s="100"/>
      <c r="AD19" s="100"/>
      <c r="AE19" s="100"/>
      <c r="AF19" s="100">
        <v>12.23925</v>
      </c>
      <c r="AG19" s="100">
        <v>24.4617</v>
      </c>
      <c r="AH19" s="101">
        <v>10.27692</v>
      </c>
      <c r="AI19" s="98"/>
      <c r="AJ19" s="98"/>
      <c r="AK19" s="98"/>
      <c r="AL19" s="99">
        <v>217.12262999999999</v>
      </c>
      <c r="AM19" s="101">
        <v>7.9327300000000003</v>
      </c>
      <c r="AN19" s="99"/>
      <c r="AO19" s="101"/>
      <c r="AP19" s="98"/>
      <c r="AQ19" s="99"/>
      <c r="AR19" s="101"/>
      <c r="AS19" s="98"/>
      <c r="AT19" s="98"/>
      <c r="AU19" s="98"/>
      <c r="AV19" s="99"/>
      <c r="AW19" s="100"/>
      <c r="AX19" s="101"/>
      <c r="AY19" s="99"/>
      <c r="AZ19" s="100"/>
      <c r="BA19" s="100"/>
      <c r="BB19" s="100"/>
      <c r="BC19" s="100"/>
      <c r="BD19" s="101"/>
      <c r="BE19" s="99"/>
      <c r="BF19" s="101"/>
      <c r="BG19" s="98"/>
      <c r="BH19" s="99"/>
      <c r="BI19" s="100"/>
      <c r="BJ19" s="101"/>
      <c r="BK19" s="99">
        <v>164.44227000000001</v>
      </c>
      <c r="BL19" s="100">
        <v>165.47058000000001</v>
      </c>
      <c r="BM19" s="100">
        <v>165.59853000000001</v>
      </c>
      <c r="BN19" s="100"/>
      <c r="BO19" s="100"/>
      <c r="BP19" s="100"/>
      <c r="BQ19" s="100"/>
      <c r="BR19" s="100">
        <v>260.55876999999998</v>
      </c>
      <c r="BS19" s="100"/>
      <c r="BT19" s="100">
        <v>110.49702000000001</v>
      </c>
      <c r="BU19" s="100">
        <v>206.49456000000001</v>
      </c>
      <c r="BV19" s="100">
        <v>206.11548999999999</v>
      </c>
      <c r="BW19" s="100">
        <v>205.99002999999999</v>
      </c>
      <c r="BX19" s="101"/>
      <c r="BY19" s="99">
        <v>17.41583</v>
      </c>
      <c r="BZ19" s="101">
        <v>44.053669999999997</v>
      </c>
      <c r="CA19" s="98"/>
      <c r="CB19" s="99"/>
      <c r="CC19" s="100"/>
      <c r="CD19" s="100"/>
      <c r="CE19" s="100"/>
      <c r="CF19" s="100"/>
      <c r="CG19" s="100">
        <v>118.14735</v>
      </c>
      <c r="CH19" s="100">
        <v>52.418509999999998</v>
      </c>
      <c r="CI19" s="100">
        <v>53.710120000000003</v>
      </c>
      <c r="CJ19" s="100"/>
      <c r="CK19" s="100"/>
      <c r="CL19" s="100"/>
      <c r="CM19" s="101">
        <v>191.19621000000001</v>
      </c>
      <c r="CN19" s="99">
        <v>180.55348000000001</v>
      </c>
      <c r="CO19" s="100">
        <v>180.52450999999999</v>
      </c>
      <c r="CP19" s="100">
        <v>181.33356000000001</v>
      </c>
      <c r="CQ19" s="101">
        <v>181.02912000000001</v>
      </c>
      <c r="CR19" s="99"/>
      <c r="CS19" s="101"/>
      <c r="CT19" s="99"/>
      <c r="CU19" s="101"/>
      <c r="CV19" s="99"/>
      <c r="CW19" s="100"/>
      <c r="CX19" s="102"/>
      <c r="CY19" s="99"/>
      <c r="CZ19" s="100">
        <v>6902.4329500000003</v>
      </c>
      <c r="DA19" s="100"/>
      <c r="DB19" s="101"/>
      <c r="DC19" s="99"/>
      <c r="DD19" s="100"/>
      <c r="DE19" s="100"/>
      <c r="DF19" s="100"/>
      <c r="DG19" s="100"/>
      <c r="DH19" s="100"/>
      <c r="DI19" s="100"/>
      <c r="DJ19" s="100"/>
      <c r="DK19" s="100"/>
      <c r="DL19" s="100"/>
      <c r="DM19" s="100"/>
      <c r="DN19" s="101"/>
      <c r="DO19" s="103"/>
      <c r="DP19" s="104"/>
      <c r="DQ19" s="104"/>
      <c r="DR19" s="105" t="s">
        <v>1417</v>
      </c>
      <c r="DS19" s="99">
        <v>3121.22615</v>
      </c>
      <c r="DT19" s="100">
        <v>867.62408000000005</v>
      </c>
      <c r="DU19" s="100">
        <v>867.62408000000005</v>
      </c>
      <c r="DV19" s="101"/>
      <c r="DW19" s="98"/>
      <c r="DX19" s="99"/>
      <c r="DY19" s="100"/>
      <c r="DZ19" s="100"/>
      <c r="EA19" s="100"/>
      <c r="EB19" s="100"/>
      <c r="EC19" s="102">
        <v>6809.5190000000002</v>
      </c>
      <c r="ED19" s="1"/>
      <c r="EE19" s="98">
        <v>2.38483</v>
      </c>
      <c r="EF19" s="98"/>
      <c r="EG19" s="98"/>
      <c r="EH19" s="98"/>
      <c r="EI19" s="98"/>
      <c r="EJ19" s="98"/>
      <c r="EK19" s="98"/>
      <c r="EL19" s="98"/>
      <c r="EM19" s="99"/>
      <c r="EN19" s="101"/>
      <c r="EO19" s="98"/>
      <c r="EP19" s="98"/>
      <c r="EQ19" s="98"/>
      <c r="ER19" s="98"/>
      <c r="ES19" s="98"/>
      <c r="ET19" s="98"/>
      <c r="EU19" s="98"/>
      <c r="EV19" s="98"/>
      <c r="EW19" s="98"/>
      <c r="EX19" s="98"/>
      <c r="EY19" s="98"/>
      <c r="EZ19" s="98"/>
      <c r="FA19" s="98"/>
      <c r="FB19" s="98"/>
      <c r="FC19" s="98"/>
      <c r="FD19" s="98"/>
      <c r="FE19" s="98"/>
      <c r="FF19" s="98"/>
      <c r="FG19" s="98"/>
      <c r="FH19" s="98"/>
      <c r="FI19" s="98"/>
      <c r="FJ19" s="98"/>
      <c r="FK19" s="99"/>
      <c r="FL19" s="100"/>
      <c r="FM19" s="100"/>
      <c r="FN19" s="101"/>
      <c r="FO19" s="98"/>
      <c r="FP19" s="99"/>
      <c r="FQ19" s="101"/>
      <c r="FR19" s="99"/>
      <c r="FS19" s="100"/>
      <c r="FT19" s="100"/>
      <c r="FU19" s="100"/>
      <c r="FV19" s="101"/>
      <c r="FW19" s="99"/>
      <c r="FX19" s="101"/>
      <c r="FY19" s="99"/>
      <c r="FZ19" s="100"/>
      <c r="GA19" s="100"/>
      <c r="GB19" s="101"/>
      <c r="GC19" s="98"/>
      <c r="GD19" s="98"/>
      <c r="GE19" s="98"/>
      <c r="GF19" s="99"/>
      <c r="GG19" s="100"/>
      <c r="GH19" s="100"/>
      <c r="GI19" s="100"/>
      <c r="GJ19" s="101"/>
      <c r="GK19" s="99"/>
      <c r="GL19" s="100"/>
      <c r="GM19" s="100"/>
      <c r="GN19" s="101"/>
      <c r="GO19" s="98"/>
      <c r="GP19" s="99"/>
      <c r="GQ19" s="101"/>
      <c r="GR19" s="1"/>
      <c r="GS19" s="98">
        <v>2.38483</v>
      </c>
      <c r="GT19" s="99"/>
      <c r="GU19" s="101"/>
      <c r="GV19" s="98"/>
      <c r="GW19" s="98"/>
      <c r="GX19" s="98"/>
      <c r="GY19" s="98"/>
      <c r="GZ19" s="1"/>
      <c r="HA19" s="98"/>
      <c r="HB19" s="98"/>
      <c r="HC19" s="98"/>
      <c r="HD19" s="98"/>
      <c r="HE19" s="98"/>
      <c r="HF19" s="98"/>
      <c r="HG19" s="99"/>
      <c r="HH19" s="101"/>
      <c r="HI19" s="1"/>
      <c r="HJ19" s="99">
        <v>3121.22615</v>
      </c>
      <c r="HK19" s="100">
        <v>3059.4675999999999</v>
      </c>
      <c r="HL19" s="101">
        <v>507.38035000000002</v>
      </c>
    </row>
    <row r="20" spans="1:220" x14ac:dyDescent="0.3">
      <c r="A20" s="1"/>
      <c r="B20" s="97" t="s">
        <v>825</v>
      </c>
      <c r="C20" s="98"/>
      <c r="D20" s="99"/>
      <c r="E20" s="100"/>
      <c r="F20" s="100">
        <v>8.8258700000000001</v>
      </c>
      <c r="G20" s="101">
        <v>8.5166900000000005</v>
      </c>
      <c r="H20" s="99"/>
      <c r="I20" s="101"/>
      <c r="J20" s="99">
        <v>81.096100000000007</v>
      </c>
      <c r="K20" s="101"/>
      <c r="L20" s="99"/>
      <c r="M20" s="100"/>
      <c r="N20" s="100"/>
      <c r="O20" s="100"/>
      <c r="P20" s="100"/>
      <c r="Q20" s="100"/>
      <c r="R20" s="100"/>
      <c r="S20" s="101"/>
      <c r="T20" s="99">
        <v>18.14123</v>
      </c>
      <c r="U20" s="100">
        <v>19.191960000000002</v>
      </c>
      <c r="V20" s="100">
        <v>24.425360000000001</v>
      </c>
      <c r="W20" s="101">
        <v>1.0612699999999999</v>
      </c>
      <c r="X20" s="98"/>
      <c r="Y20" s="99"/>
      <c r="Z20" s="100"/>
      <c r="AA20" s="101"/>
      <c r="AB20" s="99"/>
      <c r="AC20" s="100"/>
      <c r="AD20" s="100"/>
      <c r="AE20" s="100"/>
      <c r="AF20" s="100">
        <v>12.23925</v>
      </c>
      <c r="AG20" s="100">
        <v>24.4617</v>
      </c>
      <c r="AH20" s="101">
        <v>10.27692</v>
      </c>
      <c r="AI20" s="98"/>
      <c r="AJ20" s="98"/>
      <c r="AK20" s="98"/>
      <c r="AL20" s="99">
        <v>217.12262999999999</v>
      </c>
      <c r="AM20" s="101">
        <v>7.9327300000000003</v>
      </c>
      <c r="AN20" s="99"/>
      <c r="AO20" s="101"/>
      <c r="AP20" s="98"/>
      <c r="AQ20" s="99"/>
      <c r="AR20" s="101"/>
      <c r="AS20" s="98"/>
      <c r="AT20" s="98"/>
      <c r="AU20" s="98"/>
      <c r="AV20" s="99"/>
      <c r="AW20" s="100"/>
      <c r="AX20" s="101"/>
      <c r="AY20" s="99"/>
      <c r="AZ20" s="100"/>
      <c r="BA20" s="100"/>
      <c r="BB20" s="100"/>
      <c r="BC20" s="100"/>
      <c r="BD20" s="101"/>
      <c r="BE20" s="99"/>
      <c r="BF20" s="101"/>
      <c r="BG20" s="98"/>
      <c r="BH20" s="99"/>
      <c r="BI20" s="100"/>
      <c r="BJ20" s="101"/>
      <c r="BK20" s="99">
        <v>164.44227000000001</v>
      </c>
      <c r="BL20" s="100">
        <v>165.47058000000001</v>
      </c>
      <c r="BM20" s="100">
        <v>165.59853000000001</v>
      </c>
      <c r="BN20" s="100"/>
      <c r="BO20" s="100"/>
      <c r="BP20" s="100"/>
      <c r="BQ20" s="100"/>
      <c r="BR20" s="100">
        <v>260.55876999999998</v>
      </c>
      <c r="BS20" s="100"/>
      <c r="BT20" s="100">
        <v>110.49702000000001</v>
      </c>
      <c r="BU20" s="100">
        <v>206.49456000000001</v>
      </c>
      <c r="BV20" s="100">
        <v>206.11548999999999</v>
      </c>
      <c r="BW20" s="100">
        <v>205.99002999999999</v>
      </c>
      <c r="BX20" s="101"/>
      <c r="BY20" s="99">
        <v>17.41583</v>
      </c>
      <c r="BZ20" s="101">
        <v>44.053669999999997</v>
      </c>
      <c r="CA20" s="98"/>
      <c r="CB20" s="99"/>
      <c r="CC20" s="100"/>
      <c r="CD20" s="100"/>
      <c r="CE20" s="100"/>
      <c r="CF20" s="100"/>
      <c r="CG20" s="100">
        <v>118.14735</v>
      </c>
      <c r="CH20" s="100">
        <v>52.418509999999998</v>
      </c>
      <c r="CI20" s="100">
        <v>53.710120000000003</v>
      </c>
      <c r="CJ20" s="100"/>
      <c r="CK20" s="100"/>
      <c r="CL20" s="100"/>
      <c r="CM20" s="101">
        <v>191.19621000000001</v>
      </c>
      <c r="CN20" s="99">
        <v>180.55348000000001</v>
      </c>
      <c r="CO20" s="100">
        <v>180.52450999999999</v>
      </c>
      <c r="CP20" s="100">
        <v>181.33356000000001</v>
      </c>
      <c r="CQ20" s="101">
        <v>181.02912000000001</v>
      </c>
      <c r="CR20" s="99"/>
      <c r="CS20" s="101"/>
      <c r="CT20" s="99"/>
      <c r="CU20" s="101"/>
      <c r="CV20" s="99"/>
      <c r="CW20" s="100"/>
      <c r="CX20" s="102"/>
      <c r="CY20" s="99"/>
      <c r="CZ20" s="100">
        <v>6933.1365800000003</v>
      </c>
      <c r="DA20" s="100"/>
      <c r="DB20" s="101"/>
      <c r="DC20" s="99"/>
      <c r="DD20" s="100"/>
      <c r="DE20" s="100"/>
      <c r="DF20" s="100"/>
      <c r="DG20" s="100"/>
      <c r="DH20" s="100"/>
      <c r="DI20" s="100"/>
      <c r="DJ20" s="100"/>
      <c r="DK20" s="100"/>
      <c r="DL20" s="100"/>
      <c r="DM20" s="100"/>
      <c r="DN20" s="101"/>
      <c r="DO20" s="103"/>
      <c r="DP20" s="104"/>
      <c r="DQ20" s="104"/>
      <c r="DR20" s="105" t="s">
        <v>1417</v>
      </c>
      <c r="DS20" s="99">
        <v>3121.22615</v>
      </c>
      <c r="DT20" s="100">
        <v>867.62408000000005</v>
      </c>
      <c r="DU20" s="100">
        <v>867.62408000000005</v>
      </c>
      <c r="DV20" s="101"/>
      <c r="DW20" s="98"/>
      <c r="DX20" s="99"/>
      <c r="DY20" s="100"/>
      <c r="DZ20" s="100"/>
      <c r="EA20" s="100"/>
      <c r="EB20" s="100"/>
      <c r="EC20" s="102">
        <v>6840.6139999999996</v>
      </c>
      <c r="ED20" s="1"/>
      <c r="EE20" s="98">
        <v>2.38483</v>
      </c>
      <c r="EF20" s="98"/>
      <c r="EG20" s="98"/>
      <c r="EH20" s="98"/>
      <c r="EI20" s="98"/>
      <c r="EJ20" s="98"/>
      <c r="EK20" s="98"/>
      <c r="EL20" s="98"/>
      <c r="EM20" s="99"/>
      <c r="EN20" s="101"/>
      <c r="EO20" s="98"/>
      <c r="EP20" s="98"/>
      <c r="EQ20" s="98"/>
      <c r="ER20" s="98"/>
      <c r="ES20" s="98"/>
      <c r="ET20" s="98"/>
      <c r="EU20" s="98"/>
      <c r="EV20" s="98"/>
      <c r="EW20" s="98"/>
      <c r="EX20" s="98"/>
      <c r="EY20" s="98"/>
      <c r="EZ20" s="98"/>
      <c r="FA20" s="98"/>
      <c r="FB20" s="98"/>
      <c r="FC20" s="98"/>
      <c r="FD20" s="98"/>
      <c r="FE20" s="98"/>
      <c r="FF20" s="98"/>
      <c r="FG20" s="98"/>
      <c r="FH20" s="98"/>
      <c r="FI20" s="98"/>
      <c r="FJ20" s="98"/>
      <c r="FK20" s="99"/>
      <c r="FL20" s="100"/>
      <c r="FM20" s="100"/>
      <c r="FN20" s="101"/>
      <c r="FO20" s="98"/>
      <c r="FP20" s="99"/>
      <c r="FQ20" s="101"/>
      <c r="FR20" s="99"/>
      <c r="FS20" s="100"/>
      <c r="FT20" s="100"/>
      <c r="FU20" s="100"/>
      <c r="FV20" s="101"/>
      <c r="FW20" s="99"/>
      <c r="FX20" s="101"/>
      <c r="FY20" s="99"/>
      <c r="FZ20" s="100"/>
      <c r="GA20" s="100"/>
      <c r="GB20" s="101"/>
      <c r="GC20" s="98"/>
      <c r="GD20" s="98"/>
      <c r="GE20" s="98"/>
      <c r="GF20" s="99"/>
      <c r="GG20" s="100"/>
      <c r="GH20" s="100"/>
      <c r="GI20" s="100"/>
      <c r="GJ20" s="101"/>
      <c r="GK20" s="99"/>
      <c r="GL20" s="100"/>
      <c r="GM20" s="100"/>
      <c r="GN20" s="101"/>
      <c r="GO20" s="98"/>
      <c r="GP20" s="99"/>
      <c r="GQ20" s="101"/>
      <c r="GR20" s="1"/>
      <c r="GS20" s="98">
        <v>2.38483</v>
      </c>
      <c r="GT20" s="99"/>
      <c r="GU20" s="101"/>
      <c r="GV20" s="98"/>
      <c r="GW20" s="98"/>
      <c r="GX20" s="98"/>
      <c r="GY20" s="98"/>
      <c r="GZ20" s="1"/>
      <c r="HA20" s="98"/>
      <c r="HB20" s="98"/>
      <c r="HC20" s="98"/>
      <c r="HD20" s="98"/>
      <c r="HE20" s="98"/>
      <c r="HF20" s="98"/>
      <c r="HG20" s="99"/>
      <c r="HH20" s="101"/>
      <c r="HI20" s="1"/>
      <c r="HJ20" s="99">
        <v>3121.22615</v>
      </c>
      <c r="HK20" s="100">
        <v>3059.4675999999999</v>
      </c>
      <c r="HL20" s="101">
        <v>507.38035000000002</v>
      </c>
    </row>
    <row r="21" spans="1:220" x14ac:dyDescent="0.3">
      <c r="A21" s="1"/>
      <c r="B21" s="97" t="s">
        <v>826</v>
      </c>
      <c r="C21" s="98"/>
      <c r="D21" s="99"/>
      <c r="E21" s="100"/>
      <c r="F21" s="100">
        <v>8.8258700000000001</v>
      </c>
      <c r="G21" s="101">
        <v>8.5166900000000005</v>
      </c>
      <c r="H21" s="99"/>
      <c r="I21" s="101"/>
      <c r="J21" s="99">
        <v>81.096100000000007</v>
      </c>
      <c r="K21" s="101"/>
      <c r="L21" s="99"/>
      <c r="M21" s="100"/>
      <c r="N21" s="100"/>
      <c r="O21" s="100"/>
      <c r="P21" s="100"/>
      <c r="Q21" s="100"/>
      <c r="R21" s="100"/>
      <c r="S21" s="101"/>
      <c r="T21" s="99">
        <v>18.14123</v>
      </c>
      <c r="U21" s="100">
        <v>19.191960000000002</v>
      </c>
      <c r="V21" s="100">
        <v>24.425360000000001</v>
      </c>
      <c r="W21" s="101">
        <v>1.0612699999999999</v>
      </c>
      <c r="X21" s="98"/>
      <c r="Y21" s="99"/>
      <c r="Z21" s="100"/>
      <c r="AA21" s="101"/>
      <c r="AB21" s="99"/>
      <c r="AC21" s="100"/>
      <c r="AD21" s="100"/>
      <c r="AE21" s="100"/>
      <c r="AF21" s="100">
        <v>12.23925</v>
      </c>
      <c r="AG21" s="100">
        <v>24.4617</v>
      </c>
      <c r="AH21" s="101">
        <v>10.27692</v>
      </c>
      <c r="AI21" s="98"/>
      <c r="AJ21" s="98"/>
      <c r="AK21" s="98"/>
      <c r="AL21" s="99">
        <v>217.12262999999999</v>
      </c>
      <c r="AM21" s="101">
        <v>7.9327300000000003</v>
      </c>
      <c r="AN21" s="99"/>
      <c r="AO21" s="101"/>
      <c r="AP21" s="98"/>
      <c r="AQ21" s="99"/>
      <c r="AR21" s="101"/>
      <c r="AS21" s="98"/>
      <c r="AT21" s="98"/>
      <c r="AU21" s="98"/>
      <c r="AV21" s="99"/>
      <c r="AW21" s="100"/>
      <c r="AX21" s="101"/>
      <c r="AY21" s="99"/>
      <c r="AZ21" s="100"/>
      <c r="BA21" s="100"/>
      <c r="BB21" s="100"/>
      <c r="BC21" s="100"/>
      <c r="BD21" s="101"/>
      <c r="BE21" s="99"/>
      <c r="BF21" s="101"/>
      <c r="BG21" s="98"/>
      <c r="BH21" s="99"/>
      <c r="BI21" s="100"/>
      <c r="BJ21" s="101"/>
      <c r="BK21" s="99">
        <v>164.44227000000001</v>
      </c>
      <c r="BL21" s="100">
        <v>165.47058000000001</v>
      </c>
      <c r="BM21" s="100">
        <v>165.59853000000001</v>
      </c>
      <c r="BN21" s="100"/>
      <c r="BO21" s="100"/>
      <c r="BP21" s="100"/>
      <c r="BQ21" s="100"/>
      <c r="BR21" s="100">
        <v>260.55876999999998</v>
      </c>
      <c r="BS21" s="100"/>
      <c r="BT21" s="100">
        <v>110.49702000000001</v>
      </c>
      <c r="BU21" s="100">
        <v>206.49456000000001</v>
      </c>
      <c r="BV21" s="100">
        <v>206.11548999999999</v>
      </c>
      <c r="BW21" s="100">
        <v>205.99002999999999</v>
      </c>
      <c r="BX21" s="101"/>
      <c r="BY21" s="99">
        <v>17.41583</v>
      </c>
      <c r="BZ21" s="101">
        <v>44.053669999999997</v>
      </c>
      <c r="CA21" s="98"/>
      <c r="CB21" s="99"/>
      <c r="CC21" s="100"/>
      <c r="CD21" s="100"/>
      <c r="CE21" s="100"/>
      <c r="CF21" s="100"/>
      <c r="CG21" s="100">
        <v>118.14735</v>
      </c>
      <c r="CH21" s="100">
        <v>52.418509999999998</v>
      </c>
      <c r="CI21" s="100">
        <v>53.710120000000003</v>
      </c>
      <c r="CJ21" s="100"/>
      <c r="CK21" s="100"/>
      <c r="CL21" s="100"/>
      <c r="CM21" s="101">
        <v>191.19621000000001</v>
      </c>
      <c r="CN21" s="99">
        <v>180.55348000000001</v>
      </c>
      <c r="CO21" s="100">
        <v>180.52450999999999</v>
      </c>
      <c r="CP21" s="100">
        <v>181.33356000000001</v>
      </c>
      <c r="CQ21" s="101">
        <v>181.02912000000001</v>
      </c>
      <c r="CR21" s="99"/>
      <c r="CS21" s="101"/>
      <c r="CT21" s="99"/>
      <c r="CU21" s="101"/>
      <c r="CV21" s="99"/>
      <c r="CW21" s="100"/>
      <c r="CX21" s="102"/>
      <c r="CY21" s="99"/>
      <c r="CZ21" s="100">
        <v>7060.5565699999997</v>
      </c>
      <c r="DA21" s="100"/>
      <c r="DB21" s="101"/>
      <c r="DC21" s="99"/>
      <c r="DD21" s="100"/>
      <c r="DE21" s="100"/>
      <c r="DF21" s="100"/>
      <c r="DG21" s="100"/>
      <c r="DH21" s="100"/>
      <c r="DI21" s="100"/>
      <c r="DJ21" s="100"/>
      <c r="DK21" s="100"/>
      <c r="DL21" s="100"/>
      <c r="DM21" s="100"/>
      <c r="DN21" s="101"/>
      <c r="DO21" s="103"/>
      <c r="DP21" s="104"/>
      <c r="DQ21" s="104"/>
      <c r="DR21" s="105" t="s">
        <v>1417</v>
      </c>
      <c r="DS21" s="99">
        <v>3121.22615</v>
      </c>
      <c r="DT21" s="100">
        <v>867.62408000000005</v>
      </c>
      <c r="DU21" s="100">
        <v>867.62408000000005</v>
      </c>
      <c r="DV21" s="101"/>
      <c r="DW21" s="98"/>
      <c r="DX21" s="99"/>
      <c r="DY21" s="100"/>
      <c r="DZ21" s="100"/>
      <c r="EA21" s="100"/>
      <c r="EB21" s="100"/>
      <c r="EC21" s="102">
        <v>6968.1139999999996</v>
      </c>
      <c r="ED21" s="1"/>
      <c r="EE21" s="98">
        <v>2.38483</v>
      </c>
      <c r="EF21" s="98"/>
      <c r="EG21" s="98"/>
      <c r="EH21" s="98"/>
      <c r="EI21" s="98"/>
      <c r="EJ21" s="98"/>
      <c r="EK21" s="98"/>
      <c r="EL21" s="98"/>
      <c r="EM21" s="99"/>
      <c r="EN21" s="101"/>
      <c r="EO21" s="98"/>
      <c r="EP21" s="98"/>
      <c r="EQ21" s="98"/>
      <c r="ER21" s="98"/>
      <c r="ES21" s="98"/>
      <c r="ET21" s="98"/>
      <c r="EU21" s="98"/>
      <c r="EV21" s="98"/>
      <c r="EW21" s="98"/>
      <c r="EX21" s="98"/>
      <c r="EY21" s="98"/>
      <c r="EZ21" s="98"/>
      <c r="FA21" s="98"/>
      <c r="FB21" s="98"/>
      <c r="FC21" s="98"/>
      <c r="FD21" s="98"/>
      <c r="FE21" s="98"/>
      <c r="FF21" s="98"/>
      <c r="FG21" s="98"/>
      <c r="FH21" s="98"/>
      <c r="FI21" s="98"/>
      <c r="FJ21" s="98"/>
      <c r="FK21" s="99"/>
      <c r="FL21" s="100"/>
      <c r="FM21" s="100"/>
      <c r="FN21" s="101"/>
      <c r="FO21" s="98"/>
      <c r="FP21" s="99"/>
      <c r="FQ21" s="101"/>
      <c r="FR21" s="99"/>
      <c r="FS21" s="100"/>
      <c r="FT21" s="100"/>
      <c r="FU21" s="100"/>
      <c r="FV21" s="101"/>
      <c r="FW21" s="99"/>
      <c r="FX21" s="101"/>
      <c r="FY21" s="99"/>
      <c r="FZ21" s="100"/>
      <c r="GA21" s="100"/>
      <c r="GB21" s="101"/>
      <c r="GC21" s="98"/>
      <c r="GD21" s="98"/>
      <c r="GE21" s="98"/>
      <c r="GF21" s="99"/>
      <c r="GG21" s="100"/>
      <c r="GH21" s="100"/>
      <c r="GI21" s="100"/>
      <c r="GJ21" s="101"/>
      <c r="GK21" s="99"/>
      <c r="GL21" s="100"/>
      <c r="GM21" s="100"/>
      <c r="GN21" s="101"/>
      <c r="GO21" s="98"/>
      <c r="GP21" s="99"/>
      <c r="GQ21" s="101"/>
      <c r="GR21" s="1"/>
      <c r="GS21" s="98">
        <v>2.38483</v>
      </c>
      <c r="GT21" s="99"/>
      <c r="GU21" s="101"/>
      <c r="GV21" s="98"/>
      <c r="GW21" s="98"/>
      <c r="GX21" s="98"/>
      <c r="GY21" s="98"/>
      <c r="GZ21" s="1"/>
      <c r="HA21" s="98"/>
      <c r="HB21" s="98"/>
      <c r="HC21" s="98"/>
      <c r="HD21" s="98"/>
      <c r="HE21" s="98"/>
      <c r="HF21" s="98"/>
      <c r="HG21" s="99"/>
      <c r="HH21" s="101"/>
      <c r="HI21" s="1"/>
      <c r="HJ21" s="99">
        <v>3121.22615</v>
      </c>
      <c r="HK21" s="100">
        <v>3059.4675999999999</v>
      </c>
      <c r="HL21" s="101">
        <v>507.38035000000002</v>
      </c>
    </row>
    <row r="22" spans="1:220" x14ac:dyDescent="0.3">
      <c r="A22" s="1"/>
      <c r="B22" s="97" t="s">
        <v>827</v>
      </c>
      <c r="C22" s="98"/>
      <c r="D22" s="99"/>
      <c r="E22" s="100"/>
      <c r="F22" s="100">
        <v>8.8258700000000001</v>
      </c>
      <c r="G22" s="101">
        <v>8.5166900000000005</v>
      </c>
      <c r="H22" s="99"/>
      <c r="I22" s="101"/>
      <c r="J22" s="99">
        <v>81.096100000000007</v>
      </c>
      <c r="K22" s="101"/>
      <c r="L22" s="99"/>
      <c r="M22" s="100"/>
      <c r="N22" s="100"/>
      <c r="O22" s="100"/>
      <c r="P22" s="100"/>
      <c r="Q22" s="100"/>
      <c r="R22" s="100"/>
      <c r="S22" s="101"/>
      <c r="T22" s="99">
        <v>18.14123</v>
      </c>
      <c r="U22" s="100">
        <v>19.191960000000002</v>
      </c>
      <c r="V22" s="100">
        <v>24.425360000000001</v>
      </c>
      <c r="W22" s="101">
        <v>1.0612699999999999</v>
      </c>
      <c r="X22" s="98"/>
      <c r="Y22" s="99"/>
      <c r="Z22" s="100"/>
      <c r="AA22" s="101"/>
      <c r="AB22" s="99"/>
      <c r="AC22" s="100"/>
      <c r="AD22" s="100"/>
      <c r="AE22" s="100"/>
      <c r="AF22" s="100">
        <v>12.23925</v>
      </c>
      <c r="AG22" s="100">
        <v>24.4617</v>
      </c>
      <c r="AH22" s="101">
        <v>10.27692</v>
      </c>
      <c r="AI22" s="98"/>
      <c r="AJ22" s="98"/>
      <c r="AK22" s="98"/>
      <c r="AL22" s="99">
        <v>217.12262999999999</v>
      </c>
      <c r="AM22" s="101">
        <v>7.9327300000000003</v>
      </c>
      <c r="AN22" s="99"/>
      <c r="AO22" s="101"/>
      <c r="AP22" s="98"/>
      <c r="AQ22" s="99"/>
      <c r="AR22" s="101"/>
      <c r="AS22" s="98"/>
      <c r="AT22" s="98"/>
      <c r="AU22" s="98"/>
      <c r="AV22" s="99"/>
      <c r="AW22" s="100"/>
      <c r="AX22" s="101"/>
      <c r="AY22" s="99"/>
      <c r="AZ22" s="100"/>
      <c r="BA22" s="100"/>
      <c r="BB22" s="100"/>
      <c r="BC22" s="100"/>
      <c r="BD22" s="101"/>
      <c r="BE22" s="99"/>
      <c r="BF22" s="101"/>
      <c r="BG22" s="98"/>
      <c r="BH22" s="99"/>
      <c r="BI22" s="100"/>
      <c r="BJ22" s="101"/>
      <c r="BK22" s="99">
        <v>164.44227000000001</v>
      </c>
      <c r="BL22" s="100">
        <v>165.47058000000001</v>
      </c>
      <c r="BM22" s="100">
        <v>165.59853000000001</v>
      </c>
      <c r="BN22" s="100"/>
      <c r="BO22" s="100"/>
      <c r="BP22" s="100"/>
      <c r="BQ22" s="100"/>
      <c r="BR22" s="100">
        <v>260.55876999999998</v>
      </c>
      <c r="BS22" s="100"/>
      <c r="BT22" s="100">
        <v>110.49702000000001</v>
      </c>
      <c r="BU22" s="100">
        <v>206.49456000000001</v>
      </c>
      <c r="BV22" s="100">
        <v>206.11548999999999</v>
      </c>
      <c r="BW22" s="100">
        <v>205.99002999999999</v>
      </c>
      <c r="BX22" s="101"/>
      <c r="BY22" s="99">
        <v>17.41583</v>
      </c>
      <c r="BZ22" s="101">
        <v>44.053669999999997</v>
      </c>
      <c r="CA22" s="98"/>
      <c r="CB22" s="99"/>
      <c r="CC22" s="100"/>
      <c r="CD22" s="100"/>
      <c r="CE22" s="100"/>
      <c r="CF22" s="100"/>
      <c r="CG22" s="100">
        <v>118.14735</v>
      </c>
      <c r="CH22" s="100">
        <v>52.418509999999998</v>
      </c>
      <c r="CI22" s="100">
        <v>53.710120000000003</v>
      </c>
      <c r="CJ22" s="100"/>
      <c r="CK22" s="100"/>
      <c r="CL22" s="100"/>
      <c r="CM22" s="101">
        <v>191.19621000000001</v>
      </c>
      <c r="CN22" s="99">
        <v>180.55348000000001</v>
      </c>
      <c r="CO22" s="100">
        <v>180.52450999999999</v>
      </c>
      <c r="CP22" s="100">
        <v>181.33356000000001</v>
      </c>
      <c r="CQ22" s="101">
        <v>181.02912000000001</v>
      </c>
      <c r="CR22" s="99"/>
      <c r="CS22" s="101"/>
      <c r="CT22" s="99"/>
      <c r="CU22" s="101"/>
      <c r="CV22" s="99"/>
      <c r="CW22" s="100"/>
      <c r="CX22" s="102"/>
      <c r="CY22" s="99"/>
      <c r="CZ22" s="100">
        <v>7260.6083099999996</v>
      </c>
      <c r="DA22" s="100"/>
      <c r="DB22" s="101"/>
      <c r="DC22" s="99"/>
      <c r="DD22" s="100"/>
      <c r="DE22" s="100"/>
      <c r="DF22" s="100"/>
      <c r="DG22" s="100"/>
      <c r="DH22" s="100"/>
      <c r="DI22" s="100"/>
      <c r="DJ22" s="100"/>
      <c r="DK22" s="100"/>
      <c r="DL22" s="100"/>
      <c r="DM22" s="100"/>
      <c r="DN22" s="101"/>
      <c r="DO22" s="103"/>
      <c r="DP22" s="104"/>
      <c r="DQ22" s="104"/>
      <c r="DR22" s="105" t="s">
        <v>1418</v>
      </c>
      <c r="DS22" s="99">
        <v>3121.22615</v>
      </c>
      <c r="DT22" s="100">
        <v>867.62408000000005</v>
      </c>
      <c r="DU22" s="100">
        <v>867.62408000000005</v>
      </c>
      <c r="DV22" s="101"/>
      <c r="DW22" s="98"/>
      <c r="DX22" s="99"/>
      <c r="DY22" s="100"/>
      <c r="DZ22" s="100"/>
      <c r="EA22" s="100"/>
      <c r="EB22" s="100"/>
      <c r="EC22" s="102">
        <v>7167.7529999999997</v>
      </c>
      <c r="ED22" s="1"/>
      <c r="EE22" s="98">
        <v>2.38483</v>
      </c>
      <c r="EF22" s="98"/>
      <c r="EG22" s="98"/>
      <c r="EH22" s="98"/>
      <c r="EI22" s="98"/>
      <c r="EJ22" s="98"/>
      <c r="EK22" s="98"/>
      <c r="EL22" s="98"/>
      <c r="EM22" s="99"/>
      <c r="EN22" s="101"/>
      <c r="EO22" s="98"/>
      <c r="EP22" s="98"/>
      <c r="EQ22" s="98"/>
      <c r="ER22" s="98"/>
      <c r="ES22" s="98"/>
      <c r="ET22" s="98"/>
      <c r="EU22" s="98"/>
      <c r="EV22" s="98"/>
      <c r="EW22" s="98"/>
      <c r="EX22" s="98"/>
      <c r="EY22" s="98"/>
      <c r="EZ22" s="98"/>
      <c r="FA22" s="98"/>
      <c r="FB22" s="98"/>
      <c r="FC22" s="98"/>
      <c r="FD22" s="98"/>
      <c r="FE22" s="98"/>
      <c r="FF22" s="98"/>
      <c r="FG22" s="98"/>
      <c r="FH22" s="98"/>
      <c r="FI22" s="98"/>
      <c r="FJ22" s="98"/>
      <c r="FK22" s="99"/>
      <c r="FL22" s="100"/>
      <c r="FM22" s="100"/>
      <c r="FN22" s="101"/>
      <c r="FO22" s="98"/>
      <c r="FP22" s="99"/>
      <c r="FQ22" s="101"/>
      <c r="FR22" s="99"/>
      <c r="FS22" s="100"/>
      <c r="FT22" s="100"/>
      <c r="FU22" s="100"/>
      <c r="FV22" s="101"/>
      <c r="FW22" s="99"/>
      <c r="FX22" s="101"/>
      <c r="FY22" s="99"/>
      <c r="FZ22" s="100"/>
      <c r="GA22" s="100"/>
      <c r="GB22" s="101"/>
      <c r="GC22" s="98"/>
      <c r="GD22" s="98"/>
      <c r="GE22" s="98"/>
      <c r="GF22" s="99"/>
      <c r="GG22" s="100"/>
      <c r="GH22" s="100"/>
      <c r="GI22" s="100"/>
      <c r="GJ22" s="101"/>
      <c r="GK22" s="99"/>
      <c r="GL22" s="100"/>
      <c r="GM22" s="100"/>
      <c r="GN22" s="101"/>
      <c r="GO22" s="98"/>
      <c r="GP22" s="99"/>
      <c r="GQ22" s="101"/>
      <c r="GR22" s="1"/>
      <c r="GS22" s="98">
        <v>2.38483</v>
      </c>
      <c r="GT22" s="99"/>
      <c r="GU22" s="101"/>
      <c r="GV22" s="98"/>
      <c r="GW22" s="98"/>
      <c r="GX22" s="98"/>
      <c r="GY22" s="98"/>
      <c r="GZ22" s="1"/>
      <c r="HA22" s="98"/>
      <c r="HB22" s="98"/>
      <c r="HC22" s="98"/>
      <c r="HD22" s="98"/>
      <c r="HE22" s="98"/>
      <c r="HF22" s="98"/>
      <c r="HG22" s="99"/>
      <c r="HH22" s="101"/>
      <c r="HI22" s="1"/>
      <c r="HJ22" s="99">
        <v>3121.22615</v>
      </c>
      <c r="HK22" s="100">
        <v>3059.4675999999999</v>
      </c>
      <c r="HL22" s="101">
        <v>507.38035000000002</v>
      </c>
    </row>
    <row r="23" spans="1:220" x14ac:dyDescent="0.3">
      <c r="A23" s="1"/>
      <c r="B23" s="97" t="s">
        <v>828</v>
      </c>
      <c r="C23" s="98"/>
      <c r="D23" s="99"/>
      <c r="E23" s="100"/>
      <c r="F23" s="100">
        <v>8.8258700000000001</v>
      </c>
      <c r="G23" s="101">
        <v>8.5166900000000005</v>
      </c>
      <c r="H23" s="99"/>
      <c r="I23" s="101"/>
      <c r="J23" s="99">
        <v>81.096100000000007</v>
      </c>
      <c r="K23" s="101"/>
      <c r="L23" s="99"/>
      <c r="M23" s="100"/>
      <c r="N23" s="100"/>
      <c r="O23" s="100"/>
      <c r="P23" s="100"/>
      <c r="Q23" s="100"/>
      <c r="R23" s="100"/>
      <c r="S23" s="101"/>
      <c r="T23" s="99">
        <v>18.14123</v>
      </c>
      <c r="U23" s="100">
        <v>19.191960000000002</v>
      </c>
      <c r="V23" s="100">
        <v>24.425360000000001</v>
      </c>
      <c r="W23" s="101">
        <v>1.0612699999999999</v>
      </c>
      <c r="X23" s="98"/>
      <c r="Y23" s="99"/>
      <c r="Z23" s="100"/>
      <c r="AA23" s="101"/>
      <c r="AB23" s="99"/>
      <c r="AC23" s="100"/>
      <c r="AD23" s="100"/>
      <c r="AE23" s="100"/>
      <c r="AF23" s="100">
        <v>12.23925</v>
      </c>
      <c r="AG23" s="100">
        <v>24.4617</v>
      </c>
      <c r="AH23" s="101">
        <v>10.27692</v>
      </c>
      <c r="AI23" s="98"/>
      <c r="AJ23" s="98"/>
      <c r="AK23" s="98"/>
      <c r="AL23" s="99">
        <v>217.12262999999999</v>
      </c>
      <c r="AM23" s="101">
        <v>7.9327300000000003</v>
      </c>
      <c r="AN23" s="99"/>
      <c r="AO23" s="101"/>
      <c r="AP23" s="98"/>
      <c r="AQ23" s="99"/>
      <c r="AR23" s="101"/>
      <c r="AS23" s="98"/>
      <c r="AT23" s="98"/>
      <c r="AU23" s="98"/>
      <c r="AV23" s="99"/>
      <c r="AW23" s="100"/>
      <c r="AX23" s="101"/>
      <c r="AY23" s="99"/>
      <c r="AZ23" s="100"/>
      <c r="BA23" s="100"/>
      <c r="BB23" s="100"/>
      <c r="BC23" s="100"/>
      <c r="BD23" s="101"/>
      <c r="BE23" s="99"/>
      <c r="BF23" s="101"/>
      <c r="BG23" s="98"/>
      <c r="BH23" s="99"/>
      <c r="BI23" s="100"/>
      <c r="BJ23" s="101"/>
      <c r="BK23" s="99">
        <v>164.44227000000001</v>
      </c>
      <c r="BL23" s="100">
        <v>165.47058000000001</v>
      </c>
      <c r="BM23" s="100">
        <v>165.59853000000001</v>
      </c>
      <c r="BN23" s="100"/>
      <c r="BO23" s="100"/>
      <c r="BP23" s="100"/>
      <c r="BQ23" s="100"/>
      <c r="BR23" s="100">
        <v>260.55876999999998</v>
      </c>
      <c r="BS23" s="100"/>
      <c r="BT23" s="100">
        <v>110.49702000000001</v>
      </c>
      <c r="BU23" s="100">
        <v>206.49456000000001</v>
      </c>
      <c r="BV23" s="100">
        <v>206.11548999999999</v>
      </c>
      <c r="BW23" s="100">
        <v>205.99002999999999</v>
      </c>
      <c r="BX23" s="101"/>
      <c r="BY23" s="99">
        <v>17.41583</v>
      </c>
      <c r="BZ23" s="101">
        <v>44.053669999999997</v>
      </c>
      <c r="CA23" s="98"/>
      <c r="CB23" s="99"/>
      <c r="CC23" s="100"/>
      <c r="CD23" s="100"/>
      <c r="CE23" s="100"/>
      <c r="CF23" s="100"/>
      <c r="CG23" s="100">
        <v>118.14735</v>
      </c>
      <c r="CH23" s="100">
        <v>52.418509999999998</v>
      </c>
      <c r="CI23" s="100">
        <v>53.710120000000003</v>
      </c>
      <c r="CJ23" s="100"/>
      <c r="CK23" s="100"/>
      <c r="CL23" s="100"/>
      <c r="CM23" s="101">
        <v>191.19621000000001</v>
      </c>
      <c r="CN23" s="99">
        <v>180.55348000000001</v>
      </c>
      <c r="CO23" s="100">
        <v>180.52450999999999</v>
      </c>
      <c r="CP23" s="100">
        <v>181.33356000000001</v>
      </c>
      <c r="CQ23" s="101">
        <v>181.02912000000001</v>
      </c>
      <c r="CR23" s="99"/>
      <c r="CS23" s="101"/>
      <c r="CT23" s="99"/>
      <c r="CU23" s="101"/>
      <c r="CV23" s="99"/>
      <c r="CW23" s="100"/>
      <c r="CX23" s="102"/>
      <c r="CY23" s="99"/>
      <c r="CZ23" s="100">
        <v>7369.6383400000004</v>
      </c>
      <c r="DA23" s="100"/>
      <c r="DB23" s="101"/>
      <c r="DC23" s="99"/>
      <c r="DD23" s="100"/>
      <c r="DE23" s="100"/>
      <c r="DF23" s="100"/>
      <c r="DG23" s="100"/>
      <c r="DH23" s="100"/>
      <c r="DI23" s="100"/>
      <c r="DJ23" s="100"/>
      <c r="DK23" s="100"/>
      <c r="DL23" s="100"/>
      <c r="DM23" s="100"/>
      <c r="DN23" s="101"/>
      <c r="DO23" s="103"/>
      <c r="DP23" s="104"/>
      <c r="DQ23" s="104"/>
      <c r="DR23" s="105" t="s">
        <v>1418</v>
      </c>
      <c r="DS23" s="99">
        <v>3121.22615</v>
      </c>
      <c r="DT23" s="100">
        <v>867.62408000000005</v>
      </c>
      <c r="DU23" s="100">
        <v>867.62408000000005</v>
      </c>
      <c r="DV23" s="101"/>
      <c r="DW23" s="98"/>
      <c r="DX23" s="99"/>
      <c r="DY23" s="100"/>
      <c r="DZ23" s="100"/>
      <c r="EA23" s="100"/>
      <c r="EB23" s="100"/>
      <c r="EC23" s="102">
        <v>7275.2510000000002</v>
      </c>
      <c r="ED23" s="1"/>
      <c r="EE23" s="98">
        <v>2.38483</v>
      </c>
      <c r="EF23" s="98"/>
      <c r="EG23" s="98"/>
      <c r="EH23" s="98"/>
      <c r="EI23" s="98"/>
      <c r="EJ23" s="98"/>
      <c r="EK23" s="98"/>
      <c r="EL23" s="98"/>
      <c r="EM23" s="99"/>
      <c r="EN23" s="101"/>
      <c r="EO23" s="98"/>
      <c r="EP23" s="98"/>
      <c r="EQ23" s="98"/>
      <c r="ER23" s="98"/>
      <c r="ES23" s="98"/>
      <c r="ET23" s="98"/>
      <c r="EU23" s="98"/>
      <c r="EV23" s="98"/>
      <c r="EW23" s="98"/>
      <c r="EX23" s="98"/>
      <c r="EY23" s="98"/>
      <c r="EZ23" s="98"/>
      <c r="FA23" s="98"/>
      <c r="FB23" s="98"/>
      <c r="FC23" s="98"/>
      <c r="FD23" s="98"/>
      <c r="FE23" s="98"/>
      <c r="FF23" s="98"/>
      <c r="FG23" s="98"/>
      <c r="FH23" s="98"/>
      <c r="FI23" s="98"/>
      <c r="FJ23" s="98"/>
      <c r="FK23" s="99"/>
      <c r="FL23" s="100"/>
      <c r="FM23" s="100"/>
      <c r="FN23" s="101"/>
      <c r="FO23" s="98"/>
      <c r="FP23" s="99"/>
      <c r="FQ23" s="101"/>
      <c r="FR23" s="99"/>
      <c r="FS23" s="100"/>
      <c r="FT23" s="100"/>
      <c r="FU23" s="100"/>
      <c r="FV23" s="101"/>
      <c r="FW23" s="99"/>
      <c r="FX23" s="101"/>
      <c r="FY23" s="99"/>
      <c r="FZ23" s="100"/>
      <c r="GA23" s="100"/>
      <c r="GB23" s="101"/>
      <c r="GC23" s="98"/>
      <c r="GD23" s="98"/>
      <c r="GE23" s="98"/>
      <c r="GF23" s="99"/>
      <c r="GG23" s="100"/>
      <c r="GH23" s="100"/>
      <c r="GI23" s="100"/>
      <c r="GJ23" s="101"/>
      <c r="GK23" s="99"/>
      <c r="GL23" s="100"/>
      <c r="GM23" s="100"/>
      <c r="GN23" s="101"/>
      <c r="GO23" s="98"/>
      <c r="GP23" s="99"/>
      <c r="GQ23" s="101"/>
      <c r="GR23" s="1"/>
      <c r="GS23" s="98">
        <v>2.38483</v>
      </c>
      <c r="GT23" s="99"/>
      <c r="GU23" s="101"/>
      <c r="GV23" s="98"/>
      <c r="GW23" s="98"/>
      <c r="GX23" s="98"/>
      <c r="GY23" s="98"/>
      <c r="GZ23" s="1"/>
      <c r="HA23" s="98"/>
      <c r="HB23" s="98"/>
      <c r="HC23" s="98"/>
      <c r="HD23" s="98"/>
      <c r="HE23" s="98"/>
      <c r="HF23" s="98"/>
      <c r="HG23" s="99"/>
      <c r="HH23" s="101"/>
      <c r="HI23" s="1"/>
      <c r="HJ23" s="99">
        <v>3121.22615</v>
      </c>
      <c r="HK23" s="100">
        <v>3059.4675999999999</v>
      </c>
      <c r="HL23" s="101">
        <v>507.38035000000002</v>
      </c>
    </row>
    <row r="24" spans="1:220" x14ac:dyDescent="0.3">
      <c r="A24" s="1"/>
      <c r="B24" s="97" t="s">
        <v>829</v>
      </c>
      <c r="C24" s="98"/>
      <c r="D24" s="99"/>
      <c r="E24" s="100"/>
      <c r="F24" s="100">
        <v>8.8258700000000001</v>
      </c>
      <c r="G24" s="101">
        <v>8.5166900000000005</v>
      </c>
      <c r="H24" s="99"/>
      <c r="I24" s="101"/>
      <c r="J24" s="99">
        <v>81.096100000000007</v>
      </c>
      <c r="K24" s="101"/>
      <c r="L24" s="99"/>
      <c r="M24" s="100"/>
      <c r="N24" s="100"/>
      <c r="O24" s="100"/>
      <c r="P24" s="100"/>
      <c r="Q24" s="100"/>
      <c r="R24" s="100"/>
      <c r="S24" s="101"/>
      <c r="T24" s="99">
        <v>18.14123</v>
      </c>
      <c r="U24" s="100">
        <v>19.191960000000002</v>
      </c>
      <c r="V24" s="100">
        <v>24.425360000000001</v>
      </c>
      <c r="W24" s="101">
        <v>1.0612699999999999</v>
      </c>
      <c r="X24" s="98"/>
      <c r="Y24" s="99"/>
      <c r="Z24" s="100"/>
      <c r="AA24" s="101"/>
      <c r="AB24" s="99"/>
      <c r="AC24" s="100"/>
      <c r="AD24" s="100"/>
      <c r="AE24" s="100"/>
      <c r="AF24" s="100">
        <v>12.23925</v>
      </c>
      <c r="AG24" s="100">
        <v>24.4617</v>
      </c>
      <c r="AH24" s="101">
        <v>10.27692</v>
      </c>
      <c r="AI24" s="98"/>
      <c r="AJ24" s="98"/>
      <c r="AK24" s="98"/>
      <c r="AL24" s="99">
        <v>217.12262999999999</v>
      </c>
      <c r="AM24" s="101">
        <v>7.9327300000000003</v>
      </c>
      <c r="AN24" s="99"/>
      <c r="AO24" s="101"/>
      <c r="AP24" s="98"/>
      <c r="AQ24" s="99"/>
      <c r="AR24" s="101"/>
      <c r="AS24" s="98"/>
      <c r="AT24" s="98"/>
      <c r="AU24" s="98"/>
      <c r="AV24" s="99"/>
      <c r="AW24" s="100"/>
      <c r="AX24" s="101"/>
      <c r="AY24" s="99"/>
      <c r="AZ24" s="100"/>
      <c r="BA24" s="100"/>
      <c r="BB24" s="100"/>
      <c r="BC24" s="100"/>
      <c r="BD24" s="101"/>
      <c r="BE24" s="99"/>
      <c r="BF24" s="101"/>
      <c r="BG24" s="98"/>
      <c r="BH24" s="99"/>
      <c r="BI24" s="100"/>
      <c r="BJ24" s="101"/>
      <c r="BK24" s="99">
        <v>164.44227000000001</v>
      </c>
      <c r="BL24" s="100">
        <v>165.47058000000001</v>
      </c>
      <c r="BM24" s="100">
        <v>165.59853000000001</v>
      </c>
      <c r="BN24" s="100"/>
      <c r="BO24" s="100"/>
      <c r="BP24" s="100"/>
      <c r="BQ24" s="100"/>
      <c r="BR24" s="100">
        <v>260.55876999999998</v>
      </c>
      <c r="BS24" s="100"/>
      <c r="BT24" s="100">
        <v>110.49702000000001</v>
      </c>
      <c r="BU24" s="100">
        <v>206.49456000000001</v>
      </c>
      <c r="BV24" s="100">
        <v>206.11548999999999</v>
      </c>
      <c r="BW24" s="100">
        <v>205.99002999999999</v>
      </c>
      <c r="BX24" s="101"/>
      <c r="BY24" s="99">
        <v>17.41583</v>
      </c>
      <c r="BZ24" s="101">
        <v>44.053669999999997</v>
      </c>
      <c r="CA24" s="98"/>
      <c r="CB24" s="99"/>
      <c r="CC24" s="100"/>
      <c r="CD24" s="100"/>
      <c r="CE24" s="100"/>
      <c r="CF24" s="100"/>
      <c r="CG24" s="100">
        <v>118.14735</v>
      </c>
      <c r="CH24" s="100">
        <v>52.418509999999998</v>
      </c>
      <c r="CI24" s="100">
        <v>53.710120000000003</v>
      </c>
      <c r="CJ24" s="100"/>
      <c r="CK24" s="100"/>
      <c r="CL24" s="100"/>
      <c r="CM24" s="101">
        <v>191.19621000000001</v>
      </c>
      <c r="CN24" s="99">
        <v>180.55348000000001</v>
      </c>
      <c r="CO24" s="100">
        <v>180.52450999999999</v>
      </c>
      <c r="CP24" s="100">
        <v>181.33356000000001</v>
      </c>
      <c r="CQ24" s="101">
        <v>181.02912000000001</v>
      </c>
      <c r="CR24" s="99"/>
      <c r="CS24" s="101"/>
      <c r="CT24" s="99"/>
      <c r="CU24" s="101"/>
      <c r="CV24" s="99"/>
      <c r="CW24" s="100"/>
      <c r="CX24" s="102"/>
      <c r="CY24" s="99"/>
      <c r="CZ24" s="100">
        <v>7557.40488</v>
      </c>
      <c r="DA24" s="100"/>
      <c r="DB24" s="101"/>
      <c r="DC24" s="99"/>
      <c r="DD24" s="100"/>
      <c r="DE24" s="100"/>
      <c r="DF24" s="100"/>
      <c r="DG24" s="100"/>
      <c r="DH24" s="100"/>
      <c r="DI24" s="100"/>
      <c r="DJ24" s="100"/>
      <c r="DK24" s="100"/>
      <c r="DL24" s="100"/>
      <c r="DM24" s="100"/>
      <c r="DN24" s="101"/>
      <c r="DO24" s="103"/>
      <c r="DP24" s="104"/>
      <c r="DQ24" s="104"/>
      <c r="DR24" s="105" t="s">
        <v>1418</v>
      </c>
      <c r="DS24" s="99">
        <v>3121.22615</v>
      </c>
      <c r="DT24" s="100">
        <v>867.62408000000005</v>
      </c>
      <c r="DU24" s="100">
        <v>867.62408000000005</v>
      </c>
      <c r="DV24" s="101"/>
      <c r="DW24" s="98"/>
      <c r="DX24" s="99"/>
      <c r="DY24" s="100"/>
      <c r="DZ24" s="100"/>
      <c r="EA24" s="100"/>
      <c r="EB24" s="100"/>
      <c r="EC24" s="102">
        <v>7459.6329999999998</v>
      </c>
      <c r="ED24" s="1"/>
      <c r="EE24" s="98">
        <v>2.38483</v>
      </c>
      <c r="EF24" s="98"/>
      <c r="EG24" s="98"/>
      <c r="EH24" s="98"/>
      <c r="EI24" s="98"/>
      <c r="EJ24" s="98"/>
      <c r="EK24" s="98"/>
      <c r="EL24" s="98"/>
      <c r="EM24" s="99"/>
      <c r="EN24" s="101"/>
      <c r="EO24" s="98"/>
      <c r="EP24" s="98"/>
      <c r="EQ24" s="98"/>
      <c r="ER24" s="98"/>
      <c r="ES24" s="98"/>
      <c r="ET24" s="98"/>
      <c r="EU24" s="98"/>
      <c r="EV24" s="98"/>
      <c r="EW24" s="98"/>
      <c r="EX24" s="98"/>
      <c r="EY24" s="98"/>
      <c r="EZ24" s="98"/>
      <c r="FA24" s="98"/>
      <c r="FB24" s="98"/>
      <c r="FC24" s="98"/>
      <c r="FD24" s="98"/>
      <c r="FE24" s="98"/>
      <c r="FF24" s="98"/>
      <c r="FG24" s="98"/>
      <c r="FH24" s="98"/>
      <c r="FI24" s="98"/>
      <c r="FJ24" s="98"/>
      <c r="FK24" s="99"/>
      <c r="FL24" s="100"/>
      <c r="FM24" s="100"/>
      <c r="FN24" s="101"/>
      <c r="FO24" s="98"/>
      <c r="FP24" s="99"/>
      <c r="FQ24" s="101"/>
      <c r="FR24" s="99"/>
      <c r="FS24" s="100"/>
      <c r="FT24" s="100"/>
      <c r="FU24" s="100"/>
      <c r="FV24" s="101"/>
      <c r="FW24" s="99"/>
      <c r="FX24" s="101"/>
      <c r="FY24" s="99"/>
      <c r="FZ24" s="100"/>
      <c r="GA24" s="100"/>
      <c r="GB24" s="101"/>
      <c r="GC24" s="98"/>
      <c r="GD24" s="98"/>
      <c r="GE24" s="98"/>
      <c r="GF24" s="99"/>
      <c r="GG24" s="100"/>
      <c r="GH24" s="100"/>
      <c r="GI24" s="100"/>
      <c r="GJ24" s="101"/>
      <c r="GK24" s="99"/>
      <c r="GL24" s="100"/>
      <c r="GM24" s="100"/>
      <c r="GN24" s="101"/>
      <c r="GO24" s="98"/>
      <c r="GP24" s="99"/>
      <c r="GQ24" s="101"/>
      <c r="GR24" s="1"/>
      <c r="GS24" s="98">
        <v>2.38483</v>
      </c>
      <c r="GT24" s="99"/>
      <c r="GU24" s="101"/>
      <c r="GV24" s="98"/>
      <c r="GW24" s="98"/>
      <c r="GX24" s="98"/>
      <c r="GY24" s="98"/>
      <c r="GZ24" s="1"/>
      <c r="HA24" s="98"/>
      <c r="HB24" s="98"/>
      <c r="HC24" s="98"/>
      <c r="HD24" s="98"/>
      <c r="HE24" s="98"/>
      <c r="HF24" s="98"/>
      <c r="HG24" s="99"/>
      <c r="HH24" s="101"/>
      <c r="HI24" s="1"/>
      <c r="HJ24" s="99">
        <v>3121.22615</v>
      </c>
      <c r="HK24" s="100">
        <v>3059.4675999999999</v>
      </c>
      <c r="HL24" s="101">
        <v>507.38035000000002</v>
      </c>
    </row>
    <row r="25" spans="1:220" x14ac:dyDescent="0.3">
      <c r="A25" s="1"/>
      <c r="B25" s="97" t="s">
        <v>830</v>
      </c>
      <c r="C25" s="98"/>
      <c r="D25" s="99"/>
      <c r="E25" s="100"/>
      <c r="F25" s="100">
        <v>8.8258700000000001</v>
      </c>
      <c r="G25" s="101">
        <v>8.5166900000000005</v>
      </c>
      <c r="H25" s="99"/>
      <c r="I25" s="101"/>
      <c r="J25" s="99">
        <v>81.096100000000007</v>
      </c>
      <c r="K25" s="101"/>
      <c r="L25" s="99"/>
      <c r="M25" s="100"/>
      <c r="N25" s="100"/>
      <c r="O25" s="100"/>
      <c r="P25" s="100"/>
      <c r="Q25" s="100"/>
      <c r="R25" s="100"/>
      <c r="S25" s="101"/>
      <c r="T25" s="99">
        <v>18.14123</v>
      </c>
      <c r="U25" s="100">
        <v>19.191960000000002</v>
      </c>
      <c r="V25" s="100">
        <v>24.425360000000001</v>
      </c>
      <c r="W25" s="101">
        <v>1.0612699999999999</v>
      </c>
      <c r="X25" s="98"/>
      <c r="Y25" s="99"/>
      <c r="Z25" s="100"/>
      <c r="AA25" s="101"/>
      <c r="AB25" s="99"/>
      <c r="AC25" s="100"/>
      <c r="AD25" s="100"/>
      <c r="AE25" s="100"/>
      <c r="AF25" s="100">
        <v>12.23925</v>
      </c>
      <c r="AG25" s="100">
        <v>24.4617</v>
      </c>
      <c r="AH25" s="101">
        <v>10.27692</v>
      </c>
      <c r="AI25" s="98"/>
      <c r="AJ25" s="98"/>
      <c r="AK25" s="98"/>
      <c r="AL25" s="99">
        <v>217.12262999999999</v>
      </c>
      <c r="AM25" s="101">
        <v>7.9327300000000003</v>
      </c>
      <c r="AN25" s="99"/>
      <c r="AO25" s="101"/>
      <c r="AP25" s="98"/>
      <c r="AQ25" s="99"/>
      <c r="AR25" s="101"/>
      <c r="AS25" s="98"/>
      <c r="AT25" s="98"/>
      <c r="AU25" s="98"/>
      <c r="AV25" s="99"/>
      <c r="AW25" s="100"/>
      <c r="AX25" s="101"/>
      <c r="AY25" s="99"/>
      <c r="AZ25" s="100"/>
      <c r="BA25" s="100"/>
      <c r="BB25" s="100"/>
      <c r="BC25" s="100"/>
      <c r="BD25" s="101"/>
      <c r="BE25" s="99"/>
      <c r="BF25" s="101"/>
      <c r="BG25" s="98"/>
      <c r="BH25" s="99"/>
      <c r="BI25" s="100"/>
      <c r="BJ25" s="101"/>
      <c r="BK25" s="99">
        <v>164.44227000000001</v>
      </c>
      <c r="BL25" s="100">
        <v>165.47058000000001</v>
      </c>
      <c r="BM25" s="100">
        <v>165.59853000000001</v>
      </c>
      <c r="BN25" s="100"/>
      <c r="BO25" s="100"/>
      <c r="BP25" s="100"/>
      <c r="BQ25" s="100"/>
      <c r="BR25" s="100">
        <v>260.55876999999998</v>
      </c>
      <c r="BS25" s="100"/>
      <c r="BT25" s="100">
        <v>110.49702000000001</v>
      </c>
      <c r="BU25" s="100">
        <v>206.49456000000001</v>
      </c>
      <c r="BV25" s="100">
        <v>206.11548999999999</v>
      </c>
      <c r="BW25" s="100">
        <v>205.99002999999999</v>
      </c>
      <c r="BX25" s="101"/>
      <c r="BY25" s="99">
        <v>17.41583</v>
      </c>
      <c r="BZ25" s="101">
        <v>44.053669999999997</v>
      </c>
      <c r="CA25" s="98"/>
      <c r="CB25" s="99"/>
      <c r="CC25" s="100"/>
      <c r="CD25" s="100"/>
      <c r="CE25" s="100"/>
      <c r="CF25" s="100"/>
      <c r="CG25" s="100">
        <v>118.14735</v>
      </c>
      <c r="CH25" s="100">
        <v>52.418509999999998</v>
      </c>
      <c r="CI25" s="100">
        <v>53.710120000000003</v>
      </c>
      <c r="CJ25" s="100"/>
      <c r="CK25" s="100"/>
      <c r="CL25" s="100"/>
      <c r="CM25" s="101">
        <v>191.19621000000001</v>
      </c>
      <c r="CN25" s="99">
        <v>180.55348000000001</v>
      </c>
      <c r="CO25" s="100">
        <v>180.52450999999999</v>
      </c>
      <c r="CP25" s="100">
        <v>181.33356000000001</v>
      </c>
      <c r="CQ25" s="101">
        <v>181.02912000000001</v>
      </c>
      <c r="CR25" s="99"/>
      <c r="CS25" s="101"/>
      <c r="CT25" s="99"/>
      <c r="CU25" s="101"/>
      <c r="CV25" s="99"/>
      <c r="CW25" s="100"/>
      <c r="CX25" s="102"/>
      <c r="CY25" s="99"/>
      <c r="CZ25" s="100">
        <v>7663.6046200000001</v>
      </c>
      <c r="DA25" s="100"/>
      <c r="DB25" s="101"/>
      <c r="DC25" s="99"/>
      <c r="DD25" s="100"/>
      <c r="DE25" s="100"/>
      <c r="DF25" s="100"/>
      <c r="DG25" s="100"/>
      <c r="DH25" s="100"/>
      <c r="DI25" s="100"/>
      <c r="DJ25" s="100"/>
      <c r="DK25" s="100"/>
      <c r="DL25" s="100"/>
      <c r="DM25" s="100"/>
      <c r="DN25" s="101"/>
      <c r="DO25" s="103"/>
      <c r="DP25" s="104"/>
      <c r="DQ25" s="104"/>
      <c r="DR25" s="105" t="s">
        <v>1418</v>
      </c>
      <c r="DS25" s="99">
        <v>3121.22615</v>
      </c>
      <c r="DT25" s="100">
        <v>867.62408000000005</v>
      </c>
      <c r="DU25" s="100">
        <v>867.62408000000005</v>
      </c>
      <c r="DV25" s="101"/>
      <c r="DW25" s="98"/>
      <c r="DX25" s="99"/>
      <c r="DY25" s="100"/>
      <c r="DZ25" s="100"/>
      <c r="EA25" s="100"/>
      <c r="EB25" s="100"/>
      <c r="EC25" s="102">
        <v>7564.6819999999998</v>
      </c>
      <c r="ED25" s="1"/>
      <c r="EE25" s="98">
        <v>2.38483</v>
      </c>
      <c r="EF25" s="98"/>
      <c r="EG25" s="98"/>
      <c r="EH25" s="98"/>
      <c r="EI25" s="98"/>
      <c r="EJ25" s="98"/>
      <c r="EK25" s="98"/>
      <c r="EL25" s="98"/>
      <c r="EM25" s="99"/>
      <c r="EN25" s="101"/>
      <c r="EO25" s="98"/>
      <c r="EP25" s="98"/>
      <c r="EQ25" s="98"/>
      <c r="ER25" s="98"/>
      <c r="ES25" s="98"/>
      <c r="ET25" s="98"/>
      <c r="EU25" s="98"/>
      <c r="EV25" s="98"/>
      <c r="EW25" s="98"/>
      <c r="EX25" s="98"/>
      <c r="EY25" s="98"/>
      <c r="EZ25" s="98"/>
      <c r="FA25" s="98"/>
      <c r="FB25" s="98"/>
      <c r="FC25" s="98"/>
      <c r="FD25" s="98"/>
      <c r="FE25" s="98"/>
      <c r="FF25" s="98"/>
      <c r="FG25" s="98"/>
      <c r="FH25" s="98"/>
      <c r="FI25" s="98"/>
      <c r="FJ25" s="98"/>
      <c r="FK25" s="99"/>
      <c r="FL25" s="100"/>
      <c r="FM25" s="100"/>
      <c r="FN25" s="101"/>
      <c r="FO25" s="98"/>
      <c r="FP25" s="99"/>
      <c r="FQ25" s="101"/>
      <c r="FR25" s="99"/>
      <c r="FS25" s="100"/>
      <c r="FT25" s="100"/>
      <c r="FU25" s="100"/>
      <c r="FV25" s="101"/>
      <c r="FW25" s="99"/>
      <c r="FX25" s="101"/>
      <c r="FY25" s="99"/>
      <c r="FZ25" s="100"/>
      <c r="GA25" s="100"/>
      <c r="GB25" s="101"/>
      <c r="GC25" s="98"/>
      <c r="GD25" s="98"/>
      <c r="GE25" s="98"/>
      <c r="GF25" s="99"/>
      <c r="GG25" s="100"/>
      <c r="GH25" s="100"/>
      <c r="GI25" s="100"/>
      <c r="GJ25" s="101"/>
      <c r="GK25" s="99"/>
      <c r="GL25" s="100"/>
      <c r="GM25" s="100"/>
      <c r="GN25" s="101"/>
      <c r="GO25" s="98"/>
      <c r="GP25" s="99"/>
      <c r="GQ25" s="101"/>
      <c r="GR25" s="1"/>
      <c r="GS25" s="98">
        <v>2.38483</v>
      </c>
      <c r="GT25" s="99"/>
      <c r="GU25" s="101"/>
      <c r="GV25" s="98"/>
      <c r="GW25" s="98"/>
      <c r="GX25" s="98"/>
      <c r="GY25" s="98"/>
      <c r="GZ25" s="1"/>
      <c r="HA25" s="98"/>
      <c r="HB25" s="98"/>
      <c r="HC25" s="98"/>
      <c r="HD25" s="98"/>
      <c r="HE25" s="98"/>
      <c r="HF25" s="98"/>
      <c r="HG25" s="99"/>
      <c r="HH25" s="101"/>
      <c r="HI25" s="1"/>
      <c r="HJ25" s="99">
        <v>3121.22615</v>
      </c>
      <c r="HK25" s="100">
        <v>3059.4675999999999</v>
      </c>
      <c r="HL25" s="101">
        <v>507.38035000000002</v>
      </c>
    </row>
    <row r="26" spans="1:220" x14ac:dyDescent="0.3">
      <c r="A26" s="1"/>
      <c r="B26" s="97" t="s">
        <v>831</v>
      </c>
      <c r="C26" s="98"/>
      <c r="D26" s="99"/>
      <c r="E26" s="100"/>
      <c r="F26" s="100">
        <v>8.8258700000000001</v>
      </c>
      <c r="G26" s="101">
        <v>8.5166900000000005</v>
      </c>
      <c r="H26" s="99"/>
      <c r="I26" s="101"/>
      <c r="J26" s="99">
        <v>81.096100000000007</v>
      </c>
      <c r="K26" s="101"/>
      <c r="L26" s="99"/>
      <c r="M26" s="100"/>
      <c r="N26" s="100"/>
      <c r="O26" s="100"/>
      <c r="P26" s="100"/>
      <c r="Q26" s="100"/>
      <c r="R26" s="100"/>
      <c r="S26" s="101"/>
      <c r="T26" s="99">
        <v>18.14123</v>
      </c>
      <c r="U26" s="100">
        <v>19.191960000000002</v>
      </c>
      <c r="V26" s="100">
        <v>24.425360000000001</v>
      </c>
      <c r="W26" s="101">
        <v>1.0612699999999999</v>
      </c>
      <c r="X26" s="98"/>
      <c r="Y26" s="99"/>
      <c r="Z26" s="100"/>
      <c r="AA26" s="101"/>
      <c r="AB26" s="99"/>
      <c r="AC26" s="100"/>
      <c r="AD26" s="100"/>
      <c r="AE26" s="100"/>
      <c r="AF26" s="100">
        <v>12.23925</v>
      </c>
      <c r="AG26" s="100">
        <v>24.4617</v>
      </c>
      <c r="AH26" s="101">
        <v>10.27692</v>
      </c>
      <c r="AI26" s="98"/>
      <c r="AJ26" s="98"/>
      <c r="AK26" s="98"/>
      <c r="AL26" s="99">
        <v>217.12262999999999</v>
      </c>
      <c r="AM26" s="101">
        <v>7.9327300000000003</v>
      </c>
      <c r="AN26" s="99"/>
      <c r="AO26" s="101"/>
      <c r="AP26" s="98"/>
      <c r="AQ26" s="99"/>
      <c r="AR26" s="101"/>
      <c r="AS26" s="98"/>
      <c r="AT26" s="98"/>
      <c r="AU26" s="98"/>
      <c r="AV26" s="99"/>
      <c r="AW26" s="100"/>
      <c r="AX26" s="101"/>
      <c r="AY26" s="99"/>
      <c r="AZ26" s="100"/>
      <c r="BA26" s="100"/>
      <c r="BB26" s="100"/>
      <c r="BC26" s="100"/>
      <c r="BD26" s="101"/>
      <c r="BE26" s="99"/>
      <c r="BF26" s="101"/>
      <c r="BG26" s="98"/>
      <c r="BH26" s="99"/>
      <c r="BI26" s="100"/>
      <c r="BJ26" s="101"/>
      <c r="BK26" s="99">
        <v>164.44227000000001</v>
      </c>
      <c r="BL26" s="100">
        <v>165.47058000000001</v>
      </c>
      <c r="BM26" s="100">
        <v>165.59853000000001</v>
      </c>
      <c r="BN26" s="100"/>
      <c r="BO26" s="100"/>
      <c r="BP26" s="100"/>
      <c r="BQ26" s="100"/>
      <c r="BR26" s="100">
        <v>260.55876999999998</v>
      </c>
      <c r="BS26" s="100"/>
      <c r="BT26" s="100">
        <v>110.49702000000001</v>
      </c>
      <c r="BU26" s="100">
        <v>206.49456000000001</v>
      </c>
      <c r="BV26" s="100">
        <v>206.11548999999999</v>
      </c>
      <c r="BW26" s="100">
        <v>205.99002999999999</v>
      </c>
      <c r="BX26" s="101"/>
      <c r="BY26" s="99">
        <v>17.41583</v>
      </c>
      <c r="BZ26" s="101">
        <v>44.053669999999997</v>
      </c>
      <c r="CA26" s="98"/>
      <c r="CB26" s="99"/>
      <c r="CC26" s="100"/>
      <c r="CD26" s="100"/>
      <c r="CE26" s="100"/>
      <c r="CF26" s="100"/>
      <c r="CG26" s="100">
        <v>118.14735</v>
      </c>
      <c r="CH26" s="100">
        <v>52.418509999999998</v>
      </c>
      <c r="CI26" s="100">
        <v>53.710120000000003</v>
      </c>
      <c r="CJ26" s="100"/>
      <c r="CK26" s="100"/>
      <c r="CL26" s="100"/>
      <c r="CM26" s="101">
        <v>191.19621000000001</v>
      </c>
      <c r="CN26" s="99">
        <v>180.55348000000001</v>
      </c>
      <c r="CO26" s="100">
        <v>180.52450999999999</v>
      </c>
      <c r="CP26" s="100">
        <v>181.33356000000001</v>
      </c>
      <c r="CQ26" s="101">
        <v>181.02912000000001</v>
      </c>
      <c r="CR26" s="99"/>
      <c r="CS26" s="101"/>
      <c r="CT26" s="99"/>
      <c r="CU26" s="101"/>
      <c r="CV26" s="99"/>
      <c r="CW26" s="100"/>
      <c r="CX26" s="102"/>
      <c r="CY26" s="99"/>
      <c r="CZ26" s="100">
        <v>7629.7627199999997</v>
      </c>
      <c r="DA26" s="100"/>
      <c r="DB26" s="101"/>
      <c r="DC26" s="99"/>
      <c r="DD26" s="100"/>
      <c r="DE26" s="100"/>
      <c r="DF26" s="100"/>
      <c r="DG26" s="100"/>
      <c r="DH26" s="100"/>
      <c r="DI26" s="100"/>
      <c r="DJ26" s="100"/>
      <c r="DK26" s="100"/>
      <c r="DL26" s="100"/>
      <c r="DM26" s="100"/>
      <c r="DN26" s="101"/>
      <c r="DO26" s="103"/>
      <c r="DP26" s="104"/>
      <c r="DQ26" s="104"/>
      <c r="DR26" s="105" t="s">
        <v>1418</v>
      </c>
      <c r="DS26" s="99">
        <v>3121.22615</v>
      </c>
      <c r="DT26" s="100">
        <v>867.62408000000005</v>
      </c>
      <c r="DU26" s="100">
        <v>867.62408000000005</v>
      </c>
      <c r="DV26" s="101"/>
      <c r="DW26" s="98"/>
      <c r="DX26" s="99"/>
      <c r="DY26" s="100"/>
      <c r="DZ26" s="100"/>
      <c r="EA26" s="100"/>
      <c r="EB26" s="100"/>
      <c r="EC26" s="102">
        <v>7530.01</v>
      </c>
      <c r="ED26" s="1"/>
      <c r="EE26" s="98">
        <v>2.38483</v>
      </c>
      <c r="EF26" s="98"/>
      <c r="EG26" s="98"/>
      <c r="EH26" s="98"/>
      <c r="EI26" s="98"/>
      <c r="EJ26" s="98"/>
      <c r="EK26" s="98"/>
      <c r="EL26" s="98"/>
      <c r="EM26" s="99"/>
      <c r="EN26" s="101"/>
      <c r="EO26" s="98"/>
      <c r="EP26" s="98"/>
      <c r="EQ26" s="98"/>
      <c r="ER26" s="98"/>
      <c r="ES26" s="98"/>
      <c r="ET26" s="98"/>
      <c r="EU26" s="98"/>
      <c r="EV26" s="98"/>
      <c r="EW26" s="98"/>
      <c r="EX26" s="98"/>
      <c r="EY26" s="98"/>
      <c r="EZ26" s="98"/>
      <c r="FA26" s="98"/>
      <c r="FB26" s="98"/>
      <c r="FC26" s="98"/>
      <c r="FD26" s="98"/>
      <c r="FE26" s="98"/>
      <c r="FF26" s="98"/>
      <c r="FG26" s="98"/>
      <c r="FH26" s="98"/>
      <c r="FI26" s="98"/>
      <c r="FJ26" s="98"/>
      <c r="FK26" s="99"/>
      <c r="FL26" s="100"/>
      <c r="FM26" s="100"/>
      <c r="FN26" s="101"/>
      <c r="FO26" s="98"/>
      <c r="FP26" s="99"/>
      <c r="FQ26" s="101"/>
      <c r="FR26" s="99"/>
      <c r="FS26" s="100"/>
      <c r="FT26" s="100"/>
      <c r="FU26" s="100"/>
      <c r="FV26" s="101"/>
      <c r="FW26" s="99"/>
      <c r="FX26" s="101"/>
      <c r="FY26" s="99"/>
      <c r="FZ26" s="100"/>
      <c r="GA26" s="100"/>
      <c r="GB26" s="101"/>
      <c r="GC26" s="98"/>
      <c r="GD26" s="98"/>
      <c r="GE26" s="98"/>
      <c r="GF26" s="99"/>
      <c r="GG26" s="100"/>
      <c r="GH26" s="100"/>
      <c r="GI26" s="100"/>
      <c r="GJ26" s="101"/>
      <c r="GK26" s="99"/>
      <c r="GL26" s="100"/>
      <c r="GM26" s="100"/>
      <c r="GN26" s="101"/>
      <c r="GO26" s="98"/>
      <c r="GP26" s="99"/>
      <c r="GQ26" s="101"/>
      <c r="GR26" s="1"/>
      <c r="GS26" s="98">
        <v>2.38483</v>
      </c>
      <c r="GT26" s="99"/>
      <c r="GU26" s="101"/>
      <c r="GV26" s="98"/>
      <c r="GW26" s="98"/>
      <c r="GX26" s="98"/>
      <c r="GY26" s="98"/>
      <c r="GZ26" s="1"/>
      <c r="HA26" s="98"/>
      <c r="HB26" s="98"/>
      <c r="HC26" s="98"/>
      <c r="HD26" s="98"/>
      <c r="HE26" s="98"/>
      <c r="HF26" s="98"/>
      <c r="HG26" s="99"/>
      <c r="HH26" s="101"/>
      <c r="HI26" s="1"/>
      <c r="HJ26" s="99">
        <v>3121.22615</v>
      </c>
      <c r="HK26" s="100">
        <v>3059.4675999999999</v>
      </c>
      <c r="HL26" s="101">
        <v>507.38035000000002</v>
      </c>
    </row>
    <row r="27" spans="1:220" x14ac:dyDescent="0.3">
      <c r="A27" s="1"/>
      <c r="B27" s="97" t="s">
        <v>832</v>
      </c>
      <c r="C27" s="98"/>
      <c r="D27" s="99"/>
      <c r="E27" s="100"/>
      <c r="F27" s="100">
        <v>8.8258700000000001</v>
      </c>
      <c r="G27" s="101">
        <v>8.5166900000000005</v>
      </c>
      <c r="H27" s="99"/>
      <c r="I27" s="101"/>
      <c r="J27" s="99">
        <v>81.096100000000007</v>
      </c>
      <c r="K27" s="101"/>
      <c r="L27" s="99"/>
      <c r="M27" s="100"/>
      <c r="N27" s="100"/>
      <c r="O27" s="100"/>
      <c r="P27" s="100"/>
      <c r="Q27" s="100"/>
      <c r="R27" s="100"/>
      <c r="S27" s="101"/>
      <c r="T27" s="99">
        <v>18.14123</v>
      </c>
      <c r="U27" s="100">
        <v>19.191960000000002</v>
      </c>
      <c r="V27" s="100">
        <v>24.425360000000001</v>
      </c>
      <c r="W27" s="101">
        <v>1.0612699999999999</v>
      </c>
      <c r="X27" s="98"/>
      <c r="Y27" s="99"/>
      <c r="Z27" s="100"/>
      <c r="AA27" s="101"/>
      <c r="AB27" s="99"/>
      <c r="AC27" s="100"/>
      <c r="AD27" s="100"/>
      <c r="AE27" s="100"/>
      <c r="AF27" s="100">
        <v>12.23925</v>
      </c>
      <c r="AG27" s="100">
        <v>24.4617</v>
      </c>
      <c r="AH27" s="101">
        <v>10.27692</v>
      </c>
      <c r="AI27" s="98"/>
      <c r="AJ27" s="98"/>
      <c r="AK27" s="98"/>
      <c r="AL27" s="99">
        <v>217.12262999999999</v>
      </c>
      <c r="AM27" s="101">
        <v>7.9327300000000003</v>
      </c>
      <c r="AN27" s="99"/>
      <c r="AO27" s="101"/>
      <c r="AP27" s="98"/>
      <c r="AQ27" s="99"/>
      <c r="AR27" s="101"/>
      <c r="AS27" s="98"/>
      <c r="AT27" s="98"/>
      <c r="AU27" s="98"/>
      <c r="AV27" s="99"/>
      <c r="AW27" s="100"/>
      <c r="AX27" s="101"/>
      <c r="AY27" s="99"/>
      <c r="AZ27" s="100"/>
      <c r="BA27" s="100"/>
      <c r="BB27" s="100"/>
      <c r="BC27" s="100"/>
      <c r="BD27" s="101"/>
      <c r="BE27" s="99"/>
      <c r="BF27" s="101"/>
      <c r="BG27" s="98"/>
      <c r="BH27" s="99"/>
      <c r="BI27" s="100"/>
      <c r="BJ27" s="101"/>
      <c r="BK27" s="99">
        <v>164.44227000000001</v>
      </c>
      <c r="BL27" s="100">
        <v>165.47058000000001</v>
      </c>
      <c r="BM27" s="100">
        <v>165.59853000000001</v>
      </c>
      <c r="BN27" s="100"/>
      <c r="BO27" s="100"/>
      <c r="BP27" s="100"/>
      <c r="BQ27" s="100"/>
      <c r="BR27" s="100">
        <v>260.55876999999998</v>
      </c>
      <c r="BS27" s="100"/>
      <c r="BT27" s="100">
        <v>110.49702000000001</v>
      </c>
      <c r="BU27" s="100">
        <v>206.49456000000001</v>
      </c>
      <c r="BV27" s="100">
        <v>206.11548999999999</v>
      </c>
      <c r="BW27" s="100">
        <v>205.99002999999999</v>
      </c>
      <c r="BX27" s="101"/>
      <c r="BY27" s="99">
        <v>17.41583</v>
      </c>
      <c r="BZ27" s="101">
        <v>44.053669999999997</v>
      </c>
      <c r="CA27" s="98"/>
      <c r="CB27" s="99"/>
      <c r="CC27" s="100"/>
      <c r="CD27" s="100"/>
      <c r="CE27" s="100"/>
      <c r="CF27" s="100"/>
      <c r="CG27" s="100">
        <v>118.14735</v>
      </c>
      <c r="CH27" s="100">
        <v>52.418509999999998</v>
      </c>
      <c r="CI27" s="100">
        <v>53.710120000000003</v>
      </c>
      <c r="CJ27" s="100"/>
      <c r="CK27" s="100"/>
      <c r="CL27" s="100"/>
      <c r="CM27" s="101">
        <v>191.19621000000001</v>
      </c>
      <c r="CN27" s="99">
        <v>180.55348000000001</v>
      </c>
      <c r="CO27" s="100">
        <v>180.52450999999999</v>
      </c>
      <c r="CP27" s="100">
        <v>181.33356000000001</v>
      </c>
      <c r="CQ27" s="101">
        <v>181.02912000000001</v>
      </c>
      <c r="CR27" s="99"/>
      <c r="CS27" s="101"/>
      <c r="CT27" s="99"/>
      <c r="CU27" s="101"/>
      <c r="CV27" s="99"/>
      <c r="CW27" s="100"/>
      <c r="CX27" s="102"/>
      <c r="CY27" s="99"/>
      <c r="CZ27" s="100">
        <v>7757.1258099999995</v>
      </c>
      <c r="DA27" s="100"/>
      <c r="DB27" s="101"/>
      <c r="DC27" s="99"/>
      <c r="DD27" s="100"/>
      <c r="DE27" s="100"/>
      <c r="DF27" s="100"/>
      <c r="DG27" s="100"/>
      <c r="DH27" s="100"/>
      <c r="DI27" s="100"/>
      <c r="DJ27" s="100"/>
      <c r="DK27" s="100"/>
      <c r="DL27" s="100"/>
      <c r="DM27" s="100"/>
      <c r="DN27" s="101"/>
      <c r="DO27" s="103"/>
      <c r="DP27" s="104"/>
      <c r="DQ27" s="104"/>
      <c r="DR27" s="105" t="s">
        <v>1418</v>
      </c>
      <c r="DS27" s="99">
        <v>3121.22615</v>
      </c>
      <c r="DT27" s="100">
        <v>867.62408000000005</v>
      </c>
      <c r="DU27" s="100">
        <v>867.62408000000005</v>
      </c>
      <c r="DV27" s="101"/>
      <c r="DW27" s="98"/>
      <c r="DX27" s="99"/>
      <c r="DY27" s="100"/>
      <c r="DZ27" s="100"/>
      <c r="EA27" s="100"/>
      <c r="EB27" s="100"/>
      <c r="EC27" s="102">
        <v>7656.8990000000003</v>
      </c>
      <c r="ED27" s="1"/>
      <c r="EE27" s="98">
        <v>2.38483</v>
      </c>
      <c r="EF27" s="98"/>
      <c r="EG27" s="98"/>
      <c r="EH27" s="98"/>
      <c r="EI27" s="98"/>
      <c r="EJ27" s="98"/>
      <c r="EK27" s="98"/>
      <c r="EL27" s="98"/>
      <c r="EM27" s="99"/>
      <c r="EN27" s="101"/>
      <c r="EO27" s="98"/>
      <c r="EP27" s="98"/>
      <c r="EQ27" s="98"/>
      <c r="ER27" s="98"/>
      <c r="ES27" s="98"/>
      <c r="ET27" s="98"/>
      <c r="EU27" s="98"/>
      <c r="EV27" s="98"/>
      <c r="EW27" s="98"/>
      <c r="EX27" s="98"/>
      <c r="EY27" s="98"/>
      <c r="EZ27" s="98"/>
      <c r="FA27" s="98"/>
      <c r="FB27" s="98"/>
      <c r="FC27" s="98"/>
      <c r="FD27" s="98"/>
      <c r="FE27" s="98"/>
      <c r="FF27" s="98"/>
      <c r="FG27" s="98"/>
      <c r="FH27" s="98"/>
      <c r="FI27" s="98"/>
      <c r="FJ27" s="98"/>
      <c r="FK27" s="99"/>
      <c r="FL27" s="100"/>
      <c r="FM27" s="100"/>
      <c r="FN27" s="101"/>
      <c r="FO27" s="98"/>
      <c r="FP27" s="99"/>
      <c r="FQ27" s="101"/>
      <c r="FR27" s="99"/>
      <c r="FS27" s="100"/>
      <c r="FT27" s="100"/>
      <c r="FU27" s="100"/>
      <c r="FV27" s="101"/>
      <c r="FW27" s="99"/>
      <c r="FX27" s="101"/>
      <c r="FY27" s="99"/>
      <c r="FZ27" s="100"/>
      <c r="GA27" s="100"/>
      <c r="GB27" s="101"/>
      <c r="GC27" s="98"/>
      <c r="GD27" s="98"/>
      <c r="GE27" s="98"/>
      <c r="GF27" s="99"/>
      <c r="GG27" s="100"/>
      <c r="GH27" s="100"/>
      <c r="GI27" s="100"/>
      <c r="GJ27" s="101"/>
      <c r="GK27" s="99"/>
      <c r="GL27" s="100"/>
      <c r="GM27" s="100"/>
      <c r="GN27" s="101"/>
      <c r="GO27" s="98"/>
      <c r="GP27" s="99"/>
      <c r="GQ27" s="101"/>
      <c r="GR27" s="1"/>
      <c r="GS27" s="98">
        <v>2.38483</v>
      </c>
      <c r="GT27" s="99"/>
      <c r="GU27" s="101"/>
      <c r="GV27" s="98"/>
      <c r="GW27" s="98"/>
      <c r="GX27" s="98"/>
      <c r="GY27" s="98"/>
      <c r="GZ27" s="1"/>
      <c r="HA27" s="98"/>
      <c r="HB27" s="98"/>
      <c r="HC27" s="98"/>
      <c r="HD27" s="98"/>
      <c r="HE27" s="98"/>
      <c r="HF27" s="98"/>
      <c r="HG27" s="99"/>
      <c r="HH27" s="101"/>
      <c r="HI27" s="1"/>
      <c r="HJ27" s="99">
        <v>3121.22615</v>
      </c>
      <c r="HK27" s="100">
        <v>3059.4675999999999</v>
      </c>
      <c r="HL27" s="101">
        <v>507.38035000000002</v>
      </c>
    </row>
    <row r="28" spans="1:220" x14ac:dyDescent="0.3">
      <c r="A28" s="1"/>
      <c r="B28" s="97" t="s">
        <v>833</v>
      </c>
      <c r="C28" s="98"/>
      <c r="D28" s="99"/>
      <c r="E28" s="100"/>
      <c r="F28" s="100">
        <v>8.8258700000000001</v>
      </c>
      <c r="G28" s="101">
        <v>8.5166900000000005</v>
      </c>
      <c r="H28" s="99"/>
      <c r="I28" s="101"/>
      <c r="J28" s="99">
        <v>81.096100000000007</v>
      </c>
      <c r="K28" s="101"/>
      <c r="L28" s="99"/>
      <c r="M28" s="100"/>
      <c r="N28" s="100"/>
      <c r="O28" s="100"/>
      <c r="P28" s="100"/>
      <c r="Q28" s="100"/>
      <c r="R28" s="100"/>
      <c r="S28" s="101"/>
      <c r="T28" s="99">
        <v>18.14123</v>
      </c>
      <c r="U28" s="100">
        <v>19.191960000000002</v>
      </c>
      <c r="V28" s="100">
        <v>24.425360000000001</v>
      </c>
      <c r="W28" s="101">
        <v>1.0612699999999999</v>
      </c>
      <c r="X28" s="98"/>
      <c r="Y28" s="99"/>
      <c r="Z28" s="100"/>
      <c r="AA28" s="101"/>
      <c r="AB28" s="99"/>
      <c r="AC28" s="100"/>
      <c r="AD28" s="100"/>
      <c r="AE28" s="100"/>
      <c r="AF28" s="100">
        <v>12.23925</v>
      </c>
      <c r="AG28" s="100">
        <v>24.4617</v>
      </c>
      <c r="AH28" s="101">
        <v>10.27692</v>
      </c>
      <c r="AI28" s="98"/>
      <c r="AJ28" s="98"/>
      <c r="AK28" s="98"/>
      <c r="AL28" s="99">
        <v>217.12262999999999</v>
      </c>
      <c r="AM28" s="101">
        <v>7.9327300000000003</v>
      </c>
      <c r="AN28" s="99"/>
      <c r="AO28" s="101"/>
      <c r="AP28" s="98"/>
      <c r="AQ28" s="99"/>
      <c r="AR28" s="101"/>
      <c r="AS28" s="98"/>
      <c r="AT28" s="98"/>
      <c r="AU28" s="98"/>
      <c r="AV28" s="99"/>
      <c r="AW28" s="100"/>
      <c r="AX28" s="101"/>
      <c r="AY28" s="99"/>
      <c r="AZ28" s="100"/>
      <c r="BA28" s="100"/>
      <c r="BB28" s="100"/>
      <c r="BC28" s="100"/>
      <c r="BD28" s="101"/>
      <c r="BE28" s="99"/>
      <c r="BF28" s="101"/>
      <c r="BG28" s="98"/>
      <c r="BH28" s="99"/>
      <c r="BI28" s="100"/>
      <c r="BJ28" s="101"/>
      <c r="BK28" s="99">
        <v>164.44227000000001</v>
      </c>
      <c r="BL28" s="100">
        <v>165.47058000000001</v>
      </c>
      <c r="BM28" s="100">
        <v>165.59853000000001</v>
      </c>
      <c r="BN28" s="100"/>
      <c r="BO28" s="100"/>
      <c r="BP28" s="100"/>
      <c r="BQ28" s="100"/>
      <c r="BR28" s="100">
        <v>260.55876999999998</v>
      </c>
      <c r="BS28" s="100"/>
      <c r="BT28" s="100">
        <v>110.49702000000001</v>
      </c>
      <c r="BU28" s="100">
        <v>206.49456000000001</v>
      </c>
      <c r="BV28" s="100">
        <v>206.11548999999999</v>
      </c>
      <c r="BW28" s="100">
        <v>205.99002999999999</v>
      </c>
      <c r="BX28" s="101"/>
      <c r="BY28" s="99">
        <v>17.41583</v>
      </c>
      <c r="BZ28" s="101">
        <v>44.053669999999997</v>
      </c>
      <c r="CA28" s="98"/>
      <c r="CB28" s="99"/>
      <c r="CC28" s="100"/>
      <c r="CD28" s="100"/>
      <c r="CE28" s="100"/>
      <c r="CF28" s="100"/>
      <c r="CG28" s="100">
        <v>118.14735</v>
      </c>
      <c r="CH28" s="100">
        <v>52.418509999999998</v>
      </c>
      <c r="CI28" s="100">
        <v>53.710120000000003</v>
      </c>
      <c r="CJ28" s="100"/>
      <c r="CK28" s="100"/>
      <c r="CL28" s="100"/>
      <c r="CM28" s="101">
        <v>191.19621000000001</v>
      </c>
      <c r="CN28" s="99">
        <v>180.55348000000001</v>
      </c>
      <c r="CO28" s="100">
        <v>180.52450999999999</v>
      </c>
      <c r="CP28" s="100">
        <v>181.33356000000001</v>
      </c>
      <c r="CQ28" s="101">
        <v>181.02912000000001</v>
      </c>
      <c r="CR28" s="99"/>
      <c r="CS28" s="101"/>
      <c r="CT28" s="99"/>
      <c r="CU28" s="101"/>
      <c r="CV28" s="99"/>
      <c r="CW28" s="100"/>
      <c r="CX28" s="102"/>
      <c r="CY28" s="99"/>
      <c r="CZ28" s="100">
        <v>7746.7467399999996</v>
      </c>
      <c r="DA28" s="100"/>
      <c r="DB28" s="101"/>
      <c r="DC28" s="99"/>
      <c r="DD28" s="100"/>
      <c r="DE28" s="100"/>
      <c r="DF28" s="100"/>
      <c r="DG28" s="100"/>
      <c r="DH28" s="100"/>
      <c r="DI28" s="100"/>
      <c r="DJ28" s="100"/>
      <c r="DK28" s="100"/>
      <c r="DL28" s="100"/>
      <c r="DM28" s="100"/>
      <c r="DN28" s="101"/>
      <c r="DO28" s="103"/>
      <c r="DP28" s="104"/>
      <c r="DQ28" s="104"/>
      <c r="DR28" s="105" t="s">
        <v>1418</v>
      </c>
      <c r="DS28" s="99">
        <v>3121.22615</v>
      </c>
      <c r="DT28" s="100">
        <v>867.62408000000005</v>
      </c>
      <c r="DU28" s="100">
        <v>867.62408000000005</v>
      </c>
      <c r="DV28" s="101"/>
      <c r="DW28" s="98"/>
      <c r="DX28" s="99"/>
      <c r="DY28" s="100"/>
      <c r="DZ28" s="100"/>
      <c r="EA28" s="100"/>
      <c r="EB28" s="100"/>
      <c r="EC28" s="102">
        <v>7646.4719999999998</v>
      </c>
      <c r="ED28" s="1"/>
      <c r="EE28" s="98">
        <v>2.38483</v>
      </c>
      <c r="EF28" s="98"/>
      <c r="EG28" s="98"/>
      <c r="EH28" s="98"/>
      <c r="EI28" s="98"/>
      <c r="EJ28" s="98"/>
      <c r="EK28" s="98"/>
      <c r="EL28" s="98"/>
      <c r="EM28" s="99"/>
      <c r="EN28" s="101"/>
      <c r="EO28" s="98"/>
      <c r="EP28" s="98"/>
      <c r="EQ28" s="98"/>
      <c r="ER28" s="98"/>
      <c r="ES28" s="98"/>
      <c r="ET28" s="98"/>
      <c r="EU28" s="98"/>
      <c r="EV28" s="98"/>
      <c r="EW28" s="98"/>
      <c r="EX28" s="98"/>
      <c r="EY28" s="98"/>
      <c r="EZ28" s="98"/>
      <c r="FA28" s="98"/>
      <c r="FB28" s="98"/>
      <c r="FC28" s="98"/>
      <c r="FD28" s="98"/>
      <c r="FE28" s="98"/>
      <c r="FF28" s="98"/>
      <c r="FG28" s="98"/>
      <c r="FH28" s="98"/>
      <c r="FI28" s="98"/>
      <c r="FJ28" s="98"/>
      <c r="FK28" s="99"/>
      <c r="FL28" s="100"/>
      <c r="FM28" s="100"/>
      <c r="FN28" s="101"/>
      <c r="FO28" s="98"/>
      <c r="FP28" s="99"/>
      <c r="FQ28" s="101"/>
      <c r="FR28" s="99"/>
      <c r="FS28" s="100"/>
      <c r="FT28" s="100"/>
      <c r="FU28" s="100"/>
      <c r="FV28" s="101"/>
      <c r="FW28" s="99"/>
      <c r="FX28" s="101"/>
      <c r="FY28" s="99"/>
      <c r="FZ28" s="100"/>
      <c r="GA28" s="100"/>
      <c r="GB28" s="101"/>
      <c r="GC28" s="98"/>
      <c r="GD28" s="98"/>
      <c r="GE28" s="98"/>
      <c r="GF28" s="99"/>
      <c r="GG28" s="100"/>
      <c r="GH28" s="100"/>
      <c r="GI28" s="100"/>
      <c r="GJ28" s="101"/>
      <c r="GK28" s="99"/>
      <c r="GL28" s="100"/>
      <c r="GM28" s="100"/>
      <c r="GN28" s="101"/>
      <c r="GO28" s="98"/>
      <c r="GP28" s="99"/>
      <c r="GQ28" s="101"/>
      <c r="GR28" s="1"/>
      <c r="GS28" s="98">
        <v>2.38483</v>
      </c>
      <c r="GT28" s="99"/>
      <c r="GU28" s="101"/>
      <c r="GV28" s="98"/>
      <c r="GW28" s="98"/>
      <c r="GX28" s="98"/>
      <c r="GY28" s="98"/>
      <c r="GZ28" s="1"/>
      <c r="HA28" s="98"/>
      <c r="HB28" s="98"/>
      <c r="HC28" s="98"/>
      <c r="HD28" s="98"/>
      <c r="HE28" s="98"/>
      <c r="HF28" s="98"/>
      <c r="HG28" s="99"/>
      <c r="HH28" s="101"/>
      <c r="HI28" s="1"/>
      <c r="HJ28" s="99">
        <v>3121.22615</v>
      </c>
      <c r="HK28" s="100">
        <v>3059.4675999999999</v>
      </c>
      <c r="HL28" s="101">
        <v>507.38035000000002</v>
      </c>
    </row>
    <row r="29" spans="1:220" x14ac:dyDescent="0.3">
      <c r="A29" s="1"/>
      <c r="B29" s="97" t="s">
        <v>834</v>
      </c>
      <c r="C29" s="98"/>
      <c r="D29" s="99"/>
      <c r="E29" s="100"/>
      <c r="F29" s="100">
        <v>8.8258700000000001</v>
      </c>
      <c r="G29" s="101">
        <v>8.5166900000000005</v>
      </c>
      <c r="H29" s="99"/>
      <c r="I29" s="101"/>
      <c r="J29" s="99">
        <v>81.096100000000007</v>
      </c>
      <c r="K29" s="101"/>
      <c r="L29" s="99"/>
      <c r="M29" s="100"/>
      <c r="N29" s="100"/>
      <c r="O29" s="100"/>
      <c r="P29" s="100"/>
      <c r="Q29" s="100"/>
      <c r="R29" s="100"/>
      <c r="S29" s="101"/>
      <c r="T29" s="99">
        <v>18.14123</v>
      </c>
      <c r="U29" s="100">
        <v>19.191960000000002</v>
      </c>
      <c r="V29" s="100">
        <v>24.425360000000001</v>
      </c>
      <c r="W29" s="101">
        <v>1.0612699999999999</v>
      </c>
      <c r="X29" s="98"/>
      <c r="Y29" s="99"/>
      <c r="Z29" s="100"/>
      <c r="AA29" s="101"/>
      <c r="AB29" s="99"/>
      <c r="AC29" s="100"/>
      <c r="AD29" s="100"/>
      <c r="AE29" s="100"/>
      <c r="AF29" s="100">
        <v>12.23925</v>
      </c>
      <c r="AG29" s="100">
        <v>24.4617</v>
      </c>
      <c r="AH29" s="101">
        <v>10.27692</v>
      </c>
      <c r="AI29" s="98"/>
      <c r="AJ29" s="98"/>
      <c r="AK29" s="98"/>
      <c r="AL29" s="99">
        <v>217.12262999999999</v>
      </c>
      <c r="AM29" s="101">
        <v>7.9327300000000003</v>
      </c>
      <c r="AN29" s="99"/>
      <c r="AO29" s="101"/>
      <c r="AP29" s="98"/>
      <c r="AQ29" s="99"/>
      <c r="AR29" s="101"/>
      <c r="AS29" s="98"/>
      <c r="AT29" s="98"/>
      <c r="AU29" s="98"/>
      <c r="AV29" s="99"/>
      <c r="AW29" s="100"/>
      <c r="AX29" s="101"/>
      <c r="AY29" s="99"/>
      <c r="AZ29" s="100"/>
      <c r="BA29" s="100"/>
      <c r="BB29" s="100"/>
      <c r="BC29" s="100"/>
      <c r="BD29" s="101"/>
      <c r="BE29" s="99"/>
      <c r="BF29" s="101"/>
      <c r="BG29" s="98"/>
      <c r="BH29" s="99"/>
      <c r="BI29" s="100"/>
      <c r="BJ29" s="101"/>
      <c r="BK29" s="99">
        <v>164.44227000000001</v>
      </c>
      <c r="BL29" s="100">
        <v>165.47058000000001</v>
      </c>
      <c r="BM29" s="100">
        <v>165.59853000000001</v>
      </c>
      <c r="BN29" s="100"/>
      <c r="BO29" s="100"/>
      <c r="BP29" s="100"/>
      <c r="BQ29" s="100"/>
      <c r="BR29" s="100">
        <v>260.55876999999998</v>
      </c>
      <c r="BS29" s="100"/>
      <c r="BT29" s="100">
        <v>110.49702000000001</v>
      </c>
      <c r="BU29" s="100">
        <v>206.49456000000001</v>
      </c>
      <c r="BV29" s="100">
        <v>206.11548999999999</v>
      </c>
      <c r="BW29" s="100">
        <v>205.99002999999999</v>
      </c>
      <c r="BX29" s="101"/>
      <c r="BY29" s="99">
        <v>17.41583</v>
      </c>
      <c r="BZ29" s="101">
        <v>44.053669999999997</v>
      </c>
      <c r="CA29" s="98"/>
      <c r="CB29" s="99"/>
      <c r="CC29" s="100"/>
      <c r="CD29" s="100"/>
      <c r="CE29" s="100"/>
      <c r="CF29" s="100"/>
      <c r="CG29" s="100">
        <v>118.14735</v>
      </c>
      <c r="CH29" s="100">
        <v>52.418509999999998</v>
      </c>
      <c r="CI29" s="100">
        <v>53.710120000000003</v>
      </c>
      <c r="CJ29" s="100"/>
      <c r="CK29" s="100"/>
      <c r="CL29" s="100"/>
      <c r="CM29" s="101">
        <v>191.19621000000001</v>
      </c>
      <c r="CN29" s="99">
        <v>180.55348000000001</v>
      </c>
      <c r="CO29" s="100">
        <v>180.52450999999999</v>
      </c>
      <c r="CP29" s="100">
        <v>181.33356000000001</v>
      </c>
      <c r="CQ29" s="101">
        <v>181.02912000000001</v>
      </c>
      <c r="CR29" s="99"/>
      <c r="CS29" s="101"/>
      <c r="CT29" s="99"/>
      <c r="CU29" s="101"/>
      <c r="CV29" s="99"/>
      <c r="CW29" s="100"/>
      <c r="CX29" s="102"/>
      <c r="CY29" s="99"/>
      <c r="CZ29" s="100">
        <v>7915.1305700000003</v>
      </c>
      <c r="DA29" s="100"/>
      <c r="DB29" s="101"/>
      <c r="DC29" s="99"/>
      <c r="DD29" s="100"/>
      <c r="DE29" s="100"/>
      <c r="DF29" s="100"/>
      <c r="DG29" s="100"/>
      <c r="DH29" s="100"/>
      <c r="DI29" s="100"/>
      <c r="DJ29" s="100"/>
      <c r="DK29" s="100"/>
      <c r="DL29" s="100"/>
      <c r="DM29" s="100"/>
      <c r="DN29" s="101"/>
      <c r="DO29" s="103"/>
      <c r="DP29" s="104"/>
      <c r="DQ29" s="104"/>
      <c r="DR29" s="105" t="s">
        <v>1418</v>
      </c>
      <c r="DS29" s="99">
        <v>3121.22615</v>
      </c>
      <c r="DT29" s="100">
        <v>867.62408000000005</v>
      </c>
      <c r="DU29" s="100">
        <v>867.62408000000005</v>
      </c>
      <c r="DV29" s="101"/>
      <c r="DW29" s="98"/>
      <c r="DX29" s="99"/>
      <c r="DY29" s="100"/>
      <c r="DZ29" s="100"/>
      <c r="EA29" s="100"/>
      <c r="EB29" s="100"/>
      <c r="EC29" s="102">
        <v>7814.9579999999996</v>
      </c>
      <c r="ED29" s="1"/>
      <c r="EE29" s="98">
        <v>2.38483</v>
      </c>
      <c r="EF29" s="98"/>
      <c r="EG29" s="98"/>
      <c r="EH29" s="98"/>
      <c r="EI29" s="98"/>
      <c r="EJ29" s="98"/>
      <c r="EK29" s="98"/>
      <c r="EL29" s="98"/>
      <c r="EM29" s="99"/>
      <c r="EN29" s="101"/>
      <c r="EO29" s="98"/>
      <c r="EP29" s="98"/>
      <c r="EQ29" s="98"/>
      <c r="ER29" s="98"/>
      <c r="ES29" s="98"/>
      <c r="ET29" s="98"/>
      <c r="EU29" s="98"/>
      <c r="EV29" s="98"/>
      <c r="EW29" s="98"/>
      <c r="EX29" s="98"/>
      <c r="EY29" s="98"/>
      <c r="EZ29" s="98"/>
      <c r="FA29" s="98"/>
      <c r="FB29" s="98"/>
      <c r="FC29" s="98"/>
      <c r="FD29" s="98"/>
      <c r="FE29" s="98"/>
      <c r="FF29" s="98"/>
      <c r="FG29" s="98"/>
      <c r="FH29" s="98"/>
      <c r="FI29" s="98"/>
      <c r="FJ29" s="98"/>
      <c r="FK29" s="99"/>
      <c r="FL29" s="100"/>
      <c r="FM29" s="100"/>
      <c r="FN29" s="101"/>
      <c r="FO29" s="98"/>
      <c r="FP29" s="99"/>
      <c r="FQ29" s="101"/>
      <c r="FR29" s="99"/>
      <c r="FS29" s="100"/>
      <c r="FT29" s="100"/>
      <c r="FU29" s="100"/>
      <c r="FV29" s="101"/>
      <c r="FW29" s="99"/>
      <c r="FX29" s="101"/>
      <c r="FY29" s="99"/>
      <c r="FZ29" s="100"/>
      <c r="GA29" s="100"/>
      <c r="GB29" s="101"/>
      <c r="GC29" s="98"/>
      <c r="GD29" s="98"/>
      <c r="GE29" s="98"/>
      <c r="GF29" s="99"/>
      <c r="GG29" s="100"/>
      <c r="GH29" s="100"/>
      <c r="GI29" s="100"/>
      <c r="GJ29" s="101"/>
      <c r="GK29" s="99"/>
      <c r="GL29" s="100"/>
      <c r="GM29" s="100"/>
      <c r="GN29" s="101"/>
      <c r="GO29" s="98"/>
      <c r="GP29" s="99"/>
      <c r="GQ29" s="101"/>
      <c r="GR29" s="1"/>
      <c r="GS29" s="98">
        <v>2.38483</v>
      </c>
      <c r="GT29" s="99"/>
      <c r="GU29" s="101"/>
      <c r="GV29" s="98"/>
      <c r="GW29" s="98"/>
      <c r="GX29" s="98"/>
      <c r="GY29" s="98"/>
      <c r="GZ29" s="1"/>
      <c r="HA29" s="98"/>
      <c r="HB29" s="98"/>
      <c r="HC29" s="98"/>
      <c r="HD29" s="98"/>
      <c r="HE29" s="98"/>
      <c r="HF29" s="98"/>
      <c r="HG29" s="99"/>
      <c r="HH29" s="101"/>
      <c r="HI29" s="1"/>
      <c r="HJ29" s="99">
        <v>3121.22615</v>
      </c>
      <c r="HK29" s="100">
        <v>3059.4675999999999</v>
      </c>
      <c r="HL29" s="101">
        <v>507.38035000000002</v>
      </c>
    </row>
    <row r="30" spans="1:220" x14ac:dyDescent="0.3">
      <c r="A30" s="1"/>
      <c r="B30" s="97" t="s">
        <v>835</v>
      </c>
      <c r="C30" s="98"/>
      <c r="D30" s="99"/>
      <c r="E30" s="100"/>
      <c r="F30" s="100">
        <v>8.8258700000000001</v>
      </c>
      <c r="G30" s="101">
        <v>8.5166900000000005</v>
      </c>
      <c r="H30" s="99"/>
      <c r="I30" s="101"/>
      <c r="J30" s="99">
        <v>81.096100000000007</v>
      </c>
      <c r="K30" s="101"/>
      <c r="L30" s="99"/>
      <c r="M30" s="100"/>
      <c r="N30" s="100"/>
      <c r="O30" s="100"/>
      <c r="P30" s="100"/>
      <c r="Q30" s="100"/>
      <c r="R30" s="100"/>
      <c r="S30" s="101"/>
      <c r="T30" s="99">
        <v>18.14123</v>
      </c>
      <c r="U30" s="100">
        <v>19.191960000000002</v>
      </c>
      <c r="V30" s="100">
        <v>24.425360000000001</v>
      </c>
      <c r="W30" s="101">
        <v>1.0612699999999999</v>
      </c>
      <c r="X30" s="98"/>
      <c r="Y30" s="99"/>
      <c r="Z30" s="100"/>
      <c r="AA30" s="101"/>
      <c r="AB30" s="99"/>
      <c r="AC30" s="100"/>
      <c r="AD30" s="100"/>
      <c r="AE30" s="100"/>
      <c r="AF30" s="100">
        <v>12.23925</v>
      </c>
      <c r="AG30" s="100">
        <v>24.4617</v>
      </c>
      <c r="AH30" s="101">
        <v>10.27692</v>
      </c>
      <c r="AI30" s="98"/>
      <c r="AJ30" s="98"/>
      <c r="AK30" s="98"/>
      <c r="AL30" s="99">
        <v>217.12262999999999</v>
      </c>
      <c r="AM30" s="101">
        <v>7.9327300000000003</v>
      </c>
      <c r="AN30" s="99"/>
      <c r="AO30" s="101"/>
      <c r="AP30" s="98"/>
      <c r="AQ30" s="99"/>
      <c r="AR30" s="101"/>
      <c r="AS30" s="98"/>
      <c r="AT30" s="98"/>
      <c r="AU30" s="98"/>
      <c r="AV30" s="99"/>
      <c r="AW30" s="100"/>
      <c r="AX30" s="101"/>
      <c r="AY30" s="99"/>
      <c r="AZ30" s="100"/>
      <c r="BA30" s="100"/>
      <c r="BB30" s="100"/>
      <c r="BC30" s="100"/>
      <c r="BD30" s="101"/>
      <c r="BE30" s="99"/>
      <c r="BF30" s="101"/>
      <c r="BG30" s="98"/>
      <c r="BH30" s="99"/>
      <c r="BI30" s="100"/>
      <c r="BJ30" s="101"/>
      <c r="BK30" s="99">
        <v>164.44227000000001</v>
      </c>
      <c r="BL30" s="100">
        <v>165.47058000000001</v>
      </c>
      <c r="BM30" s="100">
        <v>165.59853000000001</v>
      </c>
      <c r="BN30" s="100"/>
      <c r="BO30" s="100"/>
      <c r="BP30" s="100"/>
      <c r="BQ30" s="100"/>
      <c r="BR30" s="100">
        <v>260.55876999999998</v>
      </c>
      <c r="BS30" s="100"/>
      <c r="BT30" s="100">
        <v>110.49702000000001</v>
      </c>
      <c r="BU30" s="100">
        <v>206.49456000000001</v>
      </c>
      <c r="BV30" s="100">
        <v>206.11548999999999</v>
      </c>
      <c r="BW30" s="100">
        <v>205.99002999999999</v>
      </c>
      <c r="BX30" s="101"/>
      <c r="BY30" s="99">
        <v>17.41583</v>
      </c>
      <c r="BZ30" s="101">
        <v>44.053669999999997</v>
      </c>
      <c r="CA30" s="98"/>
      <c r="CB30" s="99"/>
      <c r="CC30" s="100"/>
      <c r="CD30" s="100"/>
      <c r="CE30" s="100"/>
      <c r="CF30" s="100"/>
      <c r="CG30" s="100">
        <v>118.14735</v>
      </c>
      <c r="CH30" s="100">
        <v>52.418509999999998</v>
      </c>
      <c r="CI30" s="100">
        <v>53.710120000000003</v>
      </c>
      <c r="CJ30" s="100"/>
      <c r="CK30" s="100"/>
      <c r="CL30" s="100"/>
      <c r="CM30" s="101">
        <v>191.19621000000001</v>
      </c>
      <c r="CN30" s="99">
        <v>180.55348000000001</v>
      </c>
      <c r="CO30" s="100">
        <v>180.52450999999999</v>
      </c>
      <c r="CP30" s="100">
        <v>181.33356000000001</v>
      </c>
      <c r="CQ30" s="101">
        <v>181.02912000000001</v>
      </c>
      <c r="CR30" s="99"/>
      <c r="CS30" s="101"/>
      <c r="CT30" s="99"/>
      <c r="CU30" s="101"/>
      <c r="CV30" s="99"/>
      <c r="CW30" s="100"/>
      <c r="CX30" s="102"/>
      <c r="CY30" s="99"/>
      <c r="CZ30" s="100">
        <v>7779.50936</v>
      </c>
      <c r="DA30" s="100"/>
      <c r="DB30" s="101"/>
      <c r="DC30" s="99"/>
      <c r="DD30" s="100"/>
      <c r="DE30" s="100"/>
      <c r="DF30" s="100"/>
      <c r="DG30" s="100"/>
      <c r="DH30" s="100"/>
      <c r="DI30" s="100"/>
      <c r="DJ30" s="100"/>
      <c r="DK30" s="100"/>
      <c r="DL30" s="100"/>
      <c r="DM30" s="100"/>
      <c r="DN30" s="101"/>
      <c r="DO30" s="103"/>
      <c r="DP30" s="104"/>
      <c r="DQ30" s="104"/>
      <c r="DR30" s="105" t="s">
        <v>1418</v>
      </c>
      <c r="DS30" s="99">
        <v>3121.22615</v>
      </c>
      <c r="DT30" s="100">
        <v>867.62408000000005</v>
      </c>
      <c r="DU30" s="100">
        <v>867.62408000000005</v>
      </c>
      <c r="DV30" s="101"/>
      <c r="DW30" s="98"/>
      <c r="DX30" s="99"/>
      <c r="DY30" s="100"/>
      <c r="DZ30" s="100"/>
      <c r="EA30" s="100"/>
      <c r="EB30" s="100"/>
      <c r="EC30" s="102">
        <v>7679.7529999999997</v>
      </c>
      <c r="ED30" s="1"/>
      <c r="EE30" s="98">
        <v>2.38483</v>
      </c>
      <c r="EF30" s="98"/>
      <c r="EG30" s="98"/>
      <c r="EH30" s="98"/>
      <c r="EI30" s="98"/>
      <c r="EJ30" s="98"/>
      <c r="EK30" s="98"/>
      <c r="EL30" s="98"/>
      <c r="EM30" s="99"/>
      <c r="EN30" s="101"/>
      <c r="EO30" s="98"/>
      <c r="EP30" s="98"/>
      <c r="EQ30" s="98"/>
      <c r="ER30" s="98"/>
      <c r="ES30" s="98"/>
      <c r="ET30" s="98"/>
      <c r="EU30" s="98"/>
      <c r="EV30" s="98"/>
      <c r="EW30" s="98"/>
      <c r="EX30" s="98"/>
      <c r="EY30" s="98"/>
      <c r="EZ30" s="98"/>
      <c r="FA30" s="98"/>
      <c r="FB30" s="98"/>
      <c r="FC30" s="98"/>
      <c r="FD30" s="98"/>
      <c r="FE30" s="98"/>
      <c r="FF30" s="98"/>
      <c r="FG30" s="98"/>
      <c r="FH30" s="98"/>
      <c r="FI30" s="98"/>
      <c r="FJ30" s="98"/>
      <c r="FK30" s="99"/>
      <c r="FL30" s="100"/>
      <c r="FM30" s="100"/>
      <c r="FN30" s="101"/>
      <c r="FO30" s="98"/>
      <c r="FP30" s="99"/>
      <c r="FQ30" s="101"/>
      <c r="FR30" s="99"/>
      <c r="FS30" s="100"/>
      <c r="FT30" s="100"/>
      <c r="FU30" s="100"/>
      <c r="FV30" s="101"/>
      <c r="FW30" s="99"/>
      <c r="FX30" s="101"/>
      <c r="FY30" s="99"/>
      <c r="FZ30" s="100"/>
      <c r="GA30" s="100"/>
      <c r="GB30" s="101"/>
      <c r="GC30" s="98"/>
      <c r="GD30" s="98"/>
      <c r="GE30" s="98"/>
      <c r="GF30" s="99"/>
      <c r="GG30" s="100"/>
      <c r="GH30" s="100"/>
      <c r="GI30" s="100"/>
      <c r="GJ30" s="101"/>
      <c r="GK30" s="99"/>
      <c r="GL30" s="100"/>
      <c r="GM30" s="100"/>
      <c r="GN30" s="101"/>
      <c r="GO30" s="98"/>
      <c r="GP30" s="99"/>
      <c r="GQ30" s="101"/>
      <c r="GR30" s="1"/>
      <c r="GS30" s="98">
        <v>2.38483</v>
      </c>
      <c r="GT30" s="99"/>
      <c r="GU30" s="101"/>
      <c r="GV30" s="98"/>
      <c r="GW30" s="98"/>
      <c r="GX30" s="98"/>
      <c r="GY30" s="98"/>
      <c r="GZ30" s="1"/>
      <c r="HA30" s="98"/>
      <c r="HB30" s="98"/>
      <c r="HC30" s="98"/>
      <c r="HD30" s="98"/>
      <c r="HE30" s="98"/>
      <c r="HF30" s="98"/>
      <c r="HG30" s="99"/>
      <c r="HH30" s="101"/>
      <c r="HI30" s="1"/>
      <c r="HJ30" s="99">
        <v>3121.22615</v>
      </c>
      <c r="HK30" s="100">
        <v>3059.4675999999999</v>
      </c>
      <c r="HL30" s="101">
        <v>513.14530999999999</v>
      </c>
    </row>
    <row r="31" spans="1:220" x14ac:dyDescent="0.3">
      <c r="A31" s="1"/>
      <c r="B31" s="97" t="s">
        <v>836</v>
      </c>
      <c r="C31" s="98"/>
      <c r="D31" s="99"/>
      <c r="E31" s="100"/>
      <c r="F31" s="100">
        <v>8.8258700000000001</v>
      </c>
      <c r="G31" s="101">
        <v>8.5166900000000005</v>
      </c>
      <c r="H31" s="99"/>
      <c r="I31" s="101"/>
      <c r="J31" s="99">
        <v>81.096100000000007</v>
      </c>
      <c r="K31" s="101"/>
      <c r="L31" s="99"/>
      <c r="M31" s="100"/>
      <c r="N31" s="100"/>
      <c r="O31" s="100"/>
      <c r="P31" s="100"/>
      <c r="Q31" s="100"/>
      <c r="R31" s="100"/>
      <c r="S31" s="101"/>
      <c r="T31" s="99">
        <v>18.14123</v>
      </c>
      <c r="U31" s="100">
        <v>19.191960000000002</v>
      </c>
      <c r="V31" s="100">
        <v>24.425360000000001</v>
      </c>
      <c r="W31" s="101">
        <v>1.0612699999999999</v>
      </c>
      <c r="X31" s="98"/>
      <c r="Y31" s="99"/>
      <c r="Z31" s="100"/>
      <c r="AA31" s="101"/>
      <c r="AB31" s="99"/>
      <c r="AC31" s="100"/>
      <c r="AD31" s="100"/>
      <c r="AE31" s="100"/>
      <c r="AF31" s="100">
        <v>12.23925</v>
      </c>
      <c r="AG31" s="100">
        <v>24.4617</v>
      </c>
      <c r="AH31" s="101">
        <v>10.27692</v>
      </c>
      <c r="AI31" s="98"/>
      <c r="AJ31" s="98"/>
      <c r="AK31" s="98"/>
      <c r="AL31" s="99">
        <v>217.12262999999999</v>
      </c>
      <c r="AM31" s="101">
        <v>7.9327300000000003</v>
      </c>
      <c r="AN31" s="99"/>
      <c r="AO31" s="101"/>
      <c r="AP31" s="98"/>
      <c r="AQ31" s="99"/>
      <c r="AR31" s="101"/>
      <c r="AS31" s="98"/>
      <c r="AT31" s="98"/>
      <c r="AU31" s="98"/>
      <c r="AV31" s="99"/>
      <c r="AW31" s="100"/>
      <c r="AX31" s="101"/>
      <c r="AY31" s="99"/>
      <c r="AZ31" s="100"/>
      <c r="BA31" s="100"/>
      <c r="BB31" s="100"/>
      <c r="BC31" s="100"/>
      <c r="BD31" s="101"/>
      <c r="BE31" s="99"/>
      <c r="BF31" s="101"/>
      <c r="BG31" s="98"/>
      <c r="BH31" s="99"/>
      <c r="BI31" s="100"/>
      <c r="BJ31" s="101"/>
      <c r="BK31" s="99">
        <v>164.44227000000001</v>
      </c>
      <c r="BL31" s="100">
        <v>165.47058000000001</v>
      </c>
      <c r="BM31" s="100">
        <v>165.59853000000001</v>
      </c>
      <c r="BN31" s="100"/>
      <c r="BO31" s="100"/>
      <c r="BP31" s="100"/>
      <c r="BQ31" s="100"/>
      <c r="BR31" s="100">
        <v>260.55876999999998</v>
      </c>
      <c r="BS31" s="100"/>
      <c r="BT31" s="100">
        <v>110.49702000000001</v>
      </c>
      <c r="BU31" s="100">
        <v>206.49456000000001</v>
      </c>
      <c r="BV31" s="100">
        <v>206.11548999999999</v>
      </c>
      <c r="BW31" s="100">
        <v>205.99002999999999</v>
      </c>
      <c r="BX31" s="101"/>
      <c r="BY31" s="99">
        <v>17.41583</v>
      </c>
      <c r="BZ31" s="101">
        <v>44.053669999999997</v>
      </c>
      <c r="CA31" s="98"/>
      <c r="CB31" s="99"/>
      <c r="CC31" s="100"/>
      <c r="CD31" s="100"/>
      <c r="CE31" s="100"/>
      <c r="CF31" s="100"/>
      <c r="CG31" s="100">
        <v>118.14735</v>
      </c>
      <c r="CH31" s="100">
        <v>52.418509999999998</v>
      </c>
      <c r="CI31" s="100">
        <v>53.710120000000003</v>
      </c>
      <c r="CJ31" s="100"/>
      <c r="CK31" s="100"/>
      <c r="CL31" s="100"/>
      <c r="CM31" s="101">
        <v>191.19621000000001</v>
      </c>
      <c r="CN31" s="99">
        <v>180.55348000000001</v>
      </c>
      <c r="CO31" s="100">
        <v>180.52450999999999</v>
      </c>
      <c r="CP31" s="100">
        <v>181.33356000000001</v>
      </c>
      <c r="CQ31" s="101">
        <v>181.02912000000001</v>
      </c>
      <c r="CR31" s="99"/>
      <c r="CS31" s="101"/>
      <c r="CT31" s="99"/>
      <c r="CU31" s="101"/>
      <c r="CV31" s="99"/>
      <c r="CW31" s="100"/>
      <c r="CX31" s="102"/>
      <c r="CY31" s="99"/>
      <c r="CZ31" s="100">
        <v>7756.0313500000002</v>
      </c>
      <c r="DA31" s="100"/>
      <c r="DB31" s="101"/>
      <c r="DC31" s="99"/>
      <c r="DD31" s="100"/>
      <c r="DE31" s="100"/>
      <c r="DF31" s="100"/>
      <c r="DG31" s="100"/>
      <c r="DH31" s="100"/>
      <c r="DI31" s="100"/>
      <c r="DJ31" s="100"/>
      <c r="DK31" s="100"/>
      <c r="DL31" s="100"/>
      <c r="DM31" s="100"/>
      <c r="DN31" s="101"/>
      <c r="DO31" s="103"/>
      <c r="DP31" s="104"/>
      <c r="DQ31" s="104"/>
      <c r="DR31" s="105" t="s">
        <v>1418</v>
      </c>
      <c r="DS31" s="99">
        <v>3121.22615</v>
      </c>
      <c r="DT31" s="100">
        <v>867.62408000000005</v>
      </c>
      <c r="DU31" s="100">
        <v>867.62408000000005</v>
      </c>
      <c r="DV31" s="101"/>
      <c r="DW31" s="98"/>
      <c r="DX31" s="99"/>
      <c r="DY31" s="100"/>
      <c r="DZ31" s="100"/>
      <c r="EA31" s="100"/>
      <c r="EB31" s="100"/>
      <c r="EC31" s="102">
        <v>7657.3029999999999</v>
      </c>
      <c r="ED31" s="1"/>
      <c r="EE31" s="98">
        <v>2.38483</v>
      </c>
      <c r="EF31" s="98"/>
      <c r="EG31" s="98"/>
      <c r="EH31" s="98"/>
      <c r="EI31" s="98"/>
      <c r="EJ31" s="98"/>
      <c r="EK31" s="98"/>
      <c r="EL31" s="98"/>
      <c r="EM31" s="99"/>
      <c r="EN31" s="101"/>
      <c r="EO31" s="98"/>
      <c r="EP31" s="98"/>
      <c r="EQ31" s="98"/>
      <c r="ER31" s="98"/>
      <c r="ES31" s="98"/>
      <c r="ET31" s="98"/>
      <c r="EU31" s="98"/>
      <c r="EV31" s="98"/>
      <c r="EW31" s="98"/>
      <c r="EX31" s="98"/>
      <c r="EY31" s="98"/>
      <c r="EZ31" s="98"/>
      <c r="FA31" s="98"/>
      <c r="FB31" s="98"/>
      <c r="FC31" s="98"/>
      <c r="FD31" s="98"/>
      <c r="FE31" s="98"/>
      <c r="FF31" s="98"/>
      <c r="FG31" s="98"/>
      <c r="FH31" s="98"/>
      <c r="FI31" s="98"/>
      <c r="FJ31" s="98"/>
      <c r="FK31" s="99"/>
      <c r="FL31" s="100"/>
      <c r="FM31" s="100"/>
      <c r="FN31" s="101"/>
      <c r="FO31" s="98"/>
      <c r="FP31" s="99"/>
      <c r="FQ31" s="101"/>
      <c r="FR31" s="99"/>
      <c r="FS31" s="100"/>
      <c r="FT31" s="100"/>
      <c r="FU31" s="100"/>
      <c r="FV31" s="101"/>
      <c r="FW31" s="99"/>
      <c r="FX31" s="101"/>
      <c r="FY31" s="99"/>
      <c r="FZ31" s="100"/>
      <c r="GA31" s="100"/>
      <c r="GB31" s="101"/>
      <c r="GC31" s="98"/>
      <c r="GD31" s="98"/>
      <c r="GE31" s="98"/>
      <c r="GF31" s="99"/>
      <c r="GG31" s="100"/>
      <c r="GH31" s="100"/>
      <c r="GI31" s="100"/>
      <c r="GJ31" s="101"/>
      <c r="GK31" s="99"/>
      <c r="GL31" s="100"/>
      <c r="GM31" s="100"/>
      <c r="GN31" s="101"/>
      <c r="GO31" s="98"/>
      <c r="GP31" s="99"/>
      <c r="GQ31" s="101"/>
      <c r="GR31" s="1"/>
      <c r="GS31" s="98">
        <v>2.38483</v>
      </c>
      <c r="GT31" s="99"/>
      <c r="GU31" s="101"/>
      <c r="GV31" s="98"/>
      <c r="GW31" s="98"/>
      <c r="GX31" s="98"/>
      <c r="GY31" s="98"/>
      <c r="GZ31" s="1"/>
      <c r="HA31" s="98"/>
      <c r="HB31" s="98"/>
      <c r="HC31" s="98"/>
      <c r="HD31" s="98"/>
      <c r="HE31" s="98"/>
      <c r="HF31" s="98"/>
      <c r="HG31" s="99"/>
      <c r="HH31" s="101"/>
      <c r="HI31" s="1"/>
      <c r="HJ31" s="99">
        <v>3121.22615</v>
      </c>
      <c r="HK31" s="100">
        <v>3059.4675999999999</v>
      </c>
      <c r="HL31" s="101">
        <v>513.14530999999999</v>
      </c>
    </row>
    <row r="32" spans="1:220" x14ac:dyDescent="0.3">
      <c r="A32" s="1"/>
      <c r="B32" s="97" t="s">
        <v>837</v>
      </c>
      <c r="C32" s="98"/>
      <c r="D32" s="99"/>
      <c r="E32" s="100"/>
      <c r="F32" s="100">
        <v>8.8258700000000001</v>
      </c>
      <c r="G32" s="101">
        <v>8.5166900000000005</v>
      </c>
      <c r="H32" s="99"/>
      <c r="I32" s="101"/>
      <c r="J32" s="99">
        <v>81.096100000000007</v>
      </c>
      <c r="K32" s="101"/>
      <c r="L32" s="99"/>
      <c r="M32" s="100"/>
      <c r="N32" s="100"/>
      <c r="O32" s="100"/>
      <c r="P32" s="100"/>
      <c r="Q32" s="100"/>
      <c r="R32" s="100"/>
      <c r="S32" s="101"/>
      <c r="T32" s="99">
        <v>18.14123</v>
      </c>
      <c r="U32" s="100">
        <v>19.191960000000002</v>
      </c>
      <c r="V32" s="100">
        <v>24.425360000000001</v>
      </c>
      <c r="W32" s="101">
        <v>1.0612699999999999</v>
      </c>
      <c r="X32" s="98"/>
      <c r="Y32" s="99"/>
      <c r="Z32" s="100"/>
      <c r="AA32" s="101"/>
      <c r="AB32" s="99"/>
      <c r="AC32" s="100"/>
      <c r="AD32" s="100"/>
      <c r="AE32" s="100"/>
      <c r="AF32" s="100">
        <v>12.23925</v>
      </c>
      <c r="AG32" s="100">
        <v>24.4617</v>
      </c>
      <c r="AH32" s="101">
        <v>10.27692</v>
      </c>
      <c r="AI32" s="98"/>
      <c r="AJ32" s="98"/>
      <c r="AK32" s="98"/>
      <c r="AL32" s="99">
        <v>217.12262999999999</v>
      </c>
      <c r="AM32" s="101">
        <v>7.9327300000000003</v>
      </c>
      <c r="AN32" s="99"/>
      <c r="AO32" s="101"/>
      <c r="AP32" s="98"/>
      <c r="AQ32" s="99"/>
      <c r="AR32" s="101"/>
      <c r="AS32" s="98"/>
      <c r="AT32" s="98"/>
      <c r="AU32" s="98"/>
      <c r="AV32" s="99"/>
      <c r="AW32" s="100"/>
      <c r="AX32" s="101"/>
      <c r="AY32" s="99"/>
      <c r="AZ32" s="100"/>
      <c r="BA32" s="100"/>
      <c r="BB32" s="100"/>
      <c r="BC32" s="100"/>
      <c r="BD32" s="101"/>
      <c r="BE32" s="99"/>
      <c r="BF32" s="101"/>
      <c r="BG32" s="98"/>
      <c r="BH32" s="99"/>
      <c r="BI32" s="100"/>
      <c r="BJ32" s="101"/>
      <c r="BK32" s="99">
        <v>164.44227000000001</v>
      </c>
      <c r="BL32" s="100">
        <v>165.47058000000001</v>
      </c>
      <c r="BM32" s="100">
        <v>165.59853000000001</v>
      </c>
      <c r="BN32" s="100"/>
      <c r="BO32" s="100"/>
      <c r="BP32" s="100"/>
      <c r="BQ32" s="100"/>
      <c r="BR32" s="100">
        <v>260.55876999999998</v>
      </c>
      <c r="BS32" s="100"/>
      <c r="BT32" s="100">
        <v>110.49702000000001</v>
      </c>
      <c r="BU32" s="100">
        <v>206.49456000000001</v>
      </c>
      <c r="BV32" s="100">
        <v>206.11548999999999</v>
      </c>
      <c r="BW32" s="100">
        <v>205.99002999999999</v>
      </c>
      <c r="BX32" s="101"/>
      <c r="BY32" s="99">
        <v>17.41583</v>
      </c>
      <c r="BZ32" s="101">
        <v>44.053669999999997</v>
      </c>
      <c r="CA32" s="98"/>
      <c r="CB32" s="99"/>
      <c r="CC32" s="100"/>
      <c r="CD32" s="100"/>
      <c r="CE32" s="100"/>
      <c r="CF32" s="100"/>
      <c r="CG32" s="100">
        <v>118.14735</v>
      </c>
      <c r="CH32" s="100">
        <v>52.418509999999998</v>
      </c>
      <c r="CI32" s="100">
        <v>53.710120000000003</v>
      </c>
      <c r="CJ32" s="100"/>
      <c r="CK32" s="100"/>
      <c r="CL32" s="100"/>
      <c r="CM32" s="101">
        <v>191.19621000000001</v>
      </c>
      <c r="CN32" s="99">
        <v>180.55348000000001</v>
      </c>
      <c r="CO32" s="100">
        <v>180.52450999999999</v>
      </c>
      <c r="CP32" s="100">
        <v>181.33356000000001</v>
      </c>
      <c r="CQ32" s="101">
        <v>181.02912000000001</v>
      </c>
      <c r="CR32" s="99"/>
      <c r="CS32" s="101"/>
      <c r="CT32" s="99"/>
      <c r="CU32" s="101"/>
      <c r="CV32" s="99"/>
      <c r="CW32" s="100"/>
      <c r="CX32" s="102"/>
      <c r="CY32" s="99"/>
      <c r="CZ32" s="100">
        <v>7652.3258900000001</v>
      </c>
      <c r="DA32" s="100"/>
      <c r="DB32" s="101"/>
      <c r="DC32" s="99"/>
      <c r="DD32" s="100"/>
      <c r="DE32" s="100"/>
      <c r="DF32" s="100"/>
      <c r="DG32" s="100"/>
      <c r="DH32" s="100"/>
      <c r="DI32" s="100"/>
      <c r="DJ32" s="100"/>
      <c r="DK32" s="100"/>
      <c r="DL32" s="100"/>
      <c r="DM32" s="100"/>
      <c r="DN32" s="101"/>
      <c r="DO32" s="103"/>
      <c r="DP32" s="104"/>
      <c r="DQ32" s="104"/>
      <c r="DR32" s="105" t="s">
        <v>1418</v>
      </c>
      <c r="DS32" s="99">
        <v>3121.22615</v>
      </c>
      <c r="DT32" s="100">
        <v>867.62408000000005</v>
      </c>
      <c r="DU32" s="100">
        <v>867.62408000000005</v>
      </c>
      <c r="DV32" s="101"/>
      <c r="DW32" s="98"/>
      <c r="DX32" s="99"/>
      <c r="DY32" s="100"/>
      <c r="DZ32" s="100"/>
      <c r="EA32" s="100"/>
      <c r="EB32" s="100"/>
      <c r="EC32" s="102">
        <v>7556.0069999999996</v>
      </c>
      <c r="ED32" s="1"/>
      <c r="EE32" s="98">
        <v>2.38483</v>
      </c>
      <c r="EF32" s="98"/>
      <c r="EG32" s="98"/>
      <c r="EH32" s="98"/>
      <c r="EI32" s="98"/>
      <c r="EJ32" s="98"/>
      <c r="EK32" s="98"/>
      <c r="EL32" s="98"/>
      <c r="EM32" s="99"/>
      <c r="EN32" s="101"/>
      <c r="EO32" s="98"/>
      <c r="EP32" s="98"/>
      <c r="EQ32" s="98"/>
      <c r="ER32" s="98"/>
      <c r="ES32" s="98"/>
      <c r="ET32" s="98"/>
      <c r="EU32" s="98"/>
      <c r="EV32" s="98"/>
      <c r="EW32" s="98"/>
      <c r="EX32" s="98"/>
      <c r="EY32" s="98"/>
      <c r="EZ32" s="98"/>
      <c r="FA32" s="98"/>
      <c r="FB32" s="98"/>
      <c r="FC32" s="98"/>
      <c r="FD32" s="98"/>
      <c r="FE32" s="98"/>
      <c r="FF32" s="98"/>
      <c r="FG32" s="98"/>
      <c r="FH32" s="98"/>
      <c r="FI32" s="98"/>
      <c r="FJ32" s="98"/>
      <c r="FK32" s="99"/>
      <c r="FL32" s="100"/>
      <c r="FM32" s="100"/>
      <c r="FN32" s="101"/>
      <c r="FO32" s="98"/>
      <c r="FP32" s="99"/>
      <c r="FQ32" s="101"/>
      <c r="FR32" s="99"/>
      <c r="FS32" s="100"/>
      <c r="FT32" s="100"/>
      <c r="FU32" s="100"/>
      <c r="FV32" s="101"/>
      <c r="FW32" s="99"/>
      <c r="FX32" s="101"/>
      <c r="FY32" s="99"/>
      <c r="FZ32" s="100"/>
      <c r="GA32" s="100"/>
      <c r="GB32" s="101"/>
      <c r="GC32" s="98"/>
      <c r="GD32" s="98"/>
      <c r="GE32" s="98"/>
      <c r="GF32" s="99"/>
      <c r="GG32" s="100"/>
      <c r="GH32" s="100"/>
      <c r="GI32" s="100"/>
      <c r="GJ32" s="101"/>
      <c r="GK32" s="99"/>
      <c r="GL32" s="100"/>
      <c r="GM32" s="100"/>
      <c r="GN32" s="101"/>
      <c r="GO32" s="98"/>
      <c r="GP32" s="99"/>
      <c r="GQ32" s="101"/>
      <c r="GR32" s="1"/>
      <c r="GS32" s="98">
        <v>2.38483</v>
      </c>
      <c r="GT32" s="99"/>
      <c r="GU32" s="101"/>
      <c r="GV32" s="98"/>
      <c r="GW32" s="98"/>
      <c r="GX32" s="98"/>
      <c r="GY32" s="98"/>
      <c r="GZ32" s="1"/>
      <c r="HA32" s="98"/>
      <c r="HB32" s="98"/>
      <c r="HC32" s="98"/>
      <c r="HD32" s="98"/>
      <c r="HE32" s="98"/>
      <c r="HF32" s="98"/>
      <c r="HG32" s="99"/>
      <c r="HH32" s="101"/>
      <c r="HI32" s="1"/>
      <c r="HJ32" s="99">
        <v>3121.22615</v>
      </c>
      <c r="HK32" s="100">
        <v>3059.4675999999999</v>
      </c>
      <c r="HL32" s="101">
        <v>513.14530999999999</v>
      </c>
    </row>
    <row r="33" spans="1:220" x14ac:dyDescent="0.3">
      <c r="A33" s="1"/>
      <c r="B33" s="97" t="s">
        <v>838</v>
      </c>
      <c r="C33" s="98"/>
      <c r="D33" s="99"/>
      <c r="E33" s="100"/>
      <c r="F33" s="100">
        <v>8.8258700000000001</v>
      </c>
      <c r="G33" s="101">
        <v>8.5166900000000005</v>
      </c>
      <c r="H33" s="99"/>
      <c r="I33" s="101"/>
      <c r="J33" s="99">
        <v>81.096100000000007</v>
      </c>
      <c r="K33" s="101"/>
      <c r="L33" s="99"/>
      <c r="M33" s="100"/>
      <c r="N33" s="100"/>
      <c r="O33" s="100"/>
      <c r="P33" s="100"/>
      <c r="Q33" s="100"/>
      <c r="R33" s="100"/>
      <c r="S33" s="101"/>
      <c r="T33" s="99">
        <v>18.14123</v>
      </c>
      <c r="U33" s="100">
        <v>19.191960000000002</v>
      </c>
      <c r="V33" s="100">
        <v>24.425360000000001</v>
      </c>
      <c r="W33" s="101">
        <v>1.0612699999999999</v>
      </c>
      <c r="X33" s="98"/>
      <c r="Y33" s="99"/>
      <c r="Z33" s="100"/>
      <c r="AA33" s="101"/>
      <c r="AB33" s="99"/>
      <c r="AC33" s="100"/>
      <c r="AD33" s="100"/>
      <c r="AE33" s="100"/>
      <c r="AF33" s="100">
        <v>12.23925</v>
      </c>
      <c r="AG33" s="100">
        <v>24.4617</v>
      </c>
      <c r="AH33" s="101">
        <v>10.27692</v>
      </c>
      <c r="AI33" s="98"/>
      <c r="AJ33" s="98"/>
      <c r="AK33" s="98"/>
      <c r="AL33" s="99">
        <v>217.12262999999999</v>
      </c>
      <c r="AM33" s="101">
        <v>7.9327300000000003</v>
      </c>
      <c r="AN33" s="99"/>
      <c r="AO33" s="101"/>
      <c r="AP33" s="98"/>
      <c r="AQ33" s="99"/>
      <c r="AR33" s="101"/>
      <c r="AS33" s="98"/>
      <c r="AT33" s="98"/>
      <c r="AU33" s="98"/>
      <c r="AV33" s="99"/>
      <c r="AW33" s="100"/>
      <c r="AX33" s="101">
        <v>216.02771999999999</v>
      </c>
      <c r="AY33" s="99"/>
      <c r="AZ33" s="100"/>
      <c r="BA33" s="100"/>
      <c r="BB33" s="100"/>
      <c r="BC33" s="100"/>
      <c r="BD33" s="101"/>
      <c r="BE33" s="99"/>
      <c r="BF33" s="101"/>
      <c r="BG33" s="98"/>
      <c r="BH33" s="99"/>
      <c r="BI33" s="100"/>
      <c r="BJ33" s="101"/>
      <c r="BK33" s="99">
        <v>164.44227000000001</v>
      </c>
      <c r="BL33" s="100">
        <v>165.47058000000001</v>
      </c>
      <c r="BM33" s="100">
        <v>165.59853000000001</v>
      </c>
      <c r="BN33" s="100"/>
      <c r="BO33" s="100"/>
      <c r="BP33" s="100"/>
      <c r="BQ33" s="100"/>
      <c r="BR33" s="100"/>
      <c r="BS33" s="100"/>
      <c r="BT33" s="100">
        <v>110.49702000000001</v>
      </c>
      <c r="BU33" s="100">
        <v>206.49456000000001</v>
      </c>
      <c r="BV33" s="100">
        <v>206.11548999999999</v>
      </c>
      <c r="BW33" s="100">
        <v>205.99002999999999</v>
      </c>
      <c r="BX33" s="101"/>
      <c r="BY33" s="99">
        <v>17.41583</v>
      </c>
      <c r="BZ33" s="101">
        <v>44.053669999999997</v>
      </c>
      <c r="CA33" s="98"/>
      <c r="CB33" s="99"/>
      <c r="CC33" s="100"/>
      <c r="CD33" s="100"/>
      <c r="CE33" s="100"/>
      <c r="CF33" s="100"/>
      <c r="CG33" s="100">
        <v>118.14735</v>
      </c>
      <c r="CH33" s="100">
        <v>52.418509999999998</v>
      </c>
      <c r="CI33" s="100">
        <v>53.710120000000003</v>
      </c>
      <c r="CJ33" s="100"/>
      <c r="CK33" s="100"/>
      <c r="CL33" s="100"/>
      <c r="CM33" s="101">
        <v>191.19621000000001</v>
      </c>
      <c r="CN33" s="99">
        <v>180.55348000000001</v>
      </c>
      <c r="CO33" s="100">
        <v>180.52450999999999</v>
      </c>
      <c r="CP33" s="100">
        <v>181.33356000000001</v>
      </c>
      <c r="CQ33" s="101">
        <v>181.02912000000001</v>
      </c>
      <c r="CR33" s="99"/>
      <c r="CS33" s="101"/>
      <c r="CT33" s="99"/>
      <c r="CU33" s="101"/>
      <c r="CV33" s="99"/>
      <c r="CW33" s="100"/>
      <c r="CX33" s="102"/>
      <c r="CY33" s="99"/>
      <c r="CZ33" s="100">
        <v>7760.13292</v>
      </c>
      <c r="DA33" s="100"/>
      <c r="DB33" s="101"/>
      <c r="DC33" s="99"/>
      <c r="DD33" s="100"/>
      <c r="DE33" s="100"/>
      <c r="DF33" s="100"/>
      <c r="DG33" s="100"/>
      <c r="DH33" s="100"/>
      <c r="DI33" s="100"/>
      <c r="DJ33" s="100"/>
      <c r="DK33" s="100"/>
      <c r="DL33" s="100"/>
      <c r="DM33" s="100"/>
      <c r="DN33" s="101"/>
      <c r="DO33" s="103"/>
      <c r="DP33" s="104"/>
      <c r="DQ33" s="104"/>
      <c r="DR33" s="105" t="s">
        <v>1418</v>
      </c>
      <c r="DS33" s="99">
        <v>3076.6950999999999</v>
      </c>
      <c r="DT33" s="100">
        <v>823.09303</v>
      </c>
      <c r="DU33" s="100">
        <v>823.09303</v>
      </c>
      <c r="DV33" s="101"/>
      <c r="DW33" s="98"/>
      <c r="DX33" s="99"/>
      <c r="DY33" s="100"/>
      <c r="DZ33" s="100"/>
      <c r="EA33" s="100"/>
      <c r="EB33" s="100"/>
      <c r="EC33" s="102">
        <v>7662.8559999999998</v>
      </c>
      <c r="ED33" s="1"/>
      <c r="EE33" s="98">
        <v>2.38483</v>
      </c>
      <c r="EF33" s="98"/>
      <c r="EG33" s="98"/>
      <c r="EH33" s="98"/>
      <c r="EI33" s="98"/>
      <c r="EJ33" s="98"/>
      <c r="EK33" s="98"/>
      <c r="EL33" s="98"/>
      <c r="EM33" s="99"/>
      <c r="EN33" s="101"/>
      <c r="EO33" s="98"/>
      <c r="EP33" s="98"/>
      <c r="EQ33" s="98"/>
      <c r="ER33" s="98"/>
      <c r="ES33" s="98"/>
      <c r="ET33" s="98"/>
      <c r="EU33" s="98"/>
      <c r="EV33" s="98"/>
      <c r="EW33" s="98"/>
      <c r="EX33" s="98"/>
      <c r="EY33" s="98"/>
      <c r="EZ33" s="98"/>
      <c r="FA33" s="98"/>
      <c r="FB33" s="98"/>
      <c r="FC33" s="98"/>
      <c r="FD33" s="98"/>
      <c r="FE33" s="98"/>
      <c r="FF33" s="98"/>
      <c r="FG33" s="98"/>
      <c r="FH33" s="98"/>
      <c r="FI33" s="98"/>
      <c r="FJ33" s="98"/>
      <c r="FK33" s="99"/>
      <c r="FL33" s="100"/>
      <c r="FM33" s="100"/>
      <c r="FN33" s="101"/>
      <c r="FO33" s="98"/>
      <c r="FP33" s="99"/>
      <c r="FQ33" s="101"/>
      <c r="FR33" s="99"/>
      <c r="FS33" s="100"/>
      <c r="FT33" s="100"/>
      <c r="FU33" s="100"/>
      <c r="FV33" s="101"/>
      <c r="FW33" s="99"/>
      <c r="FX33" s="101"/>
      <c r="FY33" s="99"/>
      <c r="FZ33" s="100"/>
      <c r="GA33" s="100"/>
      <c r="GB33" s="101"/>
      <c r="GC33" s="98"/>
      <c r="GD33" s="98"/>
      <c r="GE33" s="98"/>
      <c r="GF33" s="99"/>
      <c r="GG33" s="100"/>
      <c r="GH33" s="100"/>
      <c r="GI33" s="100"/>
      <c r="GJ33" s="101"/>
      <c r="GK33" s="99"/>
      <c r="GL33" s="100"/>
      <c r="GM33" s="100"/>
      <c r="GN33" s="101"/>
      <c r="GO33" s="98"/>
      <c r="GP33" s="99"/>
      <c r="GQ33" s="101"/>
      <c r="GR33" s="1"/>
      <c r="GS33" s="98">
        <v>2.38483</v>
      </c>
      <c r="GT33" s="99"/>
      <c r="GU33" s="101"/>
      <c r="GV33" s="98"/>
      <c r="GW33" s="98"/>
      <c r="GX33" s="98"/>
      <c r="GY33" s="98"/>
      <c r="GZ33" s="1"/>
      <c r="HA33" s="98"/>
      <c r="HB33" s="98"/>
      <c r="HC33" s="98"/>
      <c r="HD33" s="98"/>
      <c r="HE33" s="98"/>
      <c r="HF33" s="98"/>
      <c r="HG33" s="99"/>
      <c r="HH33" s="101"/>
      <c r="HI33" s="1"/>
      <c r="HJ33" s="99">
        <v>3076.6950999999999</v>
      </c>
      <c r="HK33" s="100">
        <v>3014.9365499999999</v>
      </c>
      <c r="HL33" s="101">
        <v>297.11759000000001</v>
      </c>
    </row>
    <row r="34" spans="1:220" x14ac:dyDescent="0.3">
      <c r="A34" s="1"/>
      <c r="B34" s="97" t="s">
        <v>839</v>
      </c>
      <c r="C34" s="98"/>
      <c r="D34" s="99"/>
      <c r="E34" s="100"/>
      <c r="F34" s="100">
        <v>8.8258700000000001</v>
      </c>
      <c r="G34" s="101">
        <v>8.5166900000000005</v>
      </c>
      <c r="H34" s="99"/>
      <c r="I34" s="101"/>
      <c r="J34" s="99">
        <v>81.096100000000007</v>
      </c>
      <c r="K34" s="101"/>
      <c r="L34" s="99"/>
      <c r="M34" s="100"/>
      <c r="N34" s="100"/>
      <c r="O34" s="100"/>
      <c r="P34" s="100"/>
      <c r="Q34" s="100"/>
      <c r="R34" s="100"/>
      <c r="S34" s="101"/>
      <c r="T34" s="99">
        <v>18.14123</v>
      </c>
      <c r="U34" s="100">
        <v>19.191960000000002</v>
      </c>
      <c r="V34" s="100">
        <v>24.425360000000001</v>
      </c>
      <c r="W34" s="101">
        <v>1.0612699999999999</v>
      </c>
      <c r="X34" s="98"/>
      <c r="Y34" s="99"/>
      <c r="Z34" s="100"/>
      <c r="AA34" s="101"/>
      <c r="AB34" s="99"/>
      <c r="AC34" s="100"/>
      <c r="AD34" s="100"/>
      <c r="AE34" s="100"/>
      <c r="AF34" s="100">
        <v>12.23925</v>
      </c>
      <c r="AG34" s="100">
        <v>24.4617</v>
      </c>
      <c r="AH34" s="101">
        <v>10.27692</v>
      </c>
      <c r="AI34" s="98"/>
      <c r="AJ34" s="98"/>
      <c r="AK34" s="98"/>
      <c r="AL34" s="99">
        <v>217.12262999999999</v>
      </c>
      <c r="AM34" s="101">
        <v>7.9327300000000003</v>
      </c>
      <c r="AN34" s="99"/>
      <c r="AO34" s="101"/>
      <c r="AP34" s="98"/>
      <c r="AQ34" s="99"/>
      <c r="AR34" s="101"/>
      <c r="AS34" s="98"/>
      <c r="AT34" s="98"/>
      <c r="AU34" s="98"/>
      <c r="AV34" s="99"/>
      <c r="AW34" s="100"/>
      <c r="AX34" s="101">
        <v>216.02771999999999</v>
      </c>
      <c r="AY34" s="99"/>
      <c r="AZ34" s="100"/>
      <c r="BA34" s="100"/>
      <c r="BB34" s="100"/>
      <c r="BC34" s="100"/>
      <c r="BD34" s="101"/>
      <c r="BE34" s="99"/>
      <c r="BF34" s="101"/>
      <c r="BG34" s="98"/>
      <c r="BH34" s="99"/>
      <c r="BI34" s="100"/>
      <c r="BJ34" s="101"/>
      <c r="BK34" s="99">
        <v>164.44227000000001</v>
      </c>
      <c r="BL34" s="100">
        <v>165.47058000000001</v>
      </c>
      <c r="BM34" s="100">
        <v>165.59853000000001</v>
      </c>
      <c r="BN34" s="100"/>
      <c r="BO34" s="100"/>
      <c r="BP34" s="100"/>
      <c r="BQ34" s="100"/>
      <c r="BR34" s="100"/>
      <c r="BS34" s="100"/>
      <c r="BT34" s="100">
        <v>110.49702000000001</v>
      </c>
      <c r="BU34" s="100">
        <v>206.49456000000001</v>
      </c>
      <c r="BV34" s="100">
        <v>206.11548999999999</v>
      </c>
      <c r="BW34" s="100">
        <v>205.99002999999999</v>
      </c>
      <c r="BX34" s="101"/>
      <c r="BY34" s="99">
        <v>17.41583</v>
      </c>
      <c r="BZ34" s="101">
        <v>44.053669999999997</v>
      </c>
      <c r="CA34" s="98"/>
      <c r="CB34" s="99"/>
      <c r="CC34" s="100"/>
      <c r="CD34" s="100"/>
      <c r="CE34" s="100"/>
      <c r="CF34" s="100"/>
      <c r="CG34" s="100">
        <v>118.14735</v>
      </c>
      <c r="CH34" s="100">
        <v>52.418509999999998</v>
      </c>
      <c r="CI34" s="100">
        <v>53.710120000000003</v>
      </c>
      <c r="CJ34" s="100"/>
      <c r="CK34" s="100"/>
      <c r="CL34" s="100"/>
      <c r="CM34" s="101">
        <v>191.19621000000001</v>
      </c>
      <c r="CN34" s="99">
        <v>180.55348000000001</v>
      </c>
      <c r="CO34" s="100">
        <v>180.52450999999999</v>
      </c>
      <c r="CP34" s="100">
        <v>181.33356000000001</v>
      </c>
      <c r="CQ34" s="101">
        <v>181.02912000000001</v>
      </c>
      <c r="CR34" s="99"/>
      <c r="CS34" s="101"/>
      <c r="CT34" s="99"/>
      <c r="CU34" s="101"/>
      <c r="CV34" s="99"/>
      <c r="CW34" s="100"/>
      <c r="CX34" s="102"/>
      <c r="CY34" s="99"/>
      <c r="CZ34" s="100">
        <v>7792.4255199999998</v>
      </c>
      <c r="DA34" s="100"/>
      <c r="DB34" s="101"/>
      <c r="DC34" s="99"/>
      <c r="DD34" s="100"/>
      <c r="DE34" s="100"/>
      <c r="DF34" s="100"/>
      <c r="DG34" s="100"/>
      <c r="DH34" s="100"/>
      <c r="DI34" s="100"/>
      <c r="DJ34" s="100"/>
      <c r="DK34" s="100"/>
      <c r="DL34" s="100"/>
      <c r="DM34" s="100"/>
      <c r="DN34" s="101"/>
      <c r="DO34" s="103"/>
      <c r="DP34" s="104"/>
      <c r="DQ34" s="104"/>
      <c r="DR34" s="105" t="s">
        <v>1418</v>
      </c>
      <c r="DS34" s="99">
        <v>3076.6950999999999</v>
      </c>
      <c r="DT34" s="100">
        <v>823.09303</v>
      </c>
      <c r="DU34" s="100">
        <v>823.09303</v>
      </c>
      <c r="DV34" s="101"/>
      <c r="DW34" s="98"/>
      <c r="DX34" s="99"/>
      <c r="DY34" s="100"/>
      <c r="DZ34" s="100"/>
      <c r="EA34" s="100"/>
      <c r="EB34" s="100"/>
      <c r="EC34" s="102">
        <v>7695.3329999999996</v>
      </c>
      <c r="ED34" s="1"/>
      <c r="EE34" s="98">
        <v>2.38483</v>
      </c>
      <c r="EF34" s="98"/>
      <c r="EG34" s="98"/>
      <c r="EH34" s="98"/>
      <c r="EI34" s="98"/>
      <c r="EJ34" s="98"/>
      <c r="EK34" s="98"/>
      <c r="EL34" s="98"/>
      <c r="EM34" s="99"/>
      <c r="EN34" s="101"/>
      <c r="EO34" s="98"/>
      <c r="EP34" s="98"/>
      <c r="EQ34" s="98"/>
      <c r="ER34" s="98"/>
      <c r="ES34" s="98"/>
      <c r="ET34" s="98"/>
      <c r="EU34" s="98"/>
      <c r="EV34" s="98"/>
      <c r="EW34" s="98"/>
      <c r="EX34" s="98"/>
      <c r="EY34" s="98"/>
      <c r="EZ34" s="98"/>
      <c r="FA34" s="98"/>
      <c r="FB34" s="98"/>
      <c r="FC34" s="98"/>
      <c r="FD34" s="98"/>
      <c r="FE34" s="98"/>
      <c r="FF34" s="98"/>
      <c r="FG34" s="98"/>
      <c r="FH34" s="98"/>
      <c r="FI34" s="98"/>
      <c r="FJ34" s="98"/>
      <c r="FK34" s="99"/>
      <c r="FL34" s="100"/>
      <c r="FM34" s="100"/>
      <c r="FN34" s="101"/>
      <c r="FO34" s="98"/>
      <c r="FP34" s="99"/>
      <c r="FQ34" s="101"/>
      <c r="FR34" s="99"/>
      <c r="FS34" s="100"/>
      <c r="FT34" s="100"/>
      <c r="FU34" s="100"/>
      <c r="FV34" s="101"/>
      <c r="FW34" s="99"/>
      <c r="FX34" s="101"/>
      <c r="FY34" s="99"/>
      <c r="FZ34" s="100"/>
      <c r="GA34" s="100"/>
      <c r="GB34" s="101"/>
      <c r="GC34" s="98"/>
      <c r="GD34" s="98"/>
      <c r="GE34" s="98"/>
      <c r="GF34" s="99"/>
      <c r="GG34" s="100"/>
      <c r="GH34" s="100"/>
      <c r="GI34" s="100"/>
      <c r="GJ34" s="101"/>
      <c r="GK34" s="99"/>
      <c r="GL34" s="100"/>
      <c r="GM34" s="100"/>
      <c r="GN34" s="101"/>
      <c r="GO34" s="98"/>
      <c r="GP34" s="99"/>
      <c r="GQ34" s="101"/>
      <c r="GR34" s="1"/>
      <c r="GS34" s="98">
        <v>2.38483</v>
      </c>
      <c r="GT34" s="99"/>
      <c r="GU34" s="101"/>
      <c r="GV34" s="98"/>
      <c r="GW34" s="98"/>
      <c r="GX34" s="98"/>
      <c r="GY34" s="98"/>
      <c r="GZ34" s="1"/>
      <c r="HA34" s="98"/>
      <c r="HB34" s="98"/>
      <c r="HC34" s="98"/>
      <c r="HD34" s="98"/>
      <c r="HE34" s="98"/>
      <c r="HF34" s="98"/>
      <c r="HG34" s="99"/>
      <c r="HH34" s="101"/>
      <c r="HI34" s="1"/>
      <c r="HJ34" s="99">
        <v>3076.6950999999999</v>
      </c>
      <c r="HK34" s="100">
        <v>3014.9365499999999</v>
      </c>
      <c r="HL34" s="101">
        <v>297.11759000000001</v>
      </c>
    </row>
    <row r="35" spans="1:220" x14ac:dyDescent="0.3">
      <c r="A35" s="1"/>
      <c r="B35" s="97" t="s">
        <v>840</v>
      </c>
      <c r="C35" s="98"/>
      <c r="D35" s="99"/>
      <c r="E35" s="100"/>
      <c r="F35" s="100">
        <v>8.8258700000000001</v>
      </c>
      <c r="G35" s="101">
        <v>8.5166900000000005</v>
      </c>
      <c r="H35" s="99"/>
      <c r="I35" s="101"/>
      <c r="J35" s="99">
        <v>81.096100000000007</v>
      </c>
      <c r="K35" s="101"/>
      <c r="L35" s="99"/>
      <c r="M35" s="100"/>
      <c r="N35" s="100"/>
      <c r="O35" s="100"/>
      <c r="P35" s="100"/>
      <c r="Q35" s="100"/>
      <c r="R35" s="100"/>
      <c r="S35" s="101"/>
      <c r="T35" s="99">
        <v>18.14123</v>
      </c>
      <c r="U35" s="100">
        <v>19.191960000000002</v>
      </c>
      <c r="V35" s="100">
        <v>24.425360000000001</v>
      </c>
      <c r="W35" s="101">
        <v>1.0612699999999999</v>
      </c>
      <c r="X35" s="98"/>
      <c r="Y35" s="99"/>
      <c r="Z35" s="100"/>
      <c r="AA35" s="101"/>
      <c r="AB35" s="99"/>
      <c r="AC35" s="100"/>
      <c r="AD35" s="100"/>
      <c r="AE35" s="100"/>
      <c r="AF35" s="100">
        <v>12.23925</v>
      </c>
      <c r="AG35" s="100">
        <v>24.4617</v>
      </c>
      <c r="AH35" s="101">
        <v>10.27692</v>
      </c>
      <c r="AI35" s="98"/>
      <c r="AJ35" s="98"/>
      <c r="AK35" s="98"/>
      <c r="AL35" s="99">
        <v>217.12262999999999</v>
      </c>
      <c r="AM35" s="101">
        <v>7.9327300000000003</v>
      </c>
      <c r="AN35" s="99"/>
      <c r="AO35" s="101"/>
      <c r="AP35" s="98"/>
      <c r="AQ35" s="99"/>
      <c r="AR35" s="101"/>
      <c r="AS35" s="98"/>
      <c r="AT35" s="98"/>
      <c r="AU35" s="98"/>
      <c r="AV35" s="99"/>
      <c r="AW35" s="100"/>
      <c r="AX35" s="101">
        <v>216.02771999999999</v>
      </c>
      <c r="AY35" s="99"/>
      <c r="AZ35" s="100"/>
      <c r="BA35" s="100"/>
      <c r="BB35" s="100"/>
      <c r="BC35" s="100"/>
      <c r="BD35" s="101"/>
      <c r="BE35" s="99"/>
      <c r="BF35" s="101"/>
      <c r="BG35" s="98"/>
      <c r="BH35" s="99"/>
      <c r="BI35" s="100"/>
      <c r="BJ35" s="101"/>
      <c r="BK35" s="99">
        <v>164.44227000000001</v>
      </c>
      <c r="BL35" s="100">
        <v>165.47058000000001</v>
      </c>
      <c r="BM35" s="100">
        <v>165.59853000000001</v>
      </c>
      <c r="BN35" s="100"/>
      <c r="BO35" s="100"/>
      <c r="BP35" s="100"/>
      <c r="BQ35" s="100"/>
      <c r="BR35" s="100"/>
      <c r="BS35" s="100"/>
      <c r="BT35" s="100">
        <v>110.49702000000001</v>
      </c>
      <c r="BU35" s="100">
        <v>206.49456000000001</v>
      </c>
      <c r="BV35" s="100">
        <v>206.11548999999999</v>
      </c>
      <c r="BW35" s="100">
        <v>205.99002999999999</v>
      </c>
      <c r="BX35" s="101"/>
      <c r="BY35" s="99">
        <v>17.41583</v>
      </c>
      <c r="BZ35" s="101">
        <v>44.053669999999997</v>
      </c>
      <c r="CA35" s="98"/>
      <c r="CB35" s="99"/>
      <c r="CC35" s="100"/>
      <c r="CD35" s="100"/>
      <c r="CE35" s="100"/>
      <c r="CF35" s="100"/>
      <c r="CG35" s="100">
        <v>118.14735</v>
      </c>
      <c r="CH35" s="100">
        <v>52.418509999999998</v>
      </c>
      <c r="CI35" s="100">
        <v>53.710120000000003</v>
      </c>
      <c r="CJ35" s="100"/>
      <c r="CK35" s="100"/>
      <c r="CL35" s="100"/>
      <c r="CM35" s="101">
        <v>191.19621000000001</v>
      </c>
      <c r="CN35" s="99">
        <v>180.55348000000001</v>
      </c>
      <c r="CO35" s="100">
        <v>180.52450999999999</v>
      </c>
      <c r="CP35" s="100">
        <v>181.33356000000001</v>
      </c>
      <c r="CQ35" s="101">
        <v>181.02912000000001</v>
      </c>
      <c r="CR35" s="99"/>
      <c r="CS35" s="101"/>
      <c r="CT35" s="99"/>
      <c r="CU35" s="101"/>
      <c r="CV35" s="99"/>
      <c r="CW35" s="100"/>
      <c r="CX35" s="102"/>
      <c r="CY35" s="99"/>
      <c r="CZ35" s="100">
        <v>7939.4390000000003</v>
      </c>
      <c r="DA35" s="100"/>
      <c r="DB35" s="101"/>
      <c r="DC35" s="99"/>
      <c r="DD35" s="100"/>
      <c r="DE35" s="100"/>
      <c r="DF35" s="100"/>
      <c r="DG35" s="100"/>
      <c r="DH35" s="100"/>
      <c r="DI35" s="100"/>
      <c r="DJ35" s="100"/>
      <c r="DK35" s="100"/>
      <c r="DL35" s="100"/>
      <c r="DM35" s="100"/>
      <c r="DN35" s="101"/>
      <c r="DO35" s="103"/>
      <c r="DP35" s="104"/>
      <c r="DQ35" s="104"/>
      <c r="DR35" s="105" t="s">
        <v>1418</v>
      </c>
      <c r="DS35" s="99">
        <v>3076.6950999999999</v>
      </c>
      <c r="DT35" s="100">
        <v>823.09303</v>
      </c>
      <c r="DU35" s="100">
        <v>823.09303</v>
      </c>
      <c r="DV35" s="101"/>
      <c r="DW35" s="98"/>
      <c r="DX35" s="99"/>
      <c r="DY35" s="100"/>
      <c r="DZ35" s="100"/>
      <c r="EA35" s="100"/>
      <c r="EB35" s="100"/>
      <c r="EC35" s="102">
        <v>7841.7629999999999</v>
      </c>
      <c r="ED35" s="1"/>
      <c r="EE35" s="98">
        <v>2.38483</v>
      </c>
      <c r="EF35" s="98"/>
      <c r="EG35" s="98"/>
      <c r="EH35" s="98"/>
      <c r="EI35" s="98"/>
      <c r="EJ35" s="98"/>
      <c r="EK35" s="98"/>
      <c r="EL35" s="98"/>
      <c r="EM35" s="99"/>
      <c r="EN35" s="101"/>
      <c r="EO35" s="98"/>
      <c r="EP35" s="98"/>
      <c r="EQ35" s="98"/>
      <c r="ER35" s="98"/>
      <c r="ES35" s="98"/>
      <c r="ET35" s="98"/>
      <c r="EU35" s="98"/>
      <c r="EV35" s="98"/>
      <c r="EW35" s="98"/>
      <c r="EX35" s="98"/>
      <c r="EY35" s="98"/>
      <c r="EZ35" s="98"/>
      <c r="FA35" s="98"/>
      <c r="FB35" s="98"/>
      <c r="FC35" s="98"/>
      <c r="FD35" s="98"/>
      <c r="FE35" s="98"/>
      <c r="FF35" s="98"/>
      <c r="FG35" s="98"/>
      <c r="FH35" s="98"/>
      <c r="FI35" s="98"/>
      <c r="FJ35" s="98"/>
      <c r="FK35" s="99"/>
      <c r="FL35" s="100"/>
      <c r="FM35" s="100"/>
      <c r="FN35" s="101"/>
      <c r="FO35" s="98"/>
      <c r="FP35" s="99"/>
      <c r="FQ35" s="101"/>
      <c r="FR35" s="99"/>
      <c r="FS35" s="100"/>
      <c r="FT35" s="100"/>
      <c r="FU35" s="100"/>
      <c r="FV35" s="101"/>
      <c r="FW35" s="99"/>
      <c r="FX35" s="101"/>
      <c r="FY35" s="99"/>
      <c r="FZ35" s="100"/>
      <c r="GA35" s="100"/>
      <c r="GB35" s="101"/>
      <c r="GC35" s="98"/>
      <c r="GD35" s="98"/>
      <c r="GE35" s="98"/>
      <c r="GF35" s="99"/>
      <c r="GG35" s="100"/>
      <c r="GH35" s="100"/>
      <c r="GI35" s="100"/>
      <c r="GJ35" s="101"/>
      <c r="GK35" s="99"/>
      <c r="GL35" s="100"/>
      <c r="GM35" s="100"/>
      <c r="GN35" s="101"/>
      <c r="GO35" s="98"/>
      <c r="GP35" s="99"/>
      <c r="GQ35" s="101"/>
      <c r="GR35" s="1"/>
      <c r="GS35" s="98">
        <v>2.38483</v>
      </c>
      <c r="GT35" s="99"/>
      <c r="GU35" s="101"/>
      <c r="GV35" s="98"/>
      <c r="GW35" s="98"/>
      <c r="GX35" s="98"/>
      <c r="GY35" s="98"/>
      <c r="GZ35" s="1"/>
      <c r="HA35" s="98"/>
      <c r="HB35" s="98"/>
      <c r="HC35" s="98"/>
      <c r="HD35" s="98"/>
      <c r="HE35" s="98"/>
      <c r="HF35" s="98"/>
      <c r="HG35" s="99"/>
      <c r="HH35" s="101"/>
      <c r="HI35" s="1"/>
      <c r="HJ35" s="99">
        <v>3076.6950999999999</v>
      </c>
      <c r="HK35" s="100">
        <v>3014.9365499999999</v>
      </c>
      <c r="HL35" s="101">
        <v>297.11759000000001</v>
      </c>
    </row>
    <row r="36" spans="1:220" x14ac:dyDescent="0.3">
      <c r="A36" s="1"/>
      <c r="B36" s="97" t="s">
        <v>841</v>
      </c>
      <c r="C36" s="98"/>
      <c r="D36" s="99"/>
      <c r="E36" s="100"/>
      <c r="F36" s="100">
        <v>8.8258700000000001</v>
      </c>
      <c r="G36" s="101">
        <v>8.5166900000000005</v>
      </c>
      <c r="H36" s="99"/>
      <c r="I36" s="101"/>
      <c r="J36" s="99">
        <v>81.096100000000007</v>
      </c>
      <c r="K36" s="101"/>
      <c r="L36" s="99"/>
      <c r="M36" s="100"/>
      <c r="N36" s="100"/>
      <c r="O36" s="100"/>
      <c r="P36" s="100"/>
      <c r="Q36" s="100"/>
      <c r="R36" s="100"/>
      <c r="S36" s="101"/>
      <c r="T36" s="99">
        <v>18.14123</v>
      </c>
      <c r="U36" s="100">
        <v>19.191960000000002</v>
      </c>
      <c r="V36" s="100">
        <v>24.425360000000001</v>
      </c>
      <c r="W36" s="101">
        <v>1.0612699999999999</v>
      </c>
      <c r="X36" s="98"/>
      <c r="Y36" s="99"/>
      <c r="Z36" s="100"/>
      <c r="AA36" s="101"/>
      <c r="AB36" s="99"/>
      <c r="AC36" s="100"/>
      <c r="AD36" s="100"/>
      <c r="AE36" s="100"/>
      <c r="AF36" s="100">
        <v>12.23925</v>
      </c>
      <c r="AG36" s="100">
        <v>24.4617</v>
      </c>
      <c r="AH36" s="101">
        <v>10.27692</v>
      </c>
      <c r="AI36" s="98"/>
      <c r="AJ36" s="98"/>
      <c r="AK36" s="98"/>
      <c r="AL36" s="99">
        <v>217.12262999999999</v>
      </c>
      <c r="AM36" s="101">
        <v>7.9327300000000003</v>
      </c>
      <c r="AN36" s="99"/>
      <c r="AO36" s="101"/>
      <c r="AP36" s="98"/>
      <c r="AQ36" s="99"/>
      <c r="AR36" s="101"/>
      <c r="AS36" s="98"/>
      <c r="AT36" s="98"/>
      <c r="AU36" s="98"/>
      <c r="AV36" s="99"/>
      <c r="AW36" s="100"/>
      <c r="AX36" s="101">
        <v>216.02771999999999</v>
      </c>
      <c r="AY36" s="99"/>
      <c r="AZ36" s="100"/>
      <c r="BA36" s="100"/>
      <c r="BB36" s="100"/>
      <c r="BC36" s="100"/>
      <c r="BD36" s="101"/>
      <c r="BE36" s="99"/>
      <c r="BF36" s="101"/>
      <c r="BG36" s="98"/>
      <c r="BH36" s="99"/>
      <c r="BI36" s="100"/>
      <c r="BJ36" s="101"/>
      <c r="BK36" s="99">
        <v>164.44227000000001</v>
      </c>
      <c r="BL36" s="100">
        <v>165.47058000000001</v>
      </c>
      <c r="BM36" s="100">
        <v>165.59853000000001</v>
      </c>
      <c r="BN36" s="100"/>
      <c r="BO36" s="100"/>
      <c r="BP36" s="100"/>
      <c r="BQ36" s="100"/>
      <c r="BR36" s="100"/>
      <c r="BS36" s="100"/>
      <c r="BT36" s="100">
        <v>110.49702000000001</v>
      </c>
      <c r="BU36" s="100">
        <v>206.49456000000001</v>
      </c>
      <c r="BV36" s="100">
        <v>206.11548999999999</v>
      </c>
      <c r="BW36" s="100">
        <v>205.99002999999999</v>
      </c>
      <c r="BX36" s="101"/>
      <c r="BY36" s="99">
        <v>17.41583</v>
      </c>
      <c r="BZ36" s="101">
        <v>44.053669999999997</v>
      </c>
      <c r="CA36" s="98"/>
      <c r="CB36" s="99"/>
      <c r="CC36" s="100"/>
      <c r="CD36" s="100"/>
      <c r="CE36" s="100"/>
      <c r="CF36" s="100"/>
      <c r="CG36" s="100">
        <v>118.14735</v>
      </c>
      <c r="CH36" s="100">
        <v>52.418509999999998</v>
      </c>
      <c r="CI36" s="100">
        <v>53.710120000000003</v>
      </c>
      <c r="CJ36" s="100"/>
      <c r="CK36" s="100"/>
      <c r="CL36" s="100"/>
      <c r="CM36" s="101">
        <v>191.19621000000001</v>
      </c>
      <c r="CN36" s="99">
        <v>180.55348000000001</v>
      </c>
      <c r="CO36" s="100">
        <v>180.52450999999999</v>
      </c>
      <c r="CP36" s="100">
        <v>181.33356000000001</v>
      </c>
      <c r="CQ36" s="101">
        <v>181.02912000000001</v>
      </c>
      <c r="CR36" s="99"/>
      <c r="CS36" s="101"/>
      <c r="CT36" s="99"/>
      <c r="CU36" s="101"/>
      <c r="CV36" s="99"/>
      <c r="CW36" s="100"/>
      <c r="CX36" s="102"/>
      <c r="CY36" s="99"/>
      <c r="CZ36" s="100">
        <v>7792.1707100000003</v>
      </c>
      <c r="DA36" s="100"/>
      <c r="DB36" s="101"/>
      <c r="DC36" s="99"/>
      <c r="DD36" s="100"/>
      <c r="DE36" s="100"/>
      <c r="DF36" s="100"/>
      <c r="DG36" s="100"/>
      <c r="DH36" s="100"/>
      <c r="DI36" s="100"/>
      <c r="DJ36" s="100"/>
      <c r="DK36" s="100"/>
      <c r="DL36" s="100"/>
      <c r="DM36" s="100"/>
      <c r="DN36" s="101"/>
      <c r="DO36" s="103"/>
      <c r="DP36" s="104"/>
      <c r="DQ36" s="104"/>
      <c r="DR36" s="105" t="s">
        <v>1418</v>
      </c>
      <c r="DS36" s="99">
        <v>3076.6950999999999</v>
      </c>
      <c r="DT36" s="100">
        <v>823.09303</v>
      </c>
      <c r="DU36" s="100">
        <v>823.09303</v>
      </c>
      <c r="DV36" s="101"/>
      <c r="DW36" s="98"/>
      <c r="DX36" s="99"/>
      <c r="DY36" s="100"/>
      <c r="DZ36" s="100"/>
      <c r="EA36" s="100"/>
      <c r="EB36" s="100"/>
      <c r="EC36" s="102">
        <v>7694.6959999999999</v>
      </c>
      <c r="ED36" s="1"/>
      <c r="EE36" s="98">
        <v>2.38483</v>
      </c>
      <c r="EF36" s="98"/>
      <c r="EG36" s="98"/>
      <c r="EH36" s="98"/>
      <c r="EI36" s="98"/>
      <c r="EJ36" s="98"/>
      <c r="EK36" s="98"/>
      <c r="EL36" s="98"/>
      <c r="EM36" s="99"/>
      <c r="EN36" s="101"/>
      <c r="EO36" s="98"/>
      <c r="EP36" s="98"/>
      <c r="EQ36" s="98"/>
      <c r="ER36" s="98"/>
      <c r="ES36" s="98"/>
      <c r="ET36" s="98"/>
      <c r="EU36" s="98"/>
      <c r="EV36" s="98"/>
      <c r="EW36" s="98"/>
      <c r="EX36" s="98"/>
      <c r="EY36" s="98"/>
      <c r="EZ36" s="98"/>
      <c r="FA36" s="98"/>
      <c r="FB36" s="98"/>
      <c r="FC36" s="98"/>
      <c r="FD36" s="98"/>
      <c r="FE36" s="98"/>
      <c r="FF36" s="98"/>
      <c r="FG36" s="98"/>
      <c r="FH36" s="98"/>
      <c r="FI36" s="98"/>
      <c r="FJ36" s="98"/>
      <c r="FK36" s="99"/>
      <c r="FL36" s="100"/>
      <c r="FM36" s="100"/>
      <c r="FN36" s="101"/>
      <c r="FO36" s="98"/>
      <c r="FP36" s="99"/>
      <c r="FQ36" s="101"/>
      <c r="FR36" s="99"/>
      <c r="FS36" s="100"/>
      <c r="FT36" s="100"/>
      <c r="FU36" s="100"/>
      <c r="FV36" s="101"/>
      <c r="FW36" s="99"/>
      <c r="FX36" s="101"/>
      <c r="FY36" s="99"/>
      <c r="FZ36" s="100"/>
      <c r="GA36" s="100"/>
      <c r="GB36" s="101"/>
      <c r="GC36" s="98"/>
      <c r="GD36" s="98"/>
      <c r="GE36" s="98"/>
      <c r="GF36" s="99"/>
      <c r="GG36" s="100"/>
      <c r="GH36" s="100"/>
      <c r="GI36" s="100"/>
      <c r="GJ36" s="101"/>
      <c r="GK36" s="99"/>
      <c r="GL36" s="100"/>
      <c r="GM36" s="100"/>
      <c r="GN36" s="101"/>
      <c r="GO36" s="98"/>
      <c r="GP36" s="99"/>
      <c r="GQ36" s="101"/>
      <c r="GR36" s="1"/>
      <c r="GS36" s="98">
        <v>2.38483</v>
      </c>
      <c r="GT36" s="99"/>
      <c r="GU36" s="101"/>
      <c r="GV36" s="98"/>
      <c r="GW36" s="98"/>
      <c r="GX36" s="98"/>
      <c r="GY36" s="98"/>
      <c r="GZ36" s="1"/>
      <c r="HA36" s="98"/>
      <c r="HB36" s="98"/>
      <c r="HC36" s="98"/>
      <c r="HD36" s="98"/>
      <c r="HE36" s="98"/>
      <c r="HF36" s="98"/>
      <c r="HG36" s="99"/>
      <c r="HH36" s="101"/>
      <c r="HI36" s="1"/>
      <c r="HJ36" s="99">
        <v>3076.6950999999999</v>
      </c>
      <c r="HK36" s="100">
        <v>3014.9365499999999</v>
      </c>
      <c r="HL36" s="101">
        <v>297.11759000000001</v>
      </c>
    </row>
    <row r="37" spans="1:220" x14ac:dyDescent="0.3">
      <c r="A37" s="1"/>
      <c r="B37" s="97" t="s">
        <v>842</v>
      </c>
      <c r="C37" s="98"/>
      <c r="D37" s="99"/>
      <c r="E37" s="100"/>
      <c r="F37" s="100">
        <v>8.8258700000000001</v>
      </c>
      <c r="G37" s="101">
        <v>8.5166900000000005</v>
      </c>
      <c r="H37" s="99"/>
      <c r="I37" s="101"/>
      <c r="J37" s="99">
        <v>81.096100000000007</v>
      </c>
      <c r="K37" s="101"/>
      <c r="L37" s="99"/>
      <c r="M37" s="100"/>
      <c r="N37" s="100"/>
      <c r="O37" s="100"/>
      <c r="P37" s="100"/>
      <c r="Q37" s="100"/>
      <c r="R37" s="100"/>
      <c r="S37" s="101"/>
      <c r="T37" s="99">
        <v>18.14123</v>
      </c>
      <c r="U37" s="100">
        <v>19.191960000000002</v>
      </c>
      <c r="V37" s="100">
        <v>24.425360000000001</v>
      </c>
      <c r="W37" s="101">
        <v>1.0612699999999999</v>
      </c>
      <c r="X37" s="98"/>
      <c r="Y37" s="99"/>
      <c r="Z37" s="100"/>
      <c r="AA37" s="101"/>
      <c r="AB37" s="99"/>
      <c r="AC37" s="100"/>
      <c r="AD37" s="100"/>
      <c r="AE37" s="100"/>
      <c r="AF37" s="100">
        <v>12.23925</v>
      </c>
      <c r="AG37" s="100">
        <v>24.4617</v>
      </c>
      <c r="AH37" s="101">
        <v>10.27692</v>
      </c>
      <c r="AI37" s="98"/>
      <c r="AJ37" s="98"/>
      <c r="AK37" s="98"/>
      <c r="AL37" s="99">
        <v>217.12262999999999</v>
      </c>
      <c r="AM37" s="101">
        <v>7.9327300000000003</v>
      </c>
      <c r="AN37" s="99"/>
      <c r="AO37" s="101"/>
      <c r="AP37" s="98"/>
      <c r="AQ37" s="99"/>
      <c r="AR37" s="101"/>
      <c r="AS37" s="98"/>
      <c r="AT37" s="98"/>
      <c r="AU37" s="98"/>
      <c r="AV37" s="99"/>
      <c r="AW37" s="100"/>
      <c r="AX37" s="101"/>
      <c r="AY37" s="99"/>
      <c r="AZ37" s="100"/>
      <c r="BA37" s="100"/>
      <c r="BB37" s="100"/>
      <c r="BC37" s="100"/>
      <c r="BD37" s="101"/>
      <c r="BE37" s="99"/>
      <c r="BF37" s="101"/>
      <c r="BG37" s="98"/>
      <c r="BH37" s="99"/>
      <c r="BI37" s="100"/>
      <c r="BJ37" s="101"/>
      <c r="BK37" s="99">
        <v>164.44227000000001</v>
      </c>
      <c r="BL37" s="100">
        <v>165.47058000000001</v>
      </c>
      <c r="BM37" s="100">
        <v>165.59853000000001</v>
      </c>
      <c r="BN37" s="100"/>
      <c r="BO37" s="100"/>
      <c r="BP37" s="100"/>
      <c r="BQ37" s="100"/>
      <c r="BR37" s="100"/>
      <c r="BS37" s="100"/>
      <c r="BT37" s="100">
        <v>110.49702000000001</v>
      </c>
      <c r="BU37" s="100">
        <v>206.49456000000001</v>
      </c>
      <c r="BV37" s="100">
        <v>206.11548999999999</v>
      </c>
      <c r="BW37" s="100">
        <v>205.99002999999999</v>
      </c>
      <c r="BX37" s="101"/>
      <c r="BY37" s="99">
        <v>17.41583</v>
      </c>
      <c r="BZ37" s="101">
        <v>44.053669999999997</v>
      </c>
      <c r="CA37" s="98"/>
      <c r="CB37" s="99"/>
      <c r="CC37" s="100"/>
      <c r="CD37" s="100"/>
      <c r="CE37" s="100"/>
      <c r="CF37" s="100"/>
      <c r="CG37" s="100">
        <v>118.14735</v>
      </c>
      <c r="CH37" s="100">
        <v>52.418509999999998</v>
      </c>
      <c r="CI37" s="100">
        <v>53.710120000000003</v>
      </c>
      <c r="CJ37" s="100"/>
      <c r="CK37" s="100"/>
      <c r="CL37" s="100"/>
      <c r="CM37" s="101">
        <v>191.19621000000001</v>
      </c>
      <c r="CN37" s="99">
        <v>180.55348000000001</v>
      </c>
      <c r="CO37" s="100">
        <v>180.52450999999999</v>
      </c>
      <c r="CP37" s="100">
        <v>181.33356000000001</v>
      </c>
      <c r="CQ37" s="101">
        <v>181.02912000000001</v>
      </c>
      <c r="CR37" s="99"/>
      <c r="CS37" s="101"/>
      <c r="CT37" s="99"/>
      <c r="CU37" s="101"/>
      <c r="CV37" s="99"/>
      <c r="CW37" s="100"/>
      <c r="CX37" s="102"/>
      <c r="CY37" s="99"/>
      <c r="CZ37" s="100">
        <v>7854.4826300000004</v>
      </c>
      <c r="DA37" s="100"/>
      <c r="DB37" s="101"/>
      <c r="DC37" s="99"/>
      <c r="DD37" s="100"/>
      <c r="DE37" s="100"/>
      <c r="DF37" s="100"/>
      <c r="DG37" s="100"/>
      <c r="DH37" s="100"/>
      <c r="DI37" s="100"/>
      <c r="DJ37" s="100"/>
      <c r="DK37" s="100"/>
      <c r="DL37" s="100"/>
      <c r="DM37" s="100"/>
      <c r="DN37" s="101"/>
      <c r="DO37" s="103"/>
      <c r="DP37" s="104"/>
      <c r="DQ37" s="104"/>
      <c r="DR37" s="105" t="s">
        <v>1418</v>
      </c>
      <c r="DS37" s="99">
        <v>2860.6673799999999</v>
      </c>
      <c r="DT37" s="100">
        <v>607.06530999999995</v>
      </c>
      <c r="DU37" s="100">
        <v>607.06530999999995</v>
      </c>
      <c r="DV37" s="101"/>
      <c r="DW37" s="98"/>
      <c r="DX37" s="99"/>
      <c r="DY37" s="100"/>
      <c r="DZ37" s="100"/>
      <c r="EA37" s="100"/>
      <c r="EB37" s="100"/>
      <c r="EC37" s="102">
        <v>7757.2479999999996</v>
      </c>
      <c r="ED37" s="1"/>
      <c r="EE37" s="98">
        <v>2.38483</v>
      </c>
      <c r="EF37" s="98"/>
      <c r="EG37" s="98"/>
      <c r="EH37" s="98"/>
      <c r="EI37" s="98"/>
      <c r="EJ37" s="98"/>
      <c r="EK37" s="98"/>
      <c r="EL37" s="98"/>
      <c r="EM37" s="99"/>
      <c r="EN37" s="101"/>
      <c r="EO37" s="98"/>
      <c r="EP37" s="98"/>
      <c r="EQ37" s="98"/>
      <c r="ER37" s="98"/>
      <c r="ES37" s="98"/>
      <c r="ET37" s="98"/>
      <c r="EU37" s="98"/>
      <c r="EV37" s="98"/>
      <c r="EW37" s="98"/>
      <c r="EX37" s="98"/>
      <c r="EY37" s="98"/>
      <c r="EZ37" s="98"/>
      <c r="FA37" s="98"/>
      <c r="FB37" s="98"/>
      <c r="FC37" s="98"/>
      <c r="FD37" s="98"/>
      <c r="FE37" s="98"/>
      <c r="FF37" s="98"/>
      <c r="FG37" s="98"/>
      <c r="FH37" s="98"/>
      <c r="FI37" s="98"/>
      <c r="FJ37" s="98"/>
      <c r="FK37" s="99"/>
      <c r="FL37" s="100"/>
      <c r="FM37" s="100"/>
      <c r="FN37" s="101"/>
      <c r="FO37" s="98"/>
      <c r="FP37" s="99"/>
      <c r="FQ37" s="101"/>
      <c r="FR37" s="99"/>
      <c r="FS37" s="100"/>
      <c r="FT37" s="100"/>
      <c r="FU37" s="100"/>
      <c r="FV37" s="101"/>
      <c r="FW37" s="99"/>
      <c r="FX37" s="101"/>
      <c r="FY37" s="99"/>
      <c r="FZ37" s="100"/>
      <c r="GA37" s="100"/>
      <c r="GB37" s="101"/>
      <c r="GC37" s="98"/>
      <c r="GD37" s="98"/>
      <c r="GE37" s="98"/>
      <c r="GF37" s="99"/>
      <c r="GG37" s="100"/>
      <c r="GH37" s="100"/>
      <c r="GI37" s="100"/>
      <c r="GJ37" s="101"/>
      <c r="GK37" s="99"/>
      <c r="GL37" s="100"/>
      <c r="GM37" s="100"/>
      <c r="GN37" s="101"/>
      <c r="GO37" s="98"/>
      <c r="GP37" s="99"/>
      <c r="GQ37" s="101"/>
      <c r="GR37" s="1"/>
      <c r="GS37" s="98">
        <v>2.38483</v>
      </c>
      <c r="GT37" s="99"/>
      <c r="GU37" s="101"/>
      <c r="GV37" s="98"/>
      <c r="GW37" s="98"/>
      <c r="GX37" s="98"/>
      <c r="GY37" s="98"/>
      <c r="GZ37" s="1"/>
      <c r="HA37" s="98"/>
      <c r="HB37" s="98"/>
      <c r="HC37" s="98"/>
      <c r="HD37" s="98"/>
      <c r="HE37" s="98"/>
      <c r="HF37" s="98"/>
      <c r="HG37" s="99"/>
      <c r="HH37" s="101"/>
      <c r="HI37" s="1"/>
      <c r="HJ37" s="99">
        <v>2860.6673799999999</v>
      </c>
      <c r="HK37" s="100">
        <v>2798.9088299999999</v>
      </c>
      <c r="HL37" s="101">
        <v>297.11759000000001</v>
      </c>
    </row>
    <row r="38" spans="1:220" x14ac:dyDescent="0.3">
      <c r="A38" s="1"/>
      <c r="B38" s="97" t="s">
        <v>843</v>
      </c>
      <c r="C38" s="98"/>
      <c r="D38" s="99"/>
      <c r="E38" s="100"/>
      <c r="F38" s="100">
        <v>8.8258700000000001</v>
      </c>
      <c r="G38" s="101">
        <v>8.5166900000000005</v>
      </c>
      <c r="H38" s="99"/>
      <c r="I38" s="101"/>
      <c r="J38" s="99">
        <v>81.096100000000007</v>
      </c>
      <c r="K38" s="101"/>
      <c r="L38" s="99"/>
      <c r="M38" s="100"/>
      <c r="N38" s="100"/>
      <c r="O38" s="100"/>
      <c r="P38" s="100"/>
      <c r="Q38" s="100"/>
      <c r="R38" s="100"/>
      <c r="S38" s="101"/>
      <c r="T38" s="99">
        <v>18.14123</v>
      </c>
      <c r="U38" s="100">
        <v>19.191960000000002</v>
      </c>
      <c r="V38" s="100">
        <v>24.425360000000001</v>
      </c>
      <c r="W38" s="101">
        <v>1.0612699999999999</v>
      </c>
      <c r="X38" s="98"/>
      <c r="Y38" s="99"/>
      <c r="Z38" s="100"/>
      <c r="AA38" s="101"/>
      <c r="AB38" s="99"/>
      <c r="AC38" s="100"/>
      <c r="AD38" s="100"/>
      <c r="AE38" s="100"/>
      <c r="AF38" s="100">
        <v>12.23925</v>
      </c>
      <c r="AG38" s="100">
        <v>24.4617</v>
      </c>
      <c r="AH38" s="101">
        <v>10.27692</v>
      </c>
      <c r="AI38" s="98"/>
      <c r="AJ38" s="98"/>
      <c r="AK38" s="98"/>
      <c r="AL38" s="99">
        <v>217.12262999999999</v>
      </c>
      <c r="AM38" s="101">
        <v>7.9327300000000003</v>
      </c>
      <c r="AN38" s="99"/>
      <c r="AO38" s="101"/>
      <c r="AP38" s="98"/>
      <c r="AQ38" s="99"/>
      <c r="AR38" s="101"/>
      <c r="AS38" s="98"/>
      <c r="AT38" s="98"/>
      <c r="AU38" s="98"/>
      <c r="AV38" s="99"/>
      <c r="AW38" s="100"/>
      <c r="AX38" s="101"/>
      <c r="AY38" s="99"/>
      <c r="AZ38" s="100"/>
      <c r="BA38" s="100"/>
      <c r="BB38" s="100"/>
      <c r="BC38" s="100"/>
      <c r="BD38" s="101"/>
      <c r="BE38" s="99"/>
      <c r="BF38" s="101"/>
      <c r="BG38" s="98"/>
      <c r="BH38" s="99"/>
      <c r="BI38" s="100"/>
      <c r="BJ38" s="101"/>
      <c r="BK38" s="99">
        <v>164.44227000000001</v>
      </c>
      <c r="BL38" s="100">
        <v>165.47058000000001</v>
      </c>
      <c r="BM38" s="100">
        <v>165.59853000000001</v>
      </c>
      <c r="BN38" s="100"/>
      <c r="BO38" s="100"/>
      <c r="BP38" s="100"/>
      <c r="BQ38" s="100"/>
      <c r="BR38" s="100"/>
      <c r="BS38" s="100"/>
      <c r="BT38" s="100">
        <v>110.49702000000001</v>
      </c>
      <c r="BU38" s="100">
        <v>206.49456000000001</v>
      </c>
      <c r="BV38" s="100">
        <v>206.11548999999999</v>
      </c>
      <c r="BW38" s="100">
        <v>205.99002999999999</v>
      </c>
      <c r="BX38" s="101"/>
      <c r="BY38" s="99">
        <v>17.41583</v>
      </c>
      <c r="BZ38" s="101">
        <v>44.053669999999997</v>
      </c>
      <c r="CA38" s="98"/>
      <c r="CB38" s="99"/>
      <c r="CC38" s="100"/>
      <c r="CD38" s="100"/>
      <c r="CE38" s="100"/>
      <c r="CF38" s="100"/>
      <c r="CG38" s="100">
        <v>118.14735</v>
      </c>
      <c r="CH38" s="100">
        <v>52.418509999999998</v>
      </c>
      <c r="CI38" s="100">
        <v>53.710120000000003</v>
      </c>
      <c r="CJ38" s="100"/>
      <c r="CK38" s="100"/>
      <c r="CL38" s="100"/>
      <c r="CM38" s="101">
        <v>191.19621000000001</v>
      </c>
      <c r="CN38" s="99">
        <v>180.55348000000001</v>
      </c>
      <c r="CO38" s="100">
        <v>180.52450999999999</v>
      </c>
      <c r="CP38" s="100">
        <v>181.33356000000001</v>
      </c>
      <c r="CQ38" s="101">
        <v>181.02912000000001</v>
      </c>
      <c r="CR38" s="99"/>
      <c r="CS38" s="101"/>
      <c r="CT38" s="99"/>
      <c r="CU38" s="101"/>
      <c r="CV38" s="99"/>
      <c r="CW38" s="100"/>
      <c r="CX38" s="102"/>
      <c r="CY38" s="99"/>
      <c r="CZ38" s="100">
        <v>7823.5887000000002</v>
      </c>
      <c r="DA38" s="100"/>
      <c r="DB38" s="101"/>
      <c r="DC38" s="99"/>
      <c r="DD38" s="100"/>
      <c r="DE38" s="100"/>
      <c r="DF38" s="100"/>
      <c r="DG38" s="100"/>
      <c r="DH38" s="100"/>
      <c r="DI38" s="100"/>
      <c r="DJ38" s="100"/>
      <c r="DK38" s="100"/>
      <c r="DL38" s="100"/>
      <c r="DM38" s="100"/>
      <c r="DN38" s="101"/>
      <c r="DO38" s="103"/>
      <c r="DP38" s="104"/>
      <c r="DQ38" s="104"/>
      <c r="DR38" s="105" t="s">
        <v>1418</v>
      </c>
      <c r="DS38" s="99">
        <v>2860.6673799999999</v>
      </c>
      <c r="DT38" s="100">
        <v>607.06530999999995</v>
      </c>
      <c r="DU38" s="100">
        <v>607.06530999999995</v>
      </c>
      <c r="DV38" s="101"/>
      <c r="DW38" s="98"/>
      <c r="DX38" s="99"/>
      <c r="DY38" s="100"/>
      <c r="DZ38" s="100"/>
      <c r="EA38" s="100"/>
      <c r="EB38" s="100"/>
      <c r="EC38" s="102">
        <v>7727.5240000000003</v>
      </c>
      <c r="ED38" s="1"/>
      <c r="EE38" s="98">
        <v>2.38483</v>
      </c>
      <c r="EF38" s="98"/>
      <c r="EG38" s="98"/>
      <c r="EH38" s="98"/>
      <c r="EI38" s="98"/>
      <c r="EJ38" s="98"/>
      <c r="EK38" s="98"/>
      <c r="EL38" s="98"/>
      <c r="EM38" s="99"/>
      <c r="EN38" s="101"/>
      <c r="EO38" s="98"/>
      <c r="EP38" s="98"/>
      <c r="EQ38" s="98"/>
      <c r="ER38" s="98"/>
      <c r="ES38" s="98"/>
      <c r="ET38" s="98"/>
      <c r="EU38" s="98"/>
      <c r="EV38" s="98"/>
      <c r="EW38" s="98"/>
      <c r="EX38" s="98"/>
      <c r="EY38" s="98"/>
      <c r="EZ38" s="98"/>
      <c r="FA38" s="98"/>
      <c r="FB38" s="98"/>
      <c r="FC38" s="98"/>
      <c r="FD38" s="98"/>
      <c r="FE38" s="98"/>
      <c r="FF38" s="98"/>
      <c r="FG38" s="98"/>
      <c r="FH38" s="98"/>
      <c r="FI38" s="98"/>
      <c r="FJ38" s="98"/>
      <c r="FK38" s="99"/>
      <c r="FL38" s="100"/>
      <c r="FM38" s="100"/>
      <c r="FN38" s="101"/>
      <c r="FO38" s="98"/>
      <c r="FP38" s="99"/>
      <c r="FQ38" s="101"/>
      <c r="FR38" s="99"/>
      <c r="FS38" s="100"/>
      <c r="FT38" s="100"/>
      <c r="FU38" s="100"/>
      <c r="FV38" s="101"/>
      <c r="FW38" s="99"/>
      <c r="FX38" s="101"/>
      <c r="FY38" s="99"/>
      <c r="FZ38" s="100"/>
      <c r="GA38" s="100"/>
      <c r="GB38" s="101"/>
      <c r="GC38" s="98"/>
      <c r="GD38" s="98"/>
      <c r="GE38" s="98"/>
      <c r="GF38" s="99"/>
      <c r="GG38" s="100"/>
      <c r="GH38" s="100"/>
      <c r="GI38" s="100"/>
      <c r="GJ38" s="101"/>
      <c r="GK38" s="99"/>
      <c r="GL38" s="100"/>
      <c r="GM38" s="100"/>
      <c r="GN38" s="101"/>
      <c r="GO38" s="98"/>
      <c r="GP38" s="99"/>
      <c r="GQ38" s="101"/>
      <c r="GR38" s="1"/>
      <c r="GS38" s="98">
        <v>2.38483</v>
      </c>
      <c r="GT38" s="99"/>
      <c r="GU38" s="101"/>
      <c r="GV38" s="98"/>
      <c r="GW38" s="98"/>
      <c r="GX38" s="98"/>
      <c r="GY38" s="98"/>
      <c r="GZ38" s="1"/>
      <c r="HA38" s="98"/>
      <c r="HB38" s="98"/>
      <c r="HC38" s="98"/>
      <c r="HD38" s="98"/>
      <c r="HE38" s="98"/>
      <c r="HF38" s="98"/>
      <c r="HG38" s="99"/>
      <c r="HH38" s="101"/>
      <c r="HI38" s="1"/>
      <c r="HJ38" s="99">
        <v>2860.6673799999999</v>
      </c>
      <c r="HK38" s="100">
        <v>2798.9088299999999</v>
      </c>
      <c r="HL38" s="101">
        <v>297.11759000000001</v>
      </c>
    </row>
    <row r="39" spans="1:220" x14ac:dyDescent="0.3">
      <c r="A39" s="1"/>
      <c r="B39" s="97" t="s">
        <v>844</v>
      </c>
      <c r="C39" s="98"/>
      <c r="D39" s="99"/>
      <c r="E39" s="100"/>
      <c r="F39" s="100">
        <v>8.8258700000000001</v>
      </c>
      <c r="G39" s="101">
        <v>8.5166900000000005</v>
      </c>
      <c r="H39" s="99"/>
      <c r="I39" s="101"/>
      <c r="J39" s="99">
        <v>81.096100000000007</v>
      </c>
      <c r="K39" s="101"/>
      <c r="L39" s="99"/>
      <c r="M39" s="100"/>
      <c r="N39" s="100"/>
      <c r="O39" s="100"/>
      <c r="P39" s="100"/>
      <c r="Q39" s="100"/>
      <c r="R39" s="100"/>
      <c r="S39" s="101"/>
      <c r="T39" s="99">
        <v>18.14123</v>
      </c>
      <c r="U39" s="100">
        <v>19.191960000000002</v>
      </c>
      <c r="V39" s="100">
        <v>24.425360000000001</v>
      </c>
      <c r="W39" s="101">
        <v>1.0612699999999999</v>
      </c>
      <c r="X39" s="98"/>
      <c r="Y39" s="99"/>
      <c r="Z39" s="100"/>
      <c r="AA39" s="101"/>
      <c r="AB39" s="99"/>
      <c r="AC39" s="100"/>
      <c r="AD39" s="100"/>
      <c r="AE39" s="100"/>
      <c r="AF39" s="100">
        <v>12.23925</v>
      </c>
      <c r="AG39" s="100">
        <v>24.4617</v>
      </c>
      <c r="AH39" s="101">
        <v>10.27692</v>
      </c>
      <c r="AI39" s="98"/>
      <c r="AJ39" s="98"/>
      <c r="AK39" s="98"/>
      <c r="AL39" s="99">
        <v>217.12262999999999</v>
      </c>
      <c r="AM39" s="101">
        <v>7.9327300000000003</v>
      </c>
      <c r="AN39" s="99"/>
      <c r="AO39" s="101"/>
      <c r="AP39" s="98"/>
      <c r="AQ39" s="99"/>
      <c r="AR39" s="101"/>
      <c r="AS39" s="98"/>
      <c r="AT39" s="98"/>
      <c r="AU39" s="98"/>
      <c r="AV39" s="99"/>
      <c r="AW39" s="100"/>
      <c r="AX39" s="101"/>
      <c r="AY39" s="99"/>
      <c r="AZ39" s="100"/>
      <c r="BA39" s="100"/>
      <c r="BB39" s="100"/>
      <c r="BC39" s="100"/>
      <c r="BD39" s="101"/>
      <c r="BE39" s="99"/>
      <c r="BF39" s="101"/>
      <c r="BG39" s="98"/>
      <c r="BH39" s="99"/>
      <c r="BI39" s="100"/>
      <c r="BJ39" s="101"/>
      <c r="BK39" s="99">
        <v>164.44227000000001</v>
      </c>
      <c r="BL39" s="100">
        <v>165.47058000000001</v>
      </c>
      <c r="BM39" s="100">
        <v>165.59853000000001</v>
      </c>
      <c r="BN39" s="100"/>
      <c r="BO39" s="100"/>
      <c r="BP39" s="100"/>
      <c r="BQ39" s="100"/>
      <c r="BR39" s="100"/>
      <c r="BS39" s="100"/>
      <c r="BT39" s="100">
        <v>110.49702000000001</v>
      </c>
      <c r="BU39" s="100">
        <v>206.49456000000001</v>
      </c>
      <c r="BV39" s="100">
        <v>206.11548999999999</v>
      </c>
      <c r="BW39" s="100">
        <v>205.99002999999999</v>
      </c>
      <c r="BX39" s="101"/>
      <c r="BY39" s="99">
        <v>17.41583</v>
      </c>
      <c r="BZ39" s="101">
        <v>44.053669999999997</v>
      </c>
      <c r="CA39" s="98"/>
      <c r="CB39" s="99"/>
      <c r="CC39" s="100"/>
      <c r="CD39" s="100"/>
      <c r="CE39" s="100"/>
      <c r="CF39" s="100"/>
      <c r="CG39" s="100">
        <v>118.14735</v>
      </c>
      <c r="CH39" s="100">
        <v>52.418509999999998</v>
      </c>
      <c r="CI39" s="100">
        <v>53.710120000000003</v>
      </c>
      <c r="CJ39" s="100"/>
      <c r="CK39" s="100"/>
      <c r="CL39" s="100"/>
      <c r="CM39" s="101">
        <v>191.19621000000001</v>
      </c>
      <c r="CN39" s="99">
        <v>180.55348000000001</v>
      </c>
      <c r="CO39" s="100">
        <v>180.52450999999999</v>
      </c>
      <c r="CP39" s="100">
        <v>181.33356000000001</v>
      </c>
      <c r="CQ39" s="101">
        <v>181.02912000000001</v>
      </c>
      <c r="CR39" s="99"/>
      <c r="CS39" s="101"/>
      <c r="CT39" s="99"/>
      <c r="CU39" s="101"/>
      <c r="CV39" s="99"/>
      <c r="CW39" s="100"/>
      <c r="CX39" s="102"/>
      <c r="CY39" s="99"/>
      <c r="CZ39" s="100">
        <v>7756.0702199999996</v>
      </c>
      <c r="DA39" s="100"/>
      <c r="DB39" s="101"/>
      <c r="DC39" s="99"/>
      <c r="DD39" s="100"/>
      <c r="DE39" s="100"/>
      <c r="DF39" s="100"/>
      <c r="DG39" s="100"/>
      <c r="DH39" s="100"/>
      <c r="DI39" s="100"/>
      <c r="DJ39" s="100"/>
      <c r="DK39" s="100"/>
      <c r="DL39" s="100"/>
      <c r="DM39" s="100"/>
      <c r="DN39" s="101"/>
      <c r="DO39" s="103"/>
      <c r="DP39" s="104"/>
      <c r="DQ39" s="104"/>
      <c r="DR39" s="105" t="s">
        <v>1418</v>
      </c>
      <c r="DS39" s="99">
        <v>2860.6673799999999</v>
      </c>
      <c r="DT39" s="100">
        <v>607.06530999999995</v>
      </c>
      <c r="DU39" s="100">
        <v>607.06530999999995</v>
      </c>
      <c r="DV39" s="101"/>
      <c r="DW39" s="98"/>
      <c r="DX39" s="99"/>
      <c r="DY39" s="100"/>
      <c r="DZ39" s="100"/>
      <c r="EA39" s="100"/>
      <c r="EB39" s="100"/>
      <c r="EC39" s="102">
        <v>7659.4679999999998</v>
      </c>
      <c r="ED39" s="1"/>
      <c r="EE39" s="98">
        <v>2.38483</v>
      </c>
      <c r="EF39" s="98"/>
      <c r="EG39" s="98"/>
      <c r="EH39" s="98"/>
      <c r="EI39" s="98"/>
      <c r="EJ39" s="98"/>
      <c r="EK39" s="98"/>
      <c r="EL39" s="98"/>
      <c r="EM39" s="99"/>
      <c r="EN39" s="101"/>
      <c r="EO39" s="98"/>
      <c r="EP39" s="98"/>
      <c r="EQ39" s="98"/>
      <c r="ER39" s="98"/>
      <c r="ES39" s="98"/>
      <c r="ET39" s="98"/>
      <c r="EU39" s="98"/>
      <c r="EV39" s="98"/>
      <c r="EW39" s="98"/>
      <c r="EX39" s="98"/>
      <c r="EY39" s="98"/>
      <c r="EZ39" s="98"/>
      <c r="FA39" s="98"/>
      <c r="FB39" s="98"/>
      <c r="FC39" s="98"/>
      <c r="FD39" s="98"/>
      <c r="FE39" s="98"/>
      <c r="FF39" s="98"/>
      <c r="FG39" s="98"/>
      <c r="FH39" s="98"/>
      <c r="FI39" s="98"/>
      <c r="FJ39" s="98"/>
      <c r="FK39" s="99"/>
      <c r="FL39" s="100"/>
      <c r="FM39" s="100"/>
      <c r="FN39" s="101"/>
      <c r="FO39" s="98"/>
      <c r="FP39" s="99"/>
      <c r="FQ39" s="101"/>
      <c r="FR39" s="99"/>
      <c r="FS39" s="100"/>
      <c r="FT39" s="100"/>
      <c r="FU39" s="100"/>
      <c r="FV39" s="101"/>
      <c r="FW39" s="99"/>
      <c r="FX39" s="101"/>
      <c r="FY39" s="99"/>
      <c r="FZ39" s="100"/>
      <c r="GA39" s="100"/>
      <c r="GB39" s="101"/>
      <c r="GC39" s="98"/>
      <c r="GD39" s="98"/>
      <c r="GE39" s="98"/>
      <c r="GF39" s="99"/>
      <c r="GG39" s="100"/>
      <c r="GH39" s="100"/>
      <c r="GI39" s="100"/>
      <c r="GJ39" s="101"/>
      <c r="GK39" s="99"/>
      <c r="GL39" s="100"/>
      <c r="GM39" s="100"/>
      <c r="GN39" s="101"/>
      <c r="GO39" s="98"/>
      <c r="GP39" s="99"/>
      <c r="GQ39" s="101"/>
      <c r="GR39" s="1"/>
      <c r="GS39" s="98">
        <v>2.38483</v>
      </c>
      <c r="GT39" s="99"/>
      <c r="GU39" s="101"/>
      <c r="GV39" s="98"/>
      <c r="GW39" s="98"/>
      <c r="GX39" s="98"/>
      <c r="GY39" s="98"/>
      <c r="GZ39" s="1"/>
      <c r="HA39" s="98"/>
      <c r="HB39" s="98"/>
      <c r="HC39" s="98"/>
      <c r="HD39" s="98"/>
      <c r="HE39" s="98"/>
      <c r="HF39" s="98"/>
      <c r="HG39" s="99"/>
      <c r="HH39" s="101"/>
      <c r="HI39" s="1"/>
      <c r="HJ39" s="99">
        <v>2860.6673799999999</v>
      </c>
      <c r="HK39" s="100">
        <v>2798.9088299999999</v>
      </c>
      <c r="HL39" s="101">
        <v>297.11759000000001</v>
      </c>
    </row>
    <row r="40" spans="1:220" x14ac:dyDescent="0.3">
      <c r="A40" s="1"/>
      <c r="B40" s="97" t="s">
        <v>845</v>
      </c>
      <c r="C40" s="98"/>
      <c r="D40" s="99"/>
      <c r="E40" s="100"/>
      <c r="F40" s="100">
        <v>8.8258700000000001</v>
      </c>
      <c r="G40" s="101">
        <v>8.5166900000000005</v>
      </c>
      <c r="H40" s="99"/>
      <c r="I40" s="101"/>
      <c r="J40" s="99">
        <v>81.096100000000007</v>
      </c>
      <c r="K40" s="101"/>
      <c r="L40" s="99"/>
      <c r="M40" s="100"/>
      <c r="N40" s="100"/>
      <c r="O40" s="100"/>
      <c r="P40" s="100"/>
      <c r="Q40" s="100"/>
      <c r="R40" s="100"/>
      <c r="S40" s="101"/>
      <c r="T40" s="99">
        <v>18.14123</v>
      </c>
      <c r="U40" s="100">
        <v>19.191960000000002</v>
      </c>
      <c r="V40" s="100">
        <v>24.425360000000001</v>
      </c>
      <c r="W40" s="101">
        <v>1.0612699999999999</v>
      </c>
      <c r="X40" s="98"/>
      <c r="Y40" s="99"/>
      <c r="Z40" s="100"/>
      <c r="AA40" s="101"/>
      <c r="AB40" s="99"/>
      <c r="AC40" s="100"/>
      <c r="AD40" s="100"/>
      <c r="AE40" s="100"/>
      <c r="AF40" s="100">
        <v>12.23925</v>
      </c>
      <c r="AG40" s="100">
        <v>24.4617</v>
      </c>
      <c r="AH40" s="101">
        <v>10.27692</v>
      </c>
      <c r="AI40" s="98"/>
      <c r="AJ40" s="98"/>
      <c r="AK40" s="98"/>
      <c r="AL40" s="99">
        <v>217.12262999999999</v>
      </c>
      <c r="AM40" s="101">
        <v>7.9327300000000003</v>
      </c>
      <c r="AN40" s="99"/>
      <c r="AO40" s="101"/>
      <c r="AP40" s="98"/>
      <c r="AQ40" s="99"/>
      <c r="AR40" s="101"/>
      <c r="AS40" s="98"/>
      <c r="AT40" s="98"/>
      <c r="AU40" s="98"/>
      <c r="AV40" s="99"/>
      <c r="AW40" s="100"/>
      <c r="AX40" s="101"/>
      <c r="AY40" s="99"/>
      <c r="AZ40" s="100"/>
      <c r="BA40" s="100"/>
      <c r="BB40" s="100"/>
      <c r="BC40" s="100"/>
      <c r="BD40" s="101"/>
      <c r="BE40" s="99"/>
      <c r="BF40" s="101"/>
      <c r="BG40" s="98"/>
      <c r="BH40" s="99"/>
      <c r="BI40" s="100"/>
      <c r="BJ40" s="101"/>
      <c r="BK40" s="99">
        <v>164.44227000000001</v>
      </c>
      <c r="BL40" s="100">
        <v>165.47058000000001</v>
      </c>
      <c r="BM40" s="100">
        <v>165.59853000000001</v>
      </c>
      <c r="BN40" s="100"/>
      <c r="BO40" s="100"/>
      <c r="BP40" s="100"/>
      <c r="BQ40" s="100"/>
      <c r="BR40" s="100"/>
      <c r="BS40" s="100"/>
      <c r="BT40" s="100">
        <v>110.49702000000001</v>
      </c>
      <c r="BU40" s="100">
        <v>206.49456000000001</v>
      </c>
      <c r="BV40" s="100">
        <v>206.11548999999999</v>
      </c>
      <c r="BW40" s="100">
        <v>205.99002999999999</v>
      </c>
      <c r="BX40" s="101"/>
      <c r="BY40" s="99">
        <v>17.41583</v>
      </c>
      <c r="BZ40" s="101">
        <v>44.053669999999997</v>
      </c>
      <c r="CA40" s="98"/>
      <c r="CB40" s="99"/>
      <c r="CC40" s="100"/>
      <c r="CD40" s="100"/>
      <c r="CE40" s="100"/>
      <c r="CF40" s="100"/>
      <c r="CG40" s="100">
        <v>118.14735</v>
      </c>
      <c r="CH40" s="100">
        <v>52.418509999999998</v>
      </c>
      <c r="CI40" s="100">
        <v>53.710120000000003</v>
      </c>
      <c r="CJ40" s="100"/>
      <c r="CK40" s="100"/>
      <c r="CL40" s="100"/>
      <c r="CM40" s="101">
        <v>191.19621000000001</v>
      </c>
      <c r="CN40" s="99">
        <v>180.55348000000001</v>
      </c>
      <c r="CO40" s="100">
        <v>180.52450999999999</v>
      </c>
      <c r="CP40" s="100">
        <v>181.33356000000001</v>
      </c>
      <c r="CQ40" s="101">
        <v>181.02912000000001</v>
      </c>
      <c r="CR40" s="99"/>
      <c r="CS40" s="101"/>
      <c r="CT40" s="99"/>
      <c r="CU40" s="101"/>
      <c r="CV40" s="99"/>
      <c r="CW40" s="100"/>
      <c r="CX40" s="102"/>
      <c r="CY40" s="99"/>
      <c r="CZ40" s="100">
        <v>7677.3457900000003</v>
      </c>
      <c r="DA40" s="100"/>
      <c r="DB40" s="101"/>
      <c r="DC40" s="99"/>
      <c r="DD40" s="100"/>
      <c r="DE40" s="100"/>
      <c r="DF40" s="100"/>
      <c r="DG40" s="100"/>
      <c r="DH40" s="100"/>
      <c r="DI40" s="100"/>
      <c r="DJ40" s="100"/>
      <c r="DK40" s="100"/>
      <c r="DL40" s="100"/>
      <c r="DM40" s="100"/>
      <c r="DN40" s="101"/>
      <c r="DO40" s="103"/>
      <c r="DP40" s="104"/>
      <c r="DQ40" s="104"/>
      <c r="DR40" s="105" t="s">
        <v>1418</v>
      </c>
      <c r="DS40" s="99">
        <v>2860.6673799999999</v>
      </c>
      <c r="DT40" s="100">
        <v>607.06530999999995</v>
      </c>
      <c r="DU40" s="100">
        <v>607.06530999999995</v>
      </c>
      <c r="DV40" s="101"/>
      <c r="DW40" s="98"/>
      <c r="DX40" s="99"/>
      <c r="DY40" s="100"/>
      <c r="DZ40" s="100"/>
      <c r="EA40" s="100"/>
      <c r="EB40" s="100"/>
      <c r="EC40" s="102">
        <v>7579.7110000000002</v>
      </c>
      <c r="ED40" s="1"/>
      <c r="EE40" s="98">
        <v>2.38483</v>
      </c>
      <c r="EF40" s="98"/>
      <c r="EG40" s="98"/>
      <c r="EH40" s="98"/>
      <c r="EI40" s="98"/>
      <c r="EJ40" s="98"/>
      <c r="EK40" s="98"/>
      <c r="EL40" s="98"/>
      <c r="EM40" s="99"/>
      <c r="EN40" s="101"/>
      <c r="EO40" s="98"/>
      <c r="EP40" s="98"/>
      <c r="EQ40" s="98"/>
      <c r="ER40" s="98"/>
      <c r="ES40" s="98"/>
      <c r="ET40" s="98"/>
      <c r="EU40" s="98"/>
      <c r="EV40" s="98"/>
      <c r="EW40" s="98"/>
      <c r="EX40" s="98"/>
      <c r="EY40" s="98"/>
      <c r="EZ40" s="98"/>
      <c r="FA40" s="98"/>
      <c r="FB40" s="98"/>
      <c r="FC40" s="98"/>
      <c r="FD40" s="98"/>
      <c r="FE40" s="98"/>
      <c r="FF40" s="98"/>
      <c r="FG40" s="98"/>
      <c r="FH40" s="98"/>
      <c r="FI40" s="98"/>
      <c r="FJ40" s="98"/>
      <c r="FK40" s="99"/>
      <c r="FL40" s="100"/>
      <c r="FM40" s="100"/>
      <c r="FN40" s="101"/>
      <c r="FO40" s="98"/>
      <c r="FP40" s="99"/>
      <c r="FQ40" s="101"/>
      <c r="FR40" s="99"/>
      <c r="FS40" s="100"/>
      <c r="FT40" s="100"/>
      <c r="FU40" s="100"/>
      <c r="FV40" s="101"/>
      <c r="FW40" s="99"/>
      <c r="FX40" s="101"/>
      <c r="FY40" s="99"/>
      <c r="FZ40" s="100"/>
      <c r="GA40" s="100"/>
      <c r="GB40" s="101"/>
      <c r="GC40" s="98"/>
      <c r="GD40" s="98"/>
      <c r="GE40" s="98"/>
      <c r="GF40" s="99"/>
      <c r="GG40" s="100"/>
      <c r="GH40" s="100"/>
      <c r="GI40" s="100"/>
      <c r="GJ40" s="101"/>
      <c r="GK40" s="99"/>
      <c r="GL40" s="100"/>
      <c r="GM40" s="100"/>
      <c r="GN40" s="101"/>
      <c r="GO40" s="98"/>
      <c r="GP40" s="99"/>
      <c r="GQ40" s="101"/>
      <c r="GR40" s="1"/>
      <c r="GS40" s="98">
        <v>2.38483</v>
      </c>
      <c r="GT40" s="99"/>
      <c r="GU40" s="101"/>
      <c r="GV40" s="98"/>
      <c r="GW40" s="98"/>
      <c r="GX40" s="98"/>
      <c r="GY40" s="98"/>
      <c r="GZ40" s="1"/>
      <c r="HA40" s="98"/>
      <c r="HB40" s="98"/>
      <c r="HC40" s="98"/>
      <c r="HD40" s="98"/>
      <c r="HE40" s="98"/>
      <c r="HF40" s="98"/>
      <c r="HG40" s="99"/>
      <c r="HH40" s="101"/>
      <c r="HI40" s="1"/>
      <c r="HJ40" s="99">
        <v>2860.6673799999999</v>
      </c>
      <c r="HK40" s="100">
        <v>2798.9088299999999</v>
      </c>
      <c r="HL40" s="101">
        <v>291.35262999999998</v>
      </c>
    </row>
    <row r="41" spans="1:220" x14ac:dyDescent="0.3">
      <c r="A41" s="1"/>
      <c r="B41" s="97" t="s">
        <v>846</v>
      </c>
      <c r="C41" s="98"/>
      <c r="D41" s="99"/>
      <c r="E41" s="100"/>
      <c r="F41" s="100">
        <v>8.8258700000000001</v>
      </c>
      <c r="G41" s="101">
        <v>8.5166900000000005</v>
      </c>
      <c r="H41" s="99"/>
      <c r="I41" s="101"/>
      <c r="J41" s="99">
        <v>81.096100000000007</v>
      </c>
      <c r="K41" s="101"/>
      <c r="L41" s="99"/>
      <c r="M41" s="100"/>
      <c r="N41" s="100"/>
      <c r="O41" s="100"/>
      <c r="P41" s="100"/>
      <c r="Q41" s="100"/>
      <c r="R41" s="100"/>
      <c r="S41" s="101"/>
      <c r="T41" s="99">
        <v>18.14123</v>
      </c>
      <c r="U41" s="100">
        <v>19.191960000000002</v>
      </c>
      <c r="V41" s="100">
        <v>24.425360000000001</v>
      </c>
      <c r="W41" s="101">
        <v>1.0612699999999999</v>
      </c>
      <c r="X41" s="98"/>
      <c r="Y41" s="99"/>
      <c r="Z41" s="100"/>
      <c r="AA41" s="101"/>
      <c r="AB41" s="99"/>
      <c r="AC41" s="100"/>
      <c r="AD41" s="100"/>
      <c r="AE41" s="100"/>
      <c r="AF41" s="100">
        <v>12.23925</v>
      </c>
      <c r="AG41" s="100">
        <v>24.4617</v>
      </c>
      <c r="AH41" s="101">
        <v>10.27692</v>
      </c>
      <c r="AI41" s="98"/>
      <c r="AJ41" s="98"/>
      <c r="AK41" s="98"/>
      <c r="AL41" s="99">
        <v>217.12262999999999</v>
      </c>
      <c r="AM41" s="101">
        <v>7.9327300000000003</v>
      </c>
      <c r="AN41" s="99"/>
      <c r="AO41" s="101"/>
      <c r="AP41" s="98"/>
      <c r="AQ41" s="99"/>
      <c r="AR41" s="101"/>
      <c r="AS41" s="98"/>
      <c r="AT41" s="98"/>
      <c r="AU41" s="98"/>
      <c r="AV41" s="99"/>
      <c r="AW41" s="100"/>
      <c r="AX41" s="101"/>
      <c r="AY41" s="99"/>
      <c r="AZ41" s="100"/>
      <c r="BA41" s="100"/>
      <c r="BB41" s="100"/>
      <c r="BC41" s="100"/>
      <c r="BD41" s="101"/>
      <c r="BE41" s="99"/>
      <c r="BF41" s="101"/>
      <c r="BG41" s="98"/>
      <c r="BH41" s="99"/>
      <c r="BI41" s="100"/>
      <c r="BJ41" s="101"/>
      <c r="BK41" s="99">
        <v>164.44227000000001</v>
      </c>
      <c r="BL41" s="100">
        <v>165.47058000000001</v>
      </c>
      <c r="BM41" s="100">
        <v>165.59853000000001</v>
      </c>
      <c r="BN41" s="100"/>
      <c r="BO41" s="100"/>
      <c r="BP41" s="100"/>
      <c r="BQ41" s="100"/>
      <c r="BR41" s="100"/>
      <c r="BS41" s="100"/>
      <c r="BT41" s="100">
        <v>110.49702000000001</v>
      </c>
      <c r="BU41" s="100">
        <v>206.49456000000001</v>
      </c>
      <c r="BV41" s="100">
        <v>206.11548999999999</v>
      </c>
      <c r="BW41" s="100">
        <v>205.99002999999999</v>
      </c>
      <c r="BX41" s="101"/>
      <c r="BY41" s="99">
        <v>17.41583</v>
      </c>
      <c r="BZ41" s="101">
        <v>44.053669999999997</v>
      </c>
      <c r="CA41" s="98"/>
      <c r="CB41" s="99"/>
      <c r="CC41" s="100"/>
      <c r="CD41" s="100"/>
      <c r="CE41" s="100"/>
      <c r="CF41" s="100"/>
      <c r="CG41" s="100">
        <v>118.14735</v>
      </c>
      <c r="CH41" s="100">
        <v>52.418509999999998</v>
      </c>
      <c r="CI41" s="100">
        <v>53.710120000000003</v>
      </c>
      <c r="CJ41" s="100"/>
      <c r="CK41" s="100"/>
      <c r="CL41" s="100"/>
      <c r="CM41" s="101">
        <v>191.19621000000001</v>
      </c>
      <c r="CN41" s="99">
        <v>180.55348000000001</v>
      </c>
      <c r="CO41" s="100">
        <v>180.52450999999999</v>
      </c>
      <c r="CP41" s="100">
        <v>181.33356000000001</v>
      </c>
      <c r="CQ41" s="101">
        <v>181.02912000000001</v>
      </c>
      <c r="CR41" s="99"/>
      <c r="CS41" s="101"/>
      <c r="CT41" s="99"/>
      <c r="CU41" s="101"/>
      <c r="CV41" s="99"/>
      <c r="CW41" s="100"/>
      <c r="CX41" s="102"/>
      <c r="CY41" s="99"/>
      <c r="CZ41" s="100">
        <v>7586.2076699999998</v>
      </c>
      <c r="DA41" s="100"/>
      <c r="DB41" s="101"/>
      <c r="DC41" s="99"/>
      <c r="DD41" s="100"/>
      <c r="DE41" s="100"/>
      <c r="DF41" s="100"/>
      <c r="DG41" s="100"/>
      <c r="DH41" s="100"/>
      <c r="DI41" s="100"/>
      <c r="DJ41" s="100"/>
      <c r="DK41" s="100"/>
      <c r="DL41" s="100"/>
      <c r="DM41" s="100"/>
      <c r="DN41" s="101"/>
      <c r="DO41" s="103"/>
      <c r="DP41" s="104"/>
      <c r="DQ41" s="104"/>
      <c r="DR41" s="105" t="s">
        <v>1418</v>
      </c>
      <c r="DS41" s="99">
        <v>2860.6673799999999</v>
      </c>
      <c r="DT41" s="100">
        <v>607.06530999999995</v>
      </c>
      <c r="DU41" s="100">
        <v>607.06530999999995</v>
      </c>
      <c r="DV41" s="101"/>
      <c r="DW41" s="98"/>
      <c r="DX41" s="99"/>
      <c r="DY41" s="100"/>
      <c r="DZ41" s="100"/>
      <c r="EA41" s="100"/>
      <c r="EB41" s="100"/>
      <c r="EC41" s="102">
        <v>7489.55</v>
      </c>
      <c r="ED41" s="1"/>
      <c r="EE41" s="98">
        <v>2.38483</v>
      </c>
      <c r="EF41" s="98"/>
      <c r="EG41" s="98"/>
      <c r="EH41" s="98"/>
      <c r="EI41" s="98"/>
      <c r="EJ41" s="98"/>
      <c r="EK41" s="98"/>
      <c r="EL41" s="98"/>
      <c r="EM41" s="99"/>
      <c r="EN41" s="101"/>
      <c r="EO41" s="98"/>
      <c r="EP41" s="98"/>
      <c r="EQ41" s="98"/>
      <c r="ER41" s="98"/>
      <c r="ES41" s="98"/>
      <c r="ET41" s="98"/>
      <c r="EU41" s="98"/>
      <c r="EV41" s="98"/>
      <c r="EW41" s="98"/>
      <c r="EX41" s="98"/>
      <c r="EY41" s="98"/>
      <c r="EZ41" s="98"/>
      <c r="FA41" s="98"/>
      <c r="FB41" s="98"/>
      <c r="FC41" s="98"/>
      <c r="FD41" s="98"/>
      <c r="FE41" s="98"/>
      <c r="FF41" s="98"/>
      <c r="FG41" s="98"/>
      <c r="FH41" s="98"/>
      <c r="FI41" s="98"/>
      <c r="FJ41" s="98"/>
      <c r="FK41" s="99"/>
      <c r="FL41" s="100"/>
      <c r="FM41" s="100"/>
      <c r="FN41" s="101"/>
      <c r="FO41" s="98"/>
      <c r="FP41" s="99"/>
      <c r="FQ41" s="101"/>
      <c r="FR41" s="99"/>
      <c r="FS41" s="100"/>
      <c r="FT41" s="100"/>
      <c r="FU41" s="100"/>
      <c r="FV41" s="101"/>
      <c r="FW41" s="99"/>
      <c r="FX41" s="101"/>
      <c r="FY41" s="99"/>
      <c r="FZ41" s="100"/>
      <c r="GA41" s="100"/>
      <c r="GB41" s="101"/>
      <c r="GC41" s="98"/>
      <c r="GD41" s="98"/>
      <c r="GE41" s="98"/>
      <c r="GF41" s="99"/>
      <c r="GG41" s="100"/>
      <c r="GH41" s="100"/>
      <c r="GI41" s="100"/>
      <c r="GJ41" s="101"/>
      <c r="GK41" s="99"/>
      <c r="GL41" s="100"/>
      <c r="GM41" s="100"/>
      <c r="GN41" s="101"/>
      <c r="GO41" s="98"/>
      <c r="GP41" s="99"/>
      <c r="GQ41" s="101"/>
      <c r="GR41" s="1"/>
      <c r="GS41" s="98">
        <v>2.38483</v>
      </c>
      <c r="GT41" s="99"/>
      <c r="GU41" s="101"/>
      <c r="GV41" s="98"/>
      <c r="GW41" s="98"/>
      <c r="GX41" s="98"/>
      <c r="GY41" s="98"/>
      <c r="GZ41" s="1"/>
      <c r="HA41" s="98"/>
      <c r="HB41" s="98"/>
      <c r="HC41" s="98"/>
      <c r="HD41" s="98"/>
      <c r="HE41" s="98"/>
      <c r="HF41" s="98"/>
      <c r="HG41" s="99"/>
      <c r="HH41" s="101"/>
      <c r="HI41" s="1"/>
      <c r="HJ41" s="99">
        <v>2860.6673799999999</v>
      </c>
      <c r="HK41" s="100">
        <v>2798.9088299999999</v>
      </c>
      <c r="HL41" s="101">
        <v>291.35262999999998</v>
      </c>
    </row>
    <row r="42" spans="1:220" x14ac:dyDescent="0.3">
      <c r="A42" s="1"/>
      <c r="B42" s="97" t="s">
        <v>847</v>
      </c>
      <c r="C42" s="98"/>
      <c r="D42" s="99"/>
      <c r="E42" s="100"/>
      <c r="F42" s="100">
        <v>8.8258700000000001</v>
      </c>
      <c r="G42" s="101">
        <v>8.5166900000000005</v>
      </c>
      <c r="H42" s="99"/>
      <c r="I42" s="101"/>
      <c r="J42" s="99">
        <v>81.096100000000007</v>
      </c>
      <c r="K42" s="101"/>
      <c r="L42" s="99"/>
      <c r="M42" s="100"/>
      <c r="N42" s="100"/>
      <c r="O42" s="100"/>
      <c r="P42" s="100"/>
      <c r="Q42" s="100"/>
      <c r="R42" s="100"/>
      <c r="S42" s="101"/>
      <c r="T42" s="99">
        <v>18.14123</v>
      </c>
      <c r="U42" s="100">
        <v>19.191960000000002</v>
      </c>
      <c r="V42" s="100">
        <v>24.425360000000001</v>
      </c>
      <c r="W42" s="101">
        <v>1.0612699999999999</v>
      </c>
      <c r="X42" s="98"/>
      <c r="Y42" s="99"/>
      <c r="Z42" s="100"/>
      <c r="AA42" s="101"/>
      <c r="AB42" s="99"/>
      <c r="AC42" s="100"/>
      <c r="AD42" s="100"/>
      <c r="AE42" s="100"/>
      <c r="AF42" s="100">
        <v>12.23925</v>
      </c>
      <c r="AG42" s="100">
        <v>24.4617</v>
      </c>
      <c r="AH42" s="101">
        <v>10.27692</v>
      </c>
      <c r="AI42" s="98"/>
      <c r="AJ42" s="98"/>
      <c r="AK42" s="98"/>
      <c r="AL42" s="99">
        <v>217.12262999999999</v>
      </c>
      <c r="AM42" s="101">
        <v>7.9327300000000003</v>
      </c>
      <c r="AN42" s="99"/>
      <c r="AO42" s="101"/>
      <c r="AP42" s="98"/>
      <c r="AQ42" s="99"/>
      <c r="AR42" s="101"/>
      <c r="AS42" s="98"/>
      <c r="AT42" s="98"/>
      <c r="AU42" s="98"/>
      <c r="AV42" s="99"/>
      <c r="AW42" s="100"/>
      <c r="AX42" s="101"/>
      <c r="AY42" s="99"/>
      <c r="AZ42" s="100"/>
      <c r="BA42" s="100"/>
      <c r="BB42" s="100"/>
      <c r="BC42" s="100"/>
      <c r="BD42" s="101"/>
      <c r="BE42" s="99"/>
      <c r="BF42" s="101"/>
      <c r="BG42" s="98"/>
      <c r="BH42" s="99"/>
      <c r="BI42" s="100"/>
      <c r="BJ42" s="101"/>
      <c r="BK42" s="99">
        <v>164.44227000000001</v>
      </c>
      <c r="BL42" s="100">
        <v>165.47058000000001</v>
      </c>
      <c r="BM42" s="100">
        <v>165.59853000000001</v>
      </c>
      <c r="BN42" s="100"/>
      <c r="BO42" s="100"/>
      <c r="BP42" s="100"/>
      <c r="BQ42" s="100"/>
      <c r="BR42" s="100"/>
      <c r="BS42" s="100"/>
      <c r="BT42" s="100">
        <v>110.49702000000001</v>
      </c>
      <c r="BU42" s="100">
        <v>206.49456000000001</v>
      </c>
      <c r="BV42" s="100">
        <v>206.11548999999999</v>
      </c>
      <c r="BW42" s="100">
        <v>205.99002999999999</v>
      </c>
      <c r="BX42" s="101"/>
      <c r="BY42" s="99">
        <v>17.41583</v>
      </c>
      <c r="BZ42" s="101">
        <v>44.053669999999997</v>
      </c>
      <c r="CA42" s="98"/>
      <c r="CB42" s="99"/>
      <c r="CC42" s="100"/>
      <c r="CD42" s="100"/>
      <c r="CE42" s="100"/>
      <c r="CF42" s="100"/>
      <c r="CG42" s="100">
        <v>118.14735</v>
      </c>
      <c r="CH42" s="100">
        <v>52.418509999999998</v>
      </c>
      <c r="CI42" s="100">
        <v>53.710120000000003</v>
      </c>
      <c r="CJ42" s="100"/>
      <c r="CK42" s="100"/>
      <c r="CL42" s="100"/>
      <c r="CM42" s="101">
        <v>191.19621000000001</v>
      </c>
      <c r="CN42" s="99">
        <v>180.55348000000001</v>
      </c>
      <c r="CO42" s="100">
        <v>180.52450999999999</v>
      </c>
      <c r="CP42" s="100">
        <v>181.33356000000001</v>
      </c>
      <c r="CQ42" s="101">
        <v>181.02912000000001</v>
      </c>
      <c r="CR42" s="99"/>
      <c r="CS42" s="101"/>
      <c r="CT42" s="99"/>
      <c r="CU42" s="101"/>
      <c r="CV42" s="99"/>
      <c r="CW42" s="100"/>
      <c r="CX42" s="102"/>
      <c r="CY42" s="99"/>
      <c r="CZ42" s="100">
        <v>7439.8348500000002</v>
      </c>
      <c r="DA42" s="100"/>
      <c r="DB42" s="101"/>
      <c r="DC42" s="99"/>
      <c r="DD42" s="100"/>
      <c r="DE42" s="100"/>
      <c r="DF42" s="100"/>
      <c r="DG42" s="100"/>
      <c r="DH42" s="100"/>
      <c r="DI42" s="100"/>
      <c r="DJ42" s="100"/>
      <c r="DK42" s="100"/>
      <c r="DL42" s="100"/>
      <c r="DM42" s="100"/>
      <c r="DN42" s="101"/>
      <c r="DO42" s="103"/>
      <c r="DP42" s="104"/>
      <c r="DQ42" s="104"/>
      <c r="DR42" s="105" t="s">
        <v>1419</v>
      </c>
      <c r="DS42" s="99">
        <v>2860.6673799999999</v>
      </c>
      <c r="DT42" s="100">
        <v>607.06530999999995</v>
      </c>
      <c r="DU42" s="100">
        <v>607.06530999999995</v>
      </c>
      <c r="DV42" s="101"/>
      <c r="DW42" s="98"/>
      <c r="DX42" s="99"/>
      <c r="DY42" s="100"/>
      <c r="DZ42" s="100"/>
      <c r="EA42" s="100"/>
      <c r="EB42" s="100"/>
      <c r="EC42" s="102">
        <v>7331.8720000000003</v>
      </c>
      <c r="ED42" s="1"/>
      <c r="EE42" s="98">
        <v>2.38483</v>
      </c>
      <c r="EF42" s="98"/>
      <c r="EG42" s="98"/>
      <c r="EH42" s="98"/>
      <c r="EI42" s="98"/>
      <c r="EJ42" s="98"/>
      <c r="EK42" s="98"/>
      <c r="EL42" s="98"/>
      <c r="EM42" s="99"/>
      <c r="EN42" s="101"/>
      <c r="EO42" s="98"/>
      <c r="EP42" s="98"/>
      <c r="EQ42" s="98"/>
      <c r="ER42" s="98"/>
      <c r="ES42" s="98"/>
      <c r="ET42" s="98"/>
      <c r="EU42" s="98"/>
      <c r="EV42" s="98"/>
      <c r="EW42" s="98"/>
      <c r="EX42" s="98"/>
      <c r="EY42" s="98"/>
      <c r="EZ42" s="98"/>
      <c r="FA42" s="98"/>
      <c r="FB42" s="98"/>
      <c r="FC42" s="98"/>
      <c r="FD42" s="98"/>
      <c r="FE42" s="98"/>
      <c r="FF42" s="98"/>
      <c r="FG42" s="98"/>
      <c r="FH42" s="98"/>
      <c r="FI42" s="98"/>
      <c r="FJ42" s="98"/>
      <c r="FK42" s="99"/>
      <c r="FL42" s="100"/>
      <c r="FM42" s="100"/>
      <c r="FN42" s="101"/>
      <c r="FO42" s="98"/>
      <c r="FP42" s="99"/>
      <c r="FQ42" s="101"/>
      <c r="FR42" s="99"/>
      <c r="FS42" s="100"/>
      <c r="FT42" s="100"/>
      <c r="FU42" s="100"/>
      <c r="FV42" s="101"/>
      <c r="FW42" s="99"/>
      <c r="FX42" s="101"/>
      <c r="FY42" s="99"/>
      <c r="FZ42" s="100"/>
      <c r="GA42" s="100"/>
      <c r="GB42" s="101"/>
      <c r="GC42" s="98"/>
      <c r="GD42" s="98"/>
      <c r="GE42" s="98"/>
      <c r="GF42" s="99"/>
      <c r="GG42" s="100"/>
      <c r="GH42" s="100"/>
      <c r="GI42" s="100"/>
      <c r="GJ42" s="101"/>
      <c r="GK42" s="99"/>
      <c r="GL42" s="100"/>
      <c r="GM42" s="100"/>
      <c r="GN42" s="101"/>
      <c r="GO42" s="98"/>
      <c r="GP42" s="99"/>
      <c r="GQ42" s="101"/>
      <c r="GR42" s="1"/>
      <c r="GS42" s="98">
        <v>2.38483</v>
      </c>
      <c r="GT42" s="99"/>
      <c r="GU42" s="101"/>
      <c r="GV42" s="98"/>
      <c r="GW42" s="98"/>
      <c r="GX42" s="98"/>
      <c r="GY42" s="98"/>
      <c r="GZ42" s="1"/>
      <c r="HA42" s="98"/>
      <c r="HB42" s="98"/>
      <c r="HC42" s="98"/>
      <c r="HD42" s="98"/>
      <c r="HE42" s="98"/>
      <c r="HF42" s="98"/>
      <c r="HG42" s="99"/>
      <c r="HH42" s="101"/>
      <c r="HI42" s="1"/>
      <c r="HJ42" s="99">
        <v>2860.6673799999999</v>
      </c>
      <c r="HK42" s="100">
        <v>2798.9088299999999</v>
      </c>
      <c r="HL42" s="101">
        <v>291.35262999999998</v>
      </c>
    </row>
    <row r="43" spans="1:220" x14ac:dyDescent="0.3">
      <c r="A43" s="1"/>
      <c r="B43" s="97" t="s">
        <v>848</v>
      </c>
      <c r="C43" s="98"/>
      <c r="D43" s="99"/>
      <c r="E43" s="100"/>
      <c r="F43" s="100">
        <v>8.8258700000000001</v>
      </c>
      <c r="G43" s="101">
        <v>8.5166900000000005</v>
      </c>
      <c r="H43" s="99"/>
      <c r="I43" s="101"/>
      <c r="J43" s="99">
        <v>81.096100000000007</v>
      </c>
      <c r="K43" s="101"/>
      <c r="L43" s="99"/>
      <c r="M43" s="100"/>
      <c r="N43" s="100"/>
      <c r="O43" s="100"/>
      <c r="P43" s="100"/>
      <c r="Q43" s="100"/>
      <c r="R43" s="100"/>
      <c r="S43" s="101"/>
      <c r="T43" s="99">
        <v>18.14123</v>
      </c>
      <c r="U43" s="100">
        <v>19.191960000000002</v>
      </c>
      <c r="V43" s="100">
        <v>24.425360000000001</v>
      </c>
      <c r="W43" s="101">
        <v>1.0612699999999999</v>
      </c>
      <c r="X43" s="98"/>
      <c r="Y43" s="99"/>
      <c r="Z43" s="100"/>
      <c r="AA43" s="101"/>
      <c r="AB43" s="99"/>
      <c r="AC43" s="100"/>
      <c r="AD43" s="100"/>
      <c r="AE43" s="100"/>
      <c r="AF43" s="100">
        <v>12.23925</v>
      </c>
      <c r="AG43" s="100">
        <v>24.4617</v>
      </c>
      <c r="AH43" s="101">
        <v>10.27692</v>
      </c>
      <c r="AI43" s="98"/>
      <c r="AJ43" s="98"/>
      <c r="AK43" s="98"/>
      <c r="AL43" s="99">
        <v>217.12262999999999</v>
      </c>
      <c r="AM43" s="101">
        <v>7.9327300000000003</v>
      </c>
      <c r="AN43" s="99"/>
      <c r="AO43" s="101"/>
      <c r="AP43" s="98"/>
      <c r="AQ43" s="99"/>
      <c r="AR43" s="101"/>
      <c r="AS43" s="98"/>
      <c r="AT43" s="98"/>
      <c r="AU43" s="98"/>
      <c r="AV43" s="99"/>
      <c r="AW43" s="100"/>
      <c r="AX43" s="101"/>
      <c r="AY43" s="99"/>
      <c r="AZ43" s="100"/>
      <c r="BA43" s="100"/>
      <c r="BB43" s="100"/>
      <c r="BC43" s="100"/>
      <c r="BD43" s="101"/>
      <c r="BE43" s="99"/>
      <c r="BF43" s="101"/>
      <c r="BG43" s="98"/>
      <c r="BH43" s="99"/>
      <c r="BI43" s="100"/>
      <c r="BJ43" s="101"/>
      <c r="BK43" s="99">
        <v>164.44227000000001</v>
      </c>
      <c r="BL43" s="100">
        <v>165.47058000000001</v>
      </c>
      <c r="BM43" s="100">
        <v>165.59853000000001</v>
      </c>
      <c r="BN43" s="100"/>
      <c r="BO43" s="100"/>
      <c r="BP43" s="100"/>
      <c r="BQ43" s="100"/>
      <c r="BR43" s="100"/>
      <c r="BS43" s="100"/>
      <c r="BT43" s="100">
        <v>36.281509999999997</v>
      </c>
      <c r="BU43" s="100">
        <v>206.49456000000001</v>
      </c>
      <c r="BV43" s="100">
        <v>206.11548999999999</v>
      </c>
      <c r="BW43" s="100">
        <v>205.99002999999999</v>
      </c>
      <c r="BX43" s="101"/>
      <c r="BY43" s="99">
        <v>17.41583</v>
      </c>
      <c r="BZ43" s="101">
        <v>44.053669999999997</v>
      </c>
      <c r="CA43" s="98"/>
      <c r="CB43" s="99"/>
      <c r="CC43" s="100"/>
      <c r="CD43" s="100"/>
      <c r="CE43" s="100"/>
      <c r="CF43" s="100"/>
      <c r="CG43" s="100">
        <v>118.14735</v>
      </c>
      <c r="CH43" s="100">
        <v>52.418509999999998</v>
      </c>
      <c r="CI43" s="100">
        <v>53.710120000000003</v>
      </c>
      <c r="CJ43" s="100"/>
      <c r="CK43" s="100"/>
      <c r="CL43" s="100"/>
      <c r="CM43" s="101">
        <v>191.19621000000001</v>
      </c>
      <c r="CN43" s="99">
        <v>180.55348000000001</v>
      </c>
      <c r="CO43" s="100">
        <v>180.52450999999999</v>
      </c>
      <c r="CP43" s="100">
        <v>181.33356000000001</v>
      </c>
      <c r="CQ43" s="101">
        <v>181.02912000000001</v>
      </c>
      <c r="CR43" s="99"/>
      <c r="CS43" s="101"/>
      <c r="CT43" s="99"/>
      <c r="CU43" s="101"/>
      <c r="CV43" s="99"/>
      <c r="CW43" s="100"/>
      <c r="CX43" s="102"/>
      <c r="CY43" s="99"/>
      <c r="CZ43" s="100">
        <v>7707.7905099999998</v>
      </c>
      <c r="DA43" s="100"/>
      <c r="DB43" s="101"/>
      <c r="DC43" s="99"/>
      <c r="DD43" s="100"/>
      <c r="DE43" s="100"/>
      <c r="DF43" s="100"/>
      <c r="DG43" s="100"/>
      <c r="DH43" s="100"/>
      <c r="DI43" s="100"/>
      <c r="DJ43" s="100"/>
      <c r="DK43" s="100"/>
      <c r="DL43" s="100"/>
      <c r="DM43" s="100"/>
      <c r="DN43" s="101"/>
      <c r="DO43" s="103"/>
      <c r="DP43" s="104"/>
      <c r="DQ43" s="104"/>
      <c r="DR43" s="105" t="s">
        <v>1419</v>
      </c>
      <c r="DS43" s="99">
        <v>2786.4518699999999</v>
      </c>
      <c r="DT43" s="100">
        <v>532.84979999999996</v>
      </c>
      <c r="DU43" s="100">
        <v>532.84979999999996</v>
      </c>
      <c r="DV43" s="101"/>
      <c r="DW43" s="98"/>
      <c r="DX43" s="99"/>
      <c r="DY43" s="100"/>
      <c r="DZ43" s="100"/>
      <c r="EA43" s="100"/>
      <c r="EB43" s="100"/>
      <c r="EC43" s="102">
        <v>7600.38</v>
      </c>
      <c r="ED43" s="1"/>
      <c r="EE43" s="98">
        <v>2.38483</v>
      </c>
      <c r="EF43" s="98"/>
      <c r="EG43" s="98"/>
      <c r="EH43" s="98"/>
      <c r="EI43" s="98"/>
      <c r="EJ43" s="98"/>
      <c r="EK43" s="98"/>
      <c r="EL43" s="98"/>
      <c r="EM43" s="99"/>
      <c r="EN43" s="101"/>
      <c r="EO43" s="98"/>
      <c r="EP43" s="98"/>
      <c r="EQ43" s="98"/>
      <c r="ER43" s="98"/>
      <c r="ES43" s="98"/>
      <c r="ET43" s="98"/>
      <c r="EU43" s="98"/>
      <c r="EV43" s="98"/>
      <c r="EW43" s="98"/>
      <c r="EX43" s="98"/>
      <c r="EY43" s="98"/>
      <c r="EZ43" s="98"/>
      <c r="FA43" s="98"/>
      <c r="FB43" s="98"/>
      <c r="FC43" s="98"/>
      <c r="FD43" s="98"/>
      <c r="FE43" s="98"/>
      <c r="FF43" s="98"/>
      <c r="FG43" s="98"/>
      <c r="FH43" s="98"/>
      <c r="FI43" s="98"/>
      <c r="FJ43" s="98"/>
      <c r="FK43" s="99"/>
      <c r="FL43" s="100"/>
      <c r="FM43" s="100"/>
      <c r="FN43" s="101"/>
      <c r="FO43" s="98"/>
      <c r="FP43" s="99"/>
      <c r="FQ43" s="101"/>
      <c r="FR43" s="99"/>
      <c r="FS43" s="100"/>
      <c r="FT43" s="100"/>
      <c r="FU43" s="100"/>
      <c r="FV43" s="101"/>
      <c r="FW43" s="99"/>
      <c r="FX43" s="101"/>
      <c r="FY43" s="99"/>
      <c r="FZ43" s="100"/>
      <c r="GA43" s="100"/>
      <c r="GB43" s="101"/>
      <c r="GC43" s="98"/>
      <c r="GD43" s="98"/>
      <c r="GE43" s="98"/>
      <c r="GF43" s="99"/>
      <c r="GG43" s="100"/>
      <c r="GH43" s="100"/>
      <c r="GI43" s="100"/>
      <c r="GJ43" s="101"/>
      <c r="GK43" s="99"/>
      <c r="GL43" s="100"/>
      <c r="GM43" s="100"/>
      <c r="GN43" s="101"/>
      <c r="GO43" s="98"/>
      <c r="GP43" s="99"/>
      <c r="GQ43" s="101"/>
      <c r="GR43" s="1"/>
      <c r="GS43" s="98">
        <v>2.38483</v>
      </c>
      <c r="GT43" s="99"/>
      <c r="GU43" s="101"/>
      <c r="GV43" s="98"/>
      <c r="GW43" s="98"/>
      <c r="GX43" s="98"/>
      <c r="GY43" s="98"/>
      <c r="GZ43" s="1"/>
      <c r="HA43" s="98"/>
      <c r="HB43" s="98"/>
      <c r="HC43" s="98"/>
      <c r="HD43" s="98"/>
      <c r="HE43" s="98"/>
      <c r="HF43" s="98"/>
      <c r="HG43" s="99"/>
      <c r="HH43" s="101"/>
      <c r="HI43" s="1"/>
      <c r="HJ43" s="99">
        <v>2786.4518699999999</v>
      </c>
      <c r="HK43" s="100">
        <v>2724.6933199999999</v>
      </c>
      <c r="HL43" s="101">
        <v>291.35262999999998</v>
      </c>
    </row>
    <row r="44" spans="1:220" x14ac:dyDescent="0.3">
      <c r="A44" s="1"/>
      <c r="B44" s="97" t="s">
        <v>849</v>
      </c>
      <c r="C44" s="98"/>
      <c r="D44" s="99"/>
      <c r="E44" s="100"/>
      <c r="F44" s="100">
        <v>8.8258700000000001</v>
      </c>
      <c r="G44" s="101">
        <v>8.5166900000000005</v>
      </c>
      <c r="H44" s="99"/>
      <c r="I44" s="101"/>
      <c r="J44" s="99">
        <v>81.096100000000007</v>
      </c>
      <c r="K44" s="101"/>
      <c r="L44" s="99"/>
      <c r="M44" s="100"/>
      <c r="N44" s="100"/>
      <c r="O44" s="100"/>
      <c r="P44" s="100"/>
      <c r="Q44" s="100"/>
      <c r="R44" s="100"/>
      <c r="S44" s="101"/>
      <c r="T44" s="99">
        <v>18.14123</v>
      </c>
      <c r="U44" s="100">
        <v>19.191960000000002</v>
      </c>
      <c r="V44" s="100">
        <v>24.425360000000001</v>
      </c>
      <c r="W44" s="101">
        <v>1.0612699999999999</v>
      </c>
      <c r="X44" s="98"/>
      <c r="Y44" s="99"/>
      <c r="Z44" s="100"/>
      <c r="AA44" s="101"/>
      <c r="AB44" s="99"/>
      <c r="AC44" s="100"/>
      <c r="AD44" s="100"/>
      <c r="AE44" s="100"/>
      <c r="AF44" s="100">
        <v>12.23925</v>
      </c>
      <c r="AG44" s="100">
        <v>24.4617</v>
      </c>
      <c r="AH44" s="101">
        <v>10.27692</v>
      </c>
      <c r="AI44" s="98"/>
      <c r="AJ44" s="98"/>
      <c r="AK44" s="98"/>
      <c r="AL44" s="99">
        <v>217.12262999999999</v>
      </c>
      <c r="AM44" s="101">
        <v>7.9327300000000003</v>
      </c>
      <c r="AN44" s="99"/>
      <c r="AO44" s="101"/>
      <c r="AP44" s="98"/>
      <c r="AQ44" s="99"/>
      <c r="AR44" s="101"/>
      <c r="AS44" s="98"/>
      <c r="AT44" s="98"/>
      <c r="AU44" s="98"/>
      <c r="AV44" s="99"/>
      <c r="AW44" s="100"/>
      <c r="AX44" s="101"/>
      <c r="AY44" s="99"/>
      <c r="AZ44" s="100"/>
      <c r="BA44" s="100"/>
      <c r="BB44" s="100"/>
      <c r="BC44" s="100"/>
      <c r="BD44" s="101"/>
      <c r="BE44" s="99"/>
      <c r="BF44" s="101"/>
      <c r="BG44" s="98"/>
      <c r="BH44" s="99"/>
      <c r="BI44" s="100"/>
      <c r="BJ44" s="101"/>
      <c r="BK44" s="99">
        <v>164.44227000000001</v>
      </c>
      <c r="BL44" s="100">
        <v>165.47058000000001</v>
      </c>
      <c r="BM44" s="100">
        <v>165.59853000000001</v>
      </c>
      <c r="BN44" s="100"/>
      <c r="BO44" s="100"/>
      <c r="BP44" s="100"/>
      <c r="BQ44" s="100"/>
      <c r="BR44" s="100"/>
      <c r="BS44" s="100"/>
      <c r="BT44" s="100">
        <v>36.281509999999997</v>
      </c>
      <c r="BU44" s="100">
        <v>206.49456000000001</v>
      </c>
      <c r="BV44" s="100">
        <v>206.11548999999999</v>
      </c>
      <c r="BW44" s="100">
        <v>205.99002999999999</v>
      </c>
      <c r="BX44" s="101"/>
      <c r="BY44" s="99">
        <v>17.41583</v>
      </c>
      <c r="BZ44" s="101">
        <v>44.053669999999997</v>
      </c>
      <c r="CA44" s="98"/>
      <c r="CB44" s="99"/>
      <c r="CC44" s="100"/>
      <c r="CD44" s="100"/>
      <c r="CE44" s="100"/>
      <c r="CF44" s="100"/>
      <c r="CG44" s="100">
        <v>118.14735</v>
      </c>
      <c r="CH44" s="100">
        <v>52.418509999999998</v>
      </c>
      <c r="CI44" s="100">
        <v>53.710120000000003</v>
      </c>
      <c r="CJ44" s="100"/>
      <c r="CK44" s="100"/>
      <c r="CL44" s="100"/>
      <c r="CM44" s="101">
        <v>191.19621000000001</v>
      </c>
      <c r="CN44" s="99">
        <v>180.55348000000001</v>
      </c>
      <c r="CO44" s="100">
        <v>180.52450999999999</v>
      </c>
      <c r="CP44" s="100">
        <v>181.33356000000001</v>
      </c>
      <c r="CQ44" s="101">
        <v>181.02912000000001</v>
      </c>
      <c r="CR44" s="99"/>
      <c r="CS44" s="101"/>
      <c r="CT44" s="99"/>
      <c r="CU44" s="101"/>
      <c r="CV44" s="99"/>
      <c r="CW44" s="100"/>
      <c r="CX44" s="102"/>
      <c r="CY44" s="99"/>
      <c r="CZ44" s="100">
        <v>7706.8417300000001</v>
      </c>
      <c r="DA44" s="100"/>
      <c r="DB44" s="101"/>
      <c r="DC44" s="99"/>
      <c r="DD44" s="100"/>
      <c r="DE44" s="100"/>
      <c r="DF44" s="100"/>
      <c r="DG44" s="100"/>
      <c r="DH44" s="100"/>
      <c r="DI44" s="100"/>
      <c r="DJ44" s="100"/>
      <c r="DK44" s="100"/>
      <c r="DL44" s="100"/>
      <c r="DM44" s="100"/>
      <c r="DN44" s="101"/>
      <c r="DO44" s="103"/>
      <c r="DP44" s="104"/>
      <c r="DQ44" s="104"/>
      <c r="DR44" s="105" t="s">
        <v>1419</v>
      </c>
      <c r="DS44" s="99">
        <v>2786.4518699999999</v>
      </c>
      <c r="DT44" s="100">
        <v>532.84979999999996</v>
      </c>
      <c r="DU44" s="100">
        <v>532.84979999999996</v>
      </c>
      <c r="DV44" s="101"/>
      <c r="DW44" s="98"/>
      <c r="DX44" s="99"/>
      <c r="DY44" s="100"/>
      <c r="DZ44" s="100"/>
      <c r="EA44" s="100"/>
      <c r="EB44" s="100"/>
      <c r="EC44" s="102">
        <v>7600.442</v>
      </c>
      <c r="ED44" s="1"/>
      <c r="EE44" s="98">
        <v>2.38483</v>
      </c>
      <c r="EF44" s="98"/>
      <c r="EG44" s="98"/>
      <c r="EH44" s="98"/>
      <c r="EI44" s="98"/>
      <c r="EJ44" s="98"/>
      <c r="EK44" s="98"/>
      <c r="EL44" s="98"/>
      <c r="EM44" s="99"/>
      <c r="EN44" s="101"/>
      <c r="EO44" s="98"/>
      <c r="EP44" s="98"/>
      <c r="EQ44" s="98"/>
      <c r="ER44" s="98"/>
      <c r="ES44" s="98"/>
      <c r="ET44" s="98"/>
      <c r="EU44" s="98"/>
      <c r="EV44" s="98"/>
      <c r="EW44" s="98"/>
      <c r="EX44" s="98"/>
      <c r="EY44" s="98"/>
      <c r="EZ44" s="98"/>
      <c r="FA44" s="98"/>
      <c r="FB44" s="98"/>
      <c r="FC44" s="98"/>
      <c r="FD44" s="98"/>
      <c r="FE44" s="98"/>
      <c r="FF44" s="98"/>
      <c r="FG44" s="98"/>
      <c r="FH44" s="98"/>
      <c r="FI44" s="98"/>
      <c r="FJ44" s="98"/>
      <c r="FK44" s="99"/>
      <c r="FL44" s="100"/>
      <c r="FM44" s="100"/>
      <c r="FN44" s="101"/>
      <c r="FO44" s="98"/>
      <c r="FP44" s="99"/>
      <c r="FQ44" s="101"/>
      <c r="FR44" s="99"/>
      <c r="FS44" s="100"/>
      <c r="FT44" s="100"/>
      <c r="FU44" s="100"/>
      <c r="FV44" s="101"/>
      <c r="FW44" s="99"/>
      <c r="FX44" s="101"/>
      <c r="FY44" s="99"/>
      <c r="FZ44" s="100"/>
      <c r="GA44" s="100"/>
      <c r="GB44" s="101"/>
      <c r="GC44" s="98"/>
      <c r="GD44" s="98"/>
      <c r="GE44" s="98"/>
      <c r="GF44" s="99"/>
      <c r="GG44" s="100"/>
      <c r="GH44" s="100"/>
      <c r="GI44" s="100"/>
      <c r="GJ44" s="101"/>
      <c r="GK44" s="99"/>
      <c r="GL44" s="100"/>
      <c r="GM44" s="100"/>
      <c r="GN44" s="101"/>
      <c r="GO44" s="98"/>
      <c r="GP44" s="99"/>
      <c r="GQ44" s="101"/>
      <c r="GR44" s="1"/>
      <c r="GS44" s="98">
        <v>2.38483</v>
      </c>
      <c r="GT44" s="99"/>
      <c r="GU44" s="101"/>
      <c r="GV44" s="98"/>
      <c r="GW44" s="98"/>
      <c r="GX44" s="98"/>
      <c r="GY44" s="98"/>
      <c r="GZ44" s="1"/>
      <c r="HA44" s="98"/>
      <c r="HB44" s="98"/>
      <c r="HC44" s="98"/>
      <c r="HD44" s="98"/>
      <c r="HE44" s="98"/>
      <c r="HF44" s="98"/>
      <c r="HG44" s="99"/>
      <c r="HH44" s="101"/>
      <c r="HI44" s="1"/>
      <c r="HJ44" s="99">
        <v>2786.4518699999999</v>
      </c>
      <c r="HK44" s="100">
        <v>2724.6933199999999</v>
      </c>
      <c r="HL44" s="101">
        <v>291.35262999999998</v>
      </c>
    </row>
    <row r="45" spans="1:220" x14ac:dyDescent="0.3">
      <c r="A45" s="1"/>
      <c r="B45" s="97" t="s">
        <v>850</v>
      </c>
      <c r="C45" s="98"/>
      <c r="D45" s="99"/>
      <c r="E45" s="100"/>
      <c r="F45" s="100">
        <v>8.8258700000000001</v>
      </c>
      <c r="G45" s="101">
        <v>8.5166900000000005</v>
      </c>
      <c r="H45" s="99"/>
      <c r="I45" s="101"/>
      <c r="J45" s="99">
        <v>81.096100000000007</v>
      </c>
      <c r="K45" s="101"/>
      <c r="L45" s="99"/>
      <c r="M45" s="100"/>
      <c r="N45" s="100"/>
      <c r="O45" s="100"/>
      <c r="P45" s="100"/>
      <c r="Q45" s="100"/>
      <c r="R45" s="100"/>
      <c r="S45" s="101"/>
      <c r="T45" s="99">
        <v>18.14123</v>
      </c>
      <c r="U45" s="100">
        <v>19.191960000000002</v>
      </c>
      <c r="V45" s="100">
        <v>24.425360000000001</v>
      </c>
      <c r="W45" s="101">
        <v>1.0612699999999999</v>
      </c>
      <c r="X45" s="98"/>
      <c r="Y45" s="99"/>
      <c r="Z45" s="100"/>
      <c r="AA45" s="101"/>
      <c r="AB45" s="99"/>
      <c r="AC45" s="100"/>
      <c r="AD45" s="100"/>
      <c r="AE45" s="100"/>
      <c r="AF45" s="100">
        <v>12.23925</v>
      </c>
      <c r="AG45" s="100">
        <v>24.4617</v>
      </c>
      <c r="AH45" s="101">
        <v>10.27692</v>
      </c>
      <c r="AI45" s="98"/>
      <c r="AJ45" s="98"/>
      <c r="AK45" s="98"/>
      <c r="AL45" s="99">
        <v>217.12262999999999</v>
      </c>
      <c r="AM45" s="101">
        <v>7.9327300000000003</v>
      </c>
      <c r="AN45" s="99"/>
      <c r="AO45" s="101"/>
      <c r="AP45" s="98"/>
      <c r="AQ45" s="99"/>
      <c r="AR45" s="101"/>
      <c r="AS45" s="98"/>
      <c r="AT45" s="98"/>
      <c r="AU45" s="98"/>
      <c r="AV45" s="99"/>
      <c r="AW45" s="100"/>
      <c r="AX45" s="101"/>
      <c r="AY45" s="99"/>
      <c r="AZ45" s="100"/>
      <c r="BA45" s="100"/>
      <c r="BB45" s="100"/>
      <c r="BC45" s="100"/>
      <c r="BD45" s="101"/>
      <c r="BE45" s="99"/>
      <c r="BF45" s="101"/>
      <c r="BG45" s="98"/>
      <c r="BH45" s="99"/>
      <c r="BI45" s="100"/>
      <c r="BJ45" s="101"/>
      <c r="BK45" s="99">
        <v>164.44227000000001</v>
      </c>
      <c r="BL45" s="100">
        <v>165.47058000000001</v>
      </c>
      <c r="BM45" s="100">
        <v>165.59853000000001</v>
      </c>
      <c r="BN45" s="100"/>
      <c r="BO45" s="100"/>
      <c r="BP45" s="100"/>
      <c r="BQ45" s="100"/>
      <c r="BR45" s="100"/>
      <c r="BS45" s="100"/>
      <c r="BT45" s="100">
        <v>36.281509999999997</v>
      </c>
      <c r="BU45" s="100">
        <v>206.49456000000001</v>
      </c>
      <c r="BV45" s="100">
        <v>206.11548999999999</v>
      </c>
      <c r="BW45" s="100">
        <v>205.99002999999999</v>
      </c>
      <c r="BX45" s="101"/>
      <c r="BY45" s="99">
        <v>17.41583</v>
      </c>
      <c r="BZ45" s="101">
        <v>44.053669999999997</v>
      </c>
      <c r="CA45" s="98"/>
      <c r="CB45" s="99"/>
      <c r="CC45" s="100"/>
      <c r="CD45" s="100"/>
      <c r="CE45" s="100"/>
      <c r="CF45" s="100"/>
      <c r="CG45" s="100">
        <v>118.14735</v>
      </c>
      <c r="CH45" s="100">
        <v>52.418509999999998</v>
      </c>
      <c r="CI45" s="100">
        <v>53.710120000000003</v>
      </c>
      <c r="CJ45" s="100"/>
      <c r="CK45" s="100"/>
      <c r="CL45" s="100"/>
      <c r="CM45" s="101">
        <v>191.19621000000001</v>
      </c>
      <c r="CN45" s="99">
        <v>180.55348000000001</v>
      </c>
      <c r="CO45" s="100">
        <v>180.52450999999999</v>
      </c>
      <c r="CP45" s="100">
        <v>181.33356000000001</v>
      </c>
      <c r="CQ45" s="101">
        <v>181.02912000000001</v>
      </c>
      <c r="CR45" s="99"/>
      <c r="CS45" s="101"/>
      <c r="CT45" s="99"/>
      <c r="CU45" s="101"/>
      <c r="CV45" s="99"/>
      <c r="CW45" s="100"/>
      <c r="CX45" s="102"/>
      <c r="CY45" s="99"/>
      <c r="CZ45" s="100">
        <v>7720.9281099999998</v>
      </c>
      <c r="DA45" s="100"/>
      <c r="DB45" s="101"/>
      <c r="DC45" s="99"/>
      <c r="DD45" s="100"/>
      <c r="DE45" s="100"/>
      <c r="DF45" s="100"/>
      <c r="DG45" s="100"/>
      <c r="DH45" s="100"/>
      <c r="DI45" s="100"/>
      <c r="DJ45" s="100"/>
      <c r="DK45" s="100"/>
      <c r="DL45" s="100"/>
      <c r="DM45" s="100"/>
      <c r="DN45" s="101"/>
      <c r="DO45" s="103"/>
      <c r="DP45" s="104"/>
      <c r="DQ45" s="104"/>
      <c r="DR45" s="105" t="s">
        <v>1419</v>
      </c>
      <c r="DS45" s="99">
        <v>2786.4518699999999</v>
      </c>
      <c r="DT45" s="100">
        <v>532.84979999999996</v>
      </c>
      <c r="DU45" s="100">
        <v>532.84979999999996</v>
      </c>
      <c r="DV45" s="101"/>
      <c r="DW45" s="98"/>
      <c r="DX45" s="99"/>
      <c r="DY45" s="100"/>
      <c r="DZ45" s="100"/>
      <c r="EA45" s="100"/>
      <c r="EB45" s="100"/>
      <c r="EC45" s="102">
        <v>7613.3419999999996</v>
      </c>
      <c r="ED45" s="1"/>
      <c r="EE45" s="98">
        <v>2.38483</v>
      </c>
      <c r="EF45" s="98"/>
      <c r="EG45" s="98"/>
      <c r="EH45" s="98"/>
      <c r="EI45" s="98"/>
      <c r="EJ45" s="98"/>
      <c r="EK45" s="98"/>
      <c r="EL45" s="98"/>
      <c r="EM45" s="99"/>
      <c r="EN45" s="101"/>
      <c r="EO45" s="98"/>
      <c r="EP45" s="98"/>
      <c r="EQ45" s="98"/>
      <c r="ER45" s="98"/>
      <c r="ES45" s="98"/>
      <c r="ET45" s="98"/>
      <c r="EU45" s="98"/>
      <c r="EV45" s="98"/>
      <c r="EW45" s="98"/>
      <c r="EX45" s="98"/>
      <c r="EY45" s="98"/>
      <c r="EZ45" s="98"/>
      <c r="FA45" s="98"/>
      <c r="FB45" s="98"/>
      <c r="FC45" s="98"/>
      <c r="FD45" s="98"/>
      <c r="FE45" s="98"/>
      <c r="FF45" s="98"/>
      <c r="FG45" s="98"/>
      <c r="FH45" s="98"/>
      <c r="FI45" s="98"/>
      <c r="FJ45" s="98"/>
      <c r="FK45" s="99"/>
      <c r="FL45" s="100"/>
      <c r="FM45" s="100"/>
      <c r="FN45" s="101"/>
      <c r="FO45" s="98"/>
      <c r="FP45" s="99"/>
      <c r="FQ45" s="101"/>
      <c r="FR45" s="99"/>
      <c r="FS45" s="100"/>
      <c r="FT45" s="100"/>
      <c r="FU45" s="100"/>
      <c r="FV45" s="101"/>
      <c r="FW45" s="99"/>
      <c r="FX45" s="101"/>
      <c r="FY45" s="99"/>
      <c r="FZ45" s="100"/>
      <c r="GA45" s="100"/>
      <c r="GB45" s="101"/>
      <c r="GC45" s="98"/>
      <c r="GD45" s="98"/>
      <c r="GE45" s="98"/>
      <c r="GF45" s="99"/>
      <c r="GG45" s="100"/>
      <c r="GH45" s="100"/>
      <c r="GI45" s="100"/>
      <c r="GJ45" s="101"/>
      <c r="GK45" s="99"/>
      <c r="GL45" s="100"/>
      <c r="GM45" s="100"/>
      <c r="GN45" s="101"/>
      <c r="GO45" s="98"/>
      <c r="GP45" s="99"/>
      <c r="GQ45" s="101"/>
      <c r="GR45" s="1"/>
      <c r="GS45" s="98">
        <v>2.38483</v>
      </c>
      <c r="GT45" s="99"/>
      <c r="GU45" s="101"/>
      <c r="GV45" s="98"/>
      <c r="GW45" s="98"/>
      <c r="GX45" s="98"/>
      <c r="GY45" s="98"/>
      <c r="GZ45" s="1"/>
      <c r="HA45" s="98"/>
      <c r="HB45" s="98"/>
      <c r="HC45" s="98"/>
      <c r="HD45" s="98"/>
      <c r="HE45" s="98"/>
      <c r="HF45" s="98"/>
      <c r="HG45" s="99"/>
      <c r="HH45" s="101"/>
      <c r="HI45" s="1"/>
      <c r="HJ45" s="99">
        <v>2786.4518699999999</v>
      </c>
      <c r="HK45" s="100">
        <v>2724.6933199999999</v>
      </c>
      <c r="HL45" s="101">
        <v>291.35262999999998</v>
      </c>
    </row>
    <row r="46" spans="1:220" x14ac:dyDescent="0.3">
      <c r="A46" s="1"/>
      <c r="B46" s="97" t="s">
        <v>851</v>
      </c>
      <c r="C46" s="98"/>
      <c r="D46" s="99"/>
      <c r="E46" s="100"/>
      <c r="F46" s="100">
        <v>8.8258700000000001</v>
      </c>
      <c r="G46" s="101">
        <v>8.5166900000000005</v>
      </c>
      <c r="H46" s="99"/>
      <c r="I46" s="101"/>
      <c r="J46" s="99">
        <v>81.096100000000007</v>
      </c>
      <c r="K46" s="101"/>
      <c r="L46" s="99"/>
      <c r="M46" s="100"/>
      <c r="N46" s="100"/>
      <c r="O46" s="100"/>
      <c r="P46" s="100"/>
      <c r="Q46" s="100"/>
      <c r="R46" s="100"/>
      <c r="S46" s="101"/>
      <c r="T46" s="99">
        <v>18.14123</v>
      </c>
      <c r="U46" s="100">
        <v>19.191960000000002</v>
      </c>
      <c r="V46" s="100">
        <v>24.425360000000001</v>
      </c>
      <c r="W46" s="101">
        <v>1.0612699999999999</v>
      </c>
      <c r="X46" s="98"/>
      <c r="Y46" s="99"/>
      <c r="Z46" s="100"/>
      <c r="AA46" s="101"/>
      <c r="AB46" s="99"/>
      <c r="AC46" s="100"/>
      <c r="AD46" s="100"/>
      <c r="AE46" s="100"/>
      <c r="AF46" s="100">
        <v>12.23925</v>
      </c>
      <c r="AG46" s="100">
        <v>24.4617</v>
      </c>
      <c r="AH46" s="101">
        <v>10.27692</v>
      </c>
      <c r="AI46" s="98"/>
      <c r="AJ46" s="98"/>
      <c r="AK46" s="98"/>
      <c r="AL46" s="99">
        <v>217.12262999999999</v>
      </c>
      <c r="AM46" s="101">
        <v>7.9327300000000003</v>
      </c>
      <c r="AN46" s="99"/>
      <c r="AO46" s="101"/>
      <c r="AP46" s="98"/>
      <c r="AQ46" s="99"/>
      <c r="AR46" s="101"/>
      <c r="AS46" s="98"/>
      <c r="AT46" s="98"/>
      <c r="AU46" s="98"/>
      <c r="AV46" s="99"/>
      <c r="AW46" s="100"/>
      <c r="AX46" s="101"/>
      <c r="AY46" s="99"/>
      <c r="AZ46" s="100"/>
      <c r="BA46" s="100"/>
      <c r="BB46" s="100"/>
      <c r="BC46" s="100"/>
      <c r="BD46" s="101"/>
      <c r="BE46" s="99"/>
      <c r="BF46" s="101"/>
      <c r="BG46" s="98"/>
      <c r="BH46" s="99"/>
      <c r="BI46" s="100"/>
      <c r="BJ46" s="101"/>
      <c r="BK46" s="99">
        <v>164.44227000000001</v>
      </c>
      <c r="BL46" s="100">
        <v>165.47058000000001</v>
      </c>
      <c r="BM46" s="100">
        <v>165.59853000000001</v>
      </c>
      <c r="BN46" s="100"/>
      <c r="BO46" s="100"/>
      <c r="BP46" s="100"/>
      <c r="BQ46" s="100"/>
      <c r="BR46" s="100"/>
      <c r="BS46" s="100"/>
      <c r="BT46" s="100">
        <v>36.281509999999997</v>
      </c>
      <c r="BU46" s="100">
        <v>206.49456000000001</v>
      </c>
      <c r="BV46" s="100">
        <v>206.11548999999999</v>
      </c>
      <c r="BW46" s="100">
        <v>205.99002999999999</v>
      </c>
      <c r="BX46" s="101"/>
      <c r="BY46" s="99">
        <v>17.41583</v>
      </c>
      <c r="BZ46" s="101">
        <v>44.053669999999997</v>
      </c>
      <c r="CA46" s="98"/>
      <c r="CB46" s="99"/>
      <c r="CC46" s="100"/>
      <c r="CD46" s="100"/>
      <c r="CE46" s="100"/>
      <c r="CF46" s="100"/>
      <c r="CG46" s="100">
        <v>118.14735</v>
      </c>
      <c r="CH46" s="100">
        <v>52.418509999999998</v>
      </c>
      <c r="CI46" s="100">
        <v>53.710120000000003</v>
      </c>
      <c r="CJ46" s="100"/>
      <c r="CK46" s="100"/>
      <c r="CL46" s="100"/>
      <c r="CM46" s="101">
        <v>191.19621000000001</v>
      </c>
      <c r="CN46" s="99">
        <v>180.55348000000001</v>
      </c>
      <c r="CO46" s="100">
        <v>180.52450999999999</v>
      </c>
      <c r="CP46" s="100">
        <v>181.33356000000001</v>
      </c>
      <c r="CQ46" s="101">
        <v>181.02912000000001</v>
      </c>
      <c r="CR46" s="99"/>
      <c r="CS46" s="101"/>
      <c r="CT46" s="99"/>
      <c r="CU46" s="101"/>
      <c r="CV46" s="99"/>
      <c r="CW46" s="100"/>
      <c r="CX46" s="102"/>
      <c r="CY46" s="99"/>
      <c r="CZ46" s="100">
        <v>7672.1674599999997</v>
      </c>
      <c r="DA46" s="100"/>
      <c r="DB46" s="101"/>
      <c r="DC46" s="99"/>
      <c r="DD46" s="100"/>
      <c r="DE46" s="100"/>
      <c r="DF46" s="100"/>
      <c r="DG46" s="100"/>
      <c r="DH46" s="100"/>
      <c r="DI46" s="100"/>
      <c r="DJ46" s="100"/>
      <c r="DK46" s="100"/>
      <c r="DL46" s="100"/>
      <c r="DM46" s="100"/>
      <c r="DN46" s="101"/>
      <c r="DO46" s="103"/>
      <c r="DP46" s="104"/>
      <c r="DQ46" s="104"/>
      <c r="DR46" s="105" t="s">
        <v>1419</v>
      </c>
      <c r="DS46" s="99">
        <v>2786.4518699999999</v>
      </c>
      <c r="DT46" s="100">
        <v>532.84979999999996</v>
      </c>
      <c r="DU46" s="100">
        <v>532.84979999999996</v>
      </c>
      <c r="DV46" s="101"/>
      <c r="DW46" s="98"/>
      <c r="DX46" s="99"/>
      <c r="DY46" s="100"/>
      <c r="DZ46" s="100"/>
      <c r="EA46" s="100"/>
      <c r="EB46" s="100"/>
      <c r="EC46" s="102">
        <v>7563.1480000000001</v>
      </c>
      <c r="ED46" s="1"/>
      <c r="EE46" s="98">
        <v>2.38483</v>
      </c>
      <c r="EF46" s="98"/>
      <c r="EG46" s="98"/>
      <c r="EH46" s="98"/>
      <c r="EI46" s="98"/>
      <c r="EJ46" s="98"/>
      <c r="EK46" s="98"/>
      <c r="EL46" s="98"/>
      <c r="EM46" s="99"/>
      <c r="EN46" s="101"/>
      <c r="EO46" s="98"/>
      <c r="EP46" s="98"/>
      <c r="EQ46" s="98"/>
      <c r="ER46" s="98"/>
      <c r="ES46" s="98"/>
      <c r="ET46" s="98"/>
      <c r="EU46" s="98"/>
      <c r="EV46" s="98"/>
      <c r="EW46" s="98"/>
      <c r="EX46" s="98"/>
      <c r="EY46" s="98"/>
      <c r="EZ46" s="98"/>
      <c r="FA46" s="98"/>
      <c r="FB46" s="98"/>
      <c r="FC46" s="98"/>
      <c r="FD46" s="98"/>
      <c r="FE46" s="98"/>
      <c r="FF46" s="98"/>
      <c r="FG46" s="98"/>
      <c r="FH46" s="98"/>
      <c r="FI46" s="98"/>
      <c r="FJ46" s="98"/>
      <c r="FK46" s="99"/>
      <c r="FL46" s="100"/>
      <c r="FM46" s="100"/>
      <c r="FN46" s="101"/>
      <c r="FO46" s="98"/>
      <c r="FP46" s="99"/>
      <c r="FQ46" s="101"/>
      <c r="FR46" s="99"/>
      <c r="FS46" s="100"/>
      <c r="FT46" s="100"/>
      <c r="FU46" s="100"/>
      <c r="FV46" s="101"/>
      <c r="FW46" s="99"/>
      <c r="FX46" s="101"/>
      <c r="FY46" s="99"/>
      <c r="FZ46" s="100"/>
      <c r="GA46" s="100"/>
      <c r="GB46" s="101"/>
      <c r="GC46" s="98"/>
      <c r="GD46" s="98"/>
      <c r="GE46" s="98"/>
      <c r="GF46" s="99"/>
      <c r="GG46" s="100"/>
      <c r="GH46" s="100"/>
      <c r="GI46" s="100"/>
      <c r="GJ46" s="101"/>
      <c r="GK46" s="99"/>
      <c r="GL46" s="100"/>
      <c r="GM46" s="100"/>
      <c r="GN46" s="101"/>
      <c r="GO46" s="98"/>
      <c r="GP46" s="99"/>
      <c r="GQ46" s="101"/>
      <c r="GR46" s="1"/>
      <c r="GS46" s="98">
        <v>2.38483</v>
      </c>
      <c r="GT46" s="99"/>
      <c r="GU46" s="101"/>
      <c r="GV46" s="98"/>
      <c r="GW46" s="98"/>
      <c r="GX46" s="98"/>
      <c r="GY46" s="98"/>
      <c r="GZ46" s="1"/>
      <c r="HA46" s="98"/>
      <c r="HB46" s="98"/>
      <c r="HC46" s="98"/>
      <c r="HD46" s="98"/>
      <c r="HE46" s="98"/>
      <c r="HF46" s="98"/>
      <c r="HG46" s="99"/>
      <c r="HH46" s="101"/>
      <c r="HI46" s="1"/>
      <c r="HJ46" s="99">
        <v>2786.4518699999999</v>
      </c>
      <c r="HK46" s="100">
        <v>2724.6933199999999</v>
      </c>
      <c r="HL46" s="101">
        <v>291.35262999999998</v>
      </c>
    </row>
    <row r="47" spans="1:220" x14ac:dyDescent="0.3">
      <c r="A47" s="1"/>
      <c r="B47" s="97" t="s">
        <v>852</v>
      </c>
      <c r="C47" s="98"/>
      <c r="D47" s="99"/>
      <c r="E47" s="100"/>
      <c r="F47" s="100">
        <v>8.8258700000000001</v>
      </c>
      <c r="G47" s="101">
        <v>8.5166900000000005</v>
      </c>
      <c r="H47" s="99"/>
      <c r="I47" s="101"/>
      <c r="J47" s="99">
        <v>81.096100000000007</v>
      </c>
      <c r="K47" s="101"/>
      <c r="L47" s="99"/>
      <c r="M47" s="100"/>
      <c r="N47" s="100"/>
      <c r="O47" s="100"/>
      <c r="P47" s="100"/>
      <c r="Q47" s="100"/>
      <c r="R47" s="100"/>
      <c r="S47" s="101"/>
      <c r="T47" s="99">
        <v>18.14123</v>
      </c>
      <c r="U47" s="100">
        <v>19.191960000000002</v>
      </c>
      <c r="V47" s="100">
        <v>24.425360000000001</v>
      </c>
      <c r="W47" s="101">
        <v>1.0612699999999999</v>
      </c>
      <c r="X47" s="98"/>
      <c r="Y47" s="99"/>
      <c r="Z47" s="100"/>
      <c r="AA47" s="101"/>
      <c r="AB47" s="99"/>
      <c r="AC47" s="100"/>
      <c r="AD47" s="100"/>
      <c r="AE47" s="100"/>
      <c r="AF47" s="100">
        <v>12.23925</v>
      </c>
      <c r="AG47" s="100">
        <v>24.4617</v>
      </c>
      <c r="AH47" s="101">
        <v>10.27692</v>
      </c>
      <c r="AI47" s="98"/>
      <c r="AJ47" s="98"/>
      <c r="AK47" s="98"/>
      <c r="AL47" s="99">
        <v>217.12262999999999</v>
      </c>
      <c r="AM47" s="101">
        <v>7.9327300000000003</v>
      </c>
      <c r="AN47" s="99"/>
      <c r="AO47" s="101"/>
      <c r="AP47" s="98"/>
      <c r="AQ47" s="99"/>
      <c r="AR47" s="101"/>
      <c r="AS47" s="98"/>
      <c r="AT47" s="98"/>
      <c r="AU47" s="98"/>
      <c r="AV47" s="99"/>
      <c r="AW47" s="100"/>
      <c r="AX47" s="101"/>
      <c r="AY47" s="99"/>
      <c r="AZ47" s="100"/>
      <c r="BA47" s="100"/>
      <c r="BB47" s="100"/>
      <c r="BC47" s="100"/>
      <c r="BD47" s="101"/>
      <c r="BE47" s="99"/>
      <c r="BF47" s="101"/>
      <c r="BG47" s="98"/>
      <c r="BH47" s="99"/>
      <c r="BI47" s="100"/>
      <c r="BJ47" s="101"/>
      <c r="BK47" s="99">
        <v>164.44227000000001</v>
      </c>
      <c r="BL47" s="100">
        <v>165.47058000000001</v>
      </c>
      <c r="BM47" s="100">
        <v>165.59853000000001</v>
      </c>
      <c r="BN47" s="100"/>
      <c r="BO47" s="100"/>
      <c r="BP47" s="100"/>
      <c r="BQ47" s="100"/>
      <c r="BR47" s="100"/>
      <c r="BS47" s="100"/>
      <c r="BT47" s="100">
        <v>36.281509999999997</v>
      </c>
      <c r="BU47" s="100">
        <v>206.49456000000001</v>
      </c>
      <c r="BV47" s="100">
        <v>206.11548999999999</v>
      </c>
      <c r="BW47" s="100">
        <v>205.99002999999999</v>
      </c>
      <c r="BX47" s="101"/>
      <c r="BY47" s="99">
        <v>17.41583</v>
      </c>
      <c r="BZ47" s="101">
        <v>44.053669999999997</v>
      </c>
      <c r="CA47" s="98"/>
      <c r="CB47" s="99"/>
      <c r="CC47" s="100"/>
      <c r="CD47" s="100"/>
      <c r="CE47" s="100"/>
      <c r="CF47" s="100"/>
      <c r="CG47" s="100">
        <v>118.14735</v>
      </c>
      <c r="CH47" s="100">
        <v>52.418509999999998</v>
      </c>
      <c r="CI47" s="100">
        <v>53.710120000000003</v>
      </c>
      <c r="CJ47" s="100"/>
      <c r="CK47" s="100"/>
      <c r="CL47" s="100"/>
      <c r="CM47" s="101">
        <v>191.19621000000001</v>
      </c>
      <c r="CN47" s="99">
        <v>180.55348000000001</v>
      </c>
      <c r="CO47" s="100">
        <v>180.52450999999999</v>
      </c>
      <c r="CP47" s="100">
        <v>181.33356000000001</v>
      </c>
      <c r="CQ47" s="101">
        <v>181.02912000000001</v>
      </c>
      <c r="CR47" s="99"/>
      <c r="CS47" s="101"/>
      <c r="CT47" s="99"/>
      <c r="CU47" s="101"/>
      <c r="CV47" s="99"/>
      <c r="CW47" s="100"/>
      <c r="CX47" s="102"/>
      <c r="CY47" s="99"/>
      <c r="CZ47" s="100">
        <v>7698.5161799999996</v>
      </c>
      <c r="DA47" s="100"/>
      <c r="DB47" s="101"/>
      <c r="DC47" s="99"/>
      <c r="DD47" s="100"/>
      <c r="DE47" s="100"/>
      <c r="DF47" s="100"/>
      <c r="DG47" s="100"/>
      <c r="DH47" s="100"/>
      <c r="DI47" s="100"/>
      <c r="DJ47" s="100"/>
      <c r="DK47" s="100"/>
      <c r="DL47" s="100"/>
      <c r="DM47" s="100"/>
      <c r="DN47" s="101"/>
      <c r="DO47" s="103"/>
      <c r="DP47" s="104"/>
      <c r="DQ47" s="104"/>
      <c r="DR47" s="105" t="s">
        <v>1419</v>
      </c>
      <c r="DS47" s="99">
        <v>2786.4518699999999</v>
      </c>
      <c r="DT47" s="100">
        <v>532.84979999999996</v>
      </c>
      <c r="DU47" s="100">
        <v>532.84979999999996</v>
      </c>
      <c r="DV47" s="101"/>
      <c r="DW47" s="98"/>
      <c r="DX47" s="99"/>
      <c r="DY47" s="100"/>
      <c r="DZ47" s="100"/>
      <c r="EA47" s="100"/>
      <c r="EB47" s="100"/>
      <c r="EC47" s="102">
        <v>7588.48</v>
      </c>
      <c r="ED47" s="1"/>
      <c r="EE47" s="98">
        <v>2.38483</v>
      </c>
      <c r="EF47" s="98"/>
      <c r="EG47" s="98"/>
      <c r="EH47" s="98"/>
      <c r="EI47" s="98"/>
      <c r="EJ47" s="98"/>
      <c r="EK47" s="98"/>
      <c r="EL47" s="98"/>
      <c r="EM47" s="99"/>
      <c r="EN47" s="101"/>
      <c r="EO47" s="98"/>
      <c r="EP47" s="98"/>
      <c r="EQ47" s="98"/>
      <c r="ER47" s="98"/>
      <c r="ES47" s="98"/>
      <c r="ET47" s="98"/>
      <c r="EU47" s="98"/>
      <c r="EV47" s="98"/>
      <c r="EW47" s="98"/>
      <c r="EX47" s="98"/>
      <c r="EY47" s="98"/>
      <c r="EZ47" s="98"/>
      <c r="FA47" s="98"/>
      <c r="FB47" s="98"/>
      <c r="FC47" s="98"/>
      <c r="FD47" s="98"/>
      <c r="FE47" s="98"/>
      <c r="FF47" s="98"/>
      <c r="FG47" s="98"/>
      <c r="FH47" s="98"/>
      <c r="FI47" s="98"/>
      <c r="FJ47" s="98"/>
      <c r="FK47" s="99"/>
      <c r="FL47" s="100"/>
      <c r="FM47" s="100"/>
      <c r="FN47" s="101"/>
      <c r="FO47" s="98"/>
      <c r="FP47" s="99"/>
      <c r="FQ47" s="101"/>
      <c r="FR47" s="99"/>
      <c r="FS47" s="100"/>
      <c r="FT47" s="100"/>
      <c r="FU47" s="100"/>
      <c r="FV47" s="101"/>
      <c r="FW47" s="99"/>
      <c r="FX47" s="101"/>
      <c r="FY47" s="99"/>
      <c r="FZ47" s="100"/>
      <c r="GA47" s="100"/>
      <c r="GB47" s="101"/>
      <c r="GC47" s="98"/>
      <c r="GD47" s="98"/>
      <c r="GE47" s="98"/>
      <c r="GF47" s="99"/>
      <c r="GG47" s="100"/>
      <c r="GH47" s="100"/>
      <c r="GI47" s="100"/>
      <c r="GJ47" s="101"/>
      <c r="GK47" s="99"/>
      <c r="GL47" s="100"/>
      <c r="GM47" s="100"/>
      <c r="GN47" s="101"/>
      <c r="GO47" s="98"/>
      <c r="GP47" s="99"/>
      <c r="GQ47" s="101"/>
      <c r="GR47" s="1"/>
      <c r="GS47" s="98">
        <v>2.38483</v>
      </c>
      <c r="GT47" s="99"/>
      <c r="GU47" s="101"/>
      <c r="GV47" s="98"/>
      <c r="GW47" s="98"/>
      <c r="GX47" s="98"/>
      <c r="GY47" s="98"/>
      <c r="GZ47" s="1"/>
      <c r="HA47" s="98"/>
      <c r="HB47" s="98"/>
      <c r="HC47" s="98"/>
      <c r="HD47" s="98"/>
      <c r="HE47" s="98"/>
      <c r="HF47" s="98"/>
      <c r="HG47" s="99"/>
      <c r="HH47" s="101"/>
      <c r="HI47" s="1"/>
      <c r="HJ47" s="99">
        <v>2786.4518699999999</v>
      </c>
      <c r="HK47" s="100">
        <v>2724.6933199999999</v>
      </c>
      <c r="HL47" s="101">
        <v>291.35262999999998</v>
      </c>
    </row>
    <row r="48" spans="1:220" x14ac:dyDescent="0.3">
      <c r="A48" s="1"/>
      <c r="B48" s="97" t="s">
        <v>853</v>
      </c>
      <c r="C48" s="98"/>
      <c r="D48" s="99"/>
      <c r="E48" s="100"/>
      <c r="F48" s="100">
        <v>8.8258700000000001</v>
      </c>
      <c r="G48" s="101">
        <v>8.5166900000000005</v>
      </c>
      <c r="H48" s="99"/>
      <c r="I48" s="101"/>
      <c r="J48" s="99">
        <v>81.096100000000007</v>
      </c>
      <c r="K48" s="101"/>
      <c r="L48" s="99"/>
      <c r="M48" s="100"/>
      <c r="N48" s="100"/>
      <c r="O48" s="100"/>
      <c r="P48" s="100"/>
      <c r="Q48" s="100"/>
      <c r="R48" s="100"/>
      <c r="S48" s="101"/>
      <c r="T48" s="99">
        <v>18.14123</v>
      </c>
      <c r="U48" s="100">
        <v>19.191960000000002</v>
      </c>
      <c r="V48" s="100">
        <v>24.425360000000001</v>
      </c>
      <c r="W48" s="101">
        <v>1.0612699999999999</v>
      </c>
      <c r="X48" s="98"/>
      <c r="Y48" s="99"/>
      <c r="Z48" s="100"/>
      <c r="AA48" s="101"/>
      <c r="AB48" s="99"/>
      <c r="AC48" s="100"/>
      <c r="AD48" s="100"/>
      <c r="AE48" s="100"/>
      <c r="AF48" s="100">
        <v>12.23925</v>
      </c>
      <c r="AG48" s="100">
        <v>24.4617</v>
      </c>
      <c r="AH48" s="101">
        <v>10.27692</v>
      </c>
      <c r="AI48" s="98"/>
      <c r="AJ48" s="98"/>
      <c r="AK48" s="98"/>
      <c r="AL48" s="99">
        <v>217.12262999999999</v>
      </c>
      <c r="AM48" s="101">
        <v>7.9327300000000003</v>
      </c>
      <c r="AN48" s="99"/>
      <c r="AO48" s="101"/>
      <c r="AP48" s="98"/>
      <c r="AQ48" s="99"/>
      <c r="AR48" s="101"/>
      <c r="AS48" s="98"/>
      <c r="AT48" s="98"/>
      <c r="AU48" s="98"/>
      <c r="AV48" s="99"/>
      <c r="AW48" s="100"/>
      <c r="AX48" s="101"/>
      <c r="AY48" s="99"/>
      <c r="AZ48" s="100"/>
      <c r="BA48" s="100"/>
      <c r="BB48" s="100"/>
      <c r="BC48" s="100"/>
      <c r="BD48" s="101"/>
      <c r="BE48" s="99"/>
      <c r="BF48" s="101"/>
      <c r="BG48" s="98"/>
      <c r="BH48" s="99"/>
      <c r="BI48" s="100"/>
      <c r="BJ48" s="101"/>
      <c r="BK48" s="99">
        <v>164.44227000000001</v>
      </c>
      <c r="BL48" s="100">
        <v>165.47058000000001</v>
      </c>
      <c r="BM48" s="100">
        <v>165.59853000000001</v>
      </c>
      <c r="BN48" s="100"/>
      <c r="BO48" s="100"/>
      <c r="BP48" s="100"/>
      <c r="BQ48" s="100"/>
      <c r="BR48" s="100"/>
      <c r="BS48" s="100"/>
      <c r="BT48" s="100">
        <v>36.281509999999997</v>
      </c>
      <c r="BU48" s="100">
        <v>206.49456000000001</v>
      </c>
      <c r="BV48" s="100">
        <v>206.11548999999999</v>
      </c>
      <c r="BW48" s="100">
        <v>205.99002999999999</v>
      </c>
      <c r="BX48" s="101"/>
      <c r="BY48" s="99">
        <v>17.41583</v>
      </c>
      <c r="BZ48" s="101">
        <v>44.053669999999997</v>
      </c>
      <c r="CA48" s="98"/>
      <c r="CB48" s="99"/>
      <c r="CC48" s="100"/>
      <c r="CD48" s="100"/>
      <c r="CE48" s="100"/>
      <c r="CF48" s="100"/>
      <c r="CG48" s="100">
        <v>118.14735</v>
      </c>
      <c r="CH48" s="100">
        <v>52.418509999999998</v>
      </c>
      <c r="CI48" s="100">
        <v>53.710120000000003</v>
      </c>
      <c r="CJ48" s="100"/>
      <c r="CK48" s="100"/>
      <c r="CL48" s="100"/>
      <c r="CM48" s="101">
        <v>191.19621000000001</v>
      </c>
      <c r="CN48" s="99">
        <v>180.55348000000001</v>
      </c>
      <c r="CO48" s="100">
        <v>180.52450999999999</v>
      </c>
      <c r="CP48" s="100">
        <v>181.33356000000001</v>
      </c>
      <c r="CQ48" s="101">
        <v>181.02912000000001</v>
      </c>
      <c r="CR48" s="99"/>
      <c r="CS48" s="101"/>
      <c r="CT48" s="99"/>
      <c r="CU48" s="101"/>
      <c r="CV48" s="99"/>
      <c r="CW48" s="100"/>
      <c r="CX48" s="102"/>
      <c r="CY48" s="99"/>
      <c r="CZ48" s="100">
        <v>7674.6678199999997</v>
      </c>
      <c r="DA48" s="100"/>
      <c r="DB48" s="101"/>
      <c r="DC48" s="99"/>
      <c r="DD48" s="100"/>
      <c r="DE48" s="100"/>
      <c r="DF48" s="100"/>
      <c r="DG48" s="100"/>
      <c r="DH48" s="100"/>
      <c r="DI48" s="100"/>
      <c r="DJ48" s="100"/>
      <c r="DK48" s="100"/>
      <c r="DL48" s="100"/>
      <c r="DM48" s="100"/>
      <c r="DN48" s="101"/>
      <c r="DO48" s="103"/>
      <c r="DP48" s="104"/>
      <c r="DQ48" s="104"/>
      <c r="DR48" s="105" t="s">
        <v>1419</v>
      </c>
      <c r="DS48" s="99">
        <v>2786.4518699999999</v>
      </c>
      <c r="DT48" s="100">
        <v>532.84979999999996</v>
      </c>
      <c r="DU48" s="100">
        <v>532.84979999999996</v>
      </c>
      <c r="DV48" s="101"/>
      <c r="DW48" s="98"/>
      <c r="DX48" s="99"/>
      <c r="DY48" s="100"/>
      <c r="DZ48" s="100"/>
      <c r="EA48" s="100"/>
      <c r="EB48" s="100"/>
      <c r="EC48" s="102">
        <v>7563.52</v>
      </c>
      <c r="ED48" s="1"/>
      <c r="EE48" s="98">
        <v>2.38483</v>
      </c>
      <c r="EF48" s="98"/>
      <c r="EG48" s="98"/>
      <c r="EH48" s="98"/>
      <c r="EI48" s="98"/>
      <c r="EJ48" s="98"/>
      <c r="EK48" s="98"/>
      <c r="EL48" s="98"/>
      <c r="EM48" s="99"/>
      <c r="EN48" s="101"/>
      <c r="EO48" s="98"/>
      <c r="EP48" s="98"/>
      <c r="EQ48" s="98"/>
      <c r="ER48" s="98"/>
      <c r="ES48" s="98"/>
      <c r="ET48" s="98"/>
      <c r="EU48" s="98"/>
      <c r="EV48" s="98"/>
      <c r="EW48" s="98"/>
      <c r="EX48" s="98"/>
      <c r="EY48" s="98"/>
      <c r="EZ48" s="98"/>
      <c r="FA48" s="98"/>
      <c r="FB48" s="98"/>
      <c r="FC48" s="98"/>
      <c r="FD48" s="98"/>
      <c r="FE48" s="98"/>
      <c r="FF48" s="98"/>
      <c r="FG48" s="98"/>
      <c r="FH48" s="98"/>
      <c r="FI48" s="98"/>
      <c r="FJ48" s="98"/>
      <c r="FK48" s="99"/>
      <c r="FL48" s="100"/>
      <c r="FM48" s="100"/>
      <c r="FN48" s="101"/>
      <c r="FO48" s="98"/>
      <c r="FP48" s="99"/>
      <c r="FQ48" s="101"/>
      <c r="FR48" s="99"/>
      <c r="FS48" s="100"/>
      <c r="FT48" s="100"/>
      <c r="FU48" s="100"/>
      <c r="FV48" s="101"/>
      <c r="FW48" s="99"/>
      <c r="FX48" s="101"/>
      <c r="FY48" s="99"/>
      <c r="FZ48" s="100"/>
      <c r="GA48" s="100"/>
      <c r="GB48" s="101"/>
      <c r="GC48" s="98"/>
      <c r="GD48" s="98"/>
      <c r="GE48" s="98"/>
      <c r="GF48" s="99"/>
      <c r="GG48" s="100"/>
      <c r="GH48" s="100"/>
      <c r="GI48" s="100"/>
      <c r="GJ48" s="101"/>
      <c r="GK48" s="99"/>
      <c r="GL48" s="100"/>
      <c r="GM48" s="100"/>
      <c r="GN48" s="101"/>
      <c r="GO48" s="98"/>
      <c r="GP48" s="99"/>
      <c r="GQ48" s="101"/>
      <c r="GR48" s="1"/>
      <c r="GS48" s="98">
        <v>2.38483</v>
      </c>
      <c r="GT48" s="99"/>
      <c r="GU48" s="101"/>
      <c r="GV48" s="98"/>
      <c r="GW48" s="98"/>
      <c r="GX48" s="98"/>
      <c r="GY48" s="98"/>
      <c r="GZ48" s="1"/>
      <c r="HA48" s="98"/>
      <c r="HB48" s="98"/>
      <c r="HC48" s="98"/>
      <c r="HD48" s="98"/>
      <c r="HE48" s="98"/>
      <c r="HF48" s="98"/>
      <c r="HG48" s="99"/>
      <c r="HH48" s="101"/>
      <c r="HI48" s="1"/>
      <c r="HJ48" s="99">
        <v>2786.4518699999999</v>
      </c>
      <c r="HK48" s="100">
        <v>2724.6933199999999</v>
      </c>
      <c r="HL48" s="101">
        <v>291.35262999999998</v>
      </c>
    </row>
    <row r="49" spans="1:220" x14ac:dyDescent="0.3">
      <c r="A49" s="1"/>
      <c r="B49" s="97" t="s">
        <v>854</v>
      </c>
      <c r="C49" s="98"/>
      <c r="D49" s="99"/>
      <c r="E49" s="100"/>
      <c r="F49" s="100">
        <v>8.8258700000000001</v>
      </c>
      <c r="G49" s="101">
        <v>8.5166900000000005</v>
      </c>
      <c r="H49" s="99"/>
      <c r="I49" s="101"/>
      <c r="J49" s="99">
        <v>81.096100000000007</v>
      </c>
      <c r="K49" s="101"/>
      <c r="L49" s="99"/>
      <c r="M49" s="100"/>
      <c r="N49" s="100"/>
      <c r="O49" s="100"/>
      <c r="P49" s="100"/>
      <c r="Q49" s="100"/>
      <c r="R49" s="100"/>
      <c r="S49" s="101"/>
      <c r="T49" s="99">
        <v>18.14123</v>
      </c>
      <c r="U49" s="100">
        <v>19.191960000000002</v>
      </c>
      <c r="V49" s="100">
        <v>24.425360000000001</v>
      </c>
      <c r="W49" s="101">
        <v>1.0612699999999999</v>
      </c>
      <c r="X49" s="98"/>
      <c r="Y49" s="99"/>
      <c r="Z49" s="100"/>
      <c r="AA49" s="101"/>
      <c r="AB49" s="99"/>
      <c r="AC49" s="100"/>
      <c r="AD49" s="100"/>
      <c r="AE49" s="100"/>
      <c r="AF49" s="100">
        <v>12.23925</v>
      </c>
      <c r="AG49" s="100">
        <v>24.4617</v>
      </c>
      <c r="AH49" s="101">
        <v>10.27692</v>
      </c>
      <c r="AI49" s="98"/>
      <c r="AJ49" s="98"/>
      <c r="AK49" s="98"/>
      <c r="AL49" s="99">
        <v>217.12262999999999</v>
      </c>
      <c r="AM49" s="101">
        <v>7.9327300000000003</v>
      </c>
      <c r="AN49" s="99"/>
      <c r="AO49" s="101"/>
      <c r="AP49" s="98"/>
      <c r="AQ49" s="99"/>
      <c r="AR49" s="101"/>
      <c r="AS49" s="98"/>
      <c r="AT49" s="98"/>
      <c r="AU49" s="98"/>
      <c r="AV49" s="99"/>
      <c r="AW49" s="100"/>
      <c r="AX49" s="101"/>
      <c r="AY49" s="99"/>
      <c r="AZ49" s="100"/>
      <c r="BA49" s="100"/>
      <c r="BB49" s="100"/>
      <c r="BC49" s="100"/>
      <c r="BD49" s="101"/>
      <c r="BE49" s="99"/>
      <c r="BF49" s="101"/>
      <c r="BG49" s="98"/>
      <c r="BH49" s="99"/>
      <c r="BI49" s="100"/>
      <c r="BJ49" s="101"/>
      <c r="BK49" s="99">
        <v>164.44227000000001</v>
      </c>
      <c r="BL49" s="100">
        <v>165.47058000000001</v>
      </c>
      <c r="BM49" s="100">
        <v>165.59853000000001</v>
      </c>
      <c r="BN49" s="100"/>
      <c r="BO49" s="100"/>
      <c r="BP49" s="100"/>
      <c r="BQ49" s="100"/>
      <c r="BR49" s="100"/>
      <c r="BS49" s="100"/>
      <c r="BT49" s="100">
        <v>36.281509999999997</v>
      </c>
      <c r="BU49" s="100">
        <v>206.49456000000001</v>
      </c>
      <c r="BV49" s="100">
        <v>206.11548999999999</v>
      </c>
      <c r="BW49" s="100">
        <v>205.99002999999999</v>
      </c>
      <c r="BX49" s="101"/>
      <c r="BY49" s="99">
        <v>17.41583</v>
      </c>
      <c r="BZ49" s="101">
        <v>44.053669999999997</v>
      </c>
      <c r="CA49" s="98"/>
      <c r="CB49" s="99"/>
      <c r="CC49" s="100"/>
      <c r="CD49" s="100"/>
      <c r="CE49" s="100"/>
      <c r="CF49" s="100"/>
      <c r="CG49" s="100">
        <v>118.14735</v>
      </c>
      <c r="CH49" s="100">
        <v>52.418509999999998</v>
      </c>
      <c r="CI49" s="100">
        <v>53.710120000000003</v>
      </c>
      <c r="CJ49" s="100"/>
      <c r="CK49" s="100"/>
      <c r="CL49" s="100"/>
      <c r="CM49" s="101">
        <v>191.19621000000001</v>
      </c>
      <c r="CN49" s="99">
        <v>180.55348000000001</v>
      </c>
      <c r="CO49" s="100">
        <v>180.52450999999999</v>
      </c>
      <c r="CP49" s="100">
        <v>181.33356000000001</v>
      </c>
      <c r="CQ49" s="101">
        <v>181.02912000000001</v>
      </c>
      <c r="CR49" s="99"/>
      <c r="CS49" s="101"/>
      <c r="CT49" s="99"/>
      <c r="CU49" s="101"/>
      <c r="CV49" s="99"/>
      <c r="CW49" s="100"/>
      <c r="CX49" s="102"/>
      <c r="CY49" s="99"/>
      <c r="CZ49" s="100">
        <v>7654.2759599999999</v>
      </c>
      <c r="DA49" s="100"/>
      <c r="DB49" s="101"/>
      <c r="DC49" s="99"/>
      <c r="DD49" s="100"/>
      <c r="DE49" s="100"/>
      <c r="DF49" s="100"/>
      <c r="DG49" s="100"/>
      <c r="DH49" s="100"/>
      <c r="DI49" s="100"/>
      <c r="DJ49" s="100"/>
      <c r="DK49" s="100"/>
      <c r="DL49" s="100"/>
      <c r="DM49" s="100"/>
      <c r="DN49" s="101"/>
      <c r="DO49" s="103"/>
      <c r="DP49" s="104"/>
      <c r="DQ49" s="104"/>
      <c r="DR49" s="105" t="s">
        <v>1419</v>
      </c>
      <c r="DS49" s="99">
        <v>2786.4518699999999</v>
      </c>
      <c r="DT49" s="100">
        <v>532.84979999999996</v>
      </c>
      <c r="DU49" s="100">
        <v>532.84979999999996</v>
      </c>
      <c r="DV49" s="101"/>
      <c r="DW49" s="98"/>
      <c r="DX49" s="99"/>
      <c r="DY49" s="100"/>
      <c r="DZ49" s="100"/>
      <c r="EA49" s="100"/>
      <c r="EB49" s="100"/>
      <c r="EC49" s="102">
        <v>7541.9480000000003</v>
      </c>
      <c r="ED49" s="1"/>
      <c r="EE49" s="98">
        <v>2.38483</v>
      </c>
      <c r="EF49" s="98"/>
      <c r="EG49" s="98"/>
      <c r="EH49" s="98"/>
      <c r="EI49" s="98"/>
      <c r="EJ49" s="98"/>
      <c r="EK49" s="98"/>
      <c r="EL49" s="98"/>
      <c r="EM49" s="99"/>
      <c r="EN49" s="101"/>
      <c r="EO49" s="98"/>
      <c r="EP49" s="98"/>
      <c r="EQ49" s="98"/>
      <c r="ER49" s="98"/>
      <c r="ES49" s="98"/>
      <c r="ET49" s="98"/>
      <c r="EU49" s="98"/>
      <c r="EV49" s="98"/>
      <c r="EW49" s="98"/>
      <c r="EX49" s="98"/>
      <c r="EY49" s="98"/>
      <c r="EZ49" s="98"/>
      <c r="FA49" s="98"/>
      <c r="FB49" s="98"/>
      <c r="FC49" s="98"/>
      <c r="FD49" s="98"/>
      <c r="FE49" s="98"/>
      <c r="FF49" s="98"/>
      <c r="FG49" s="98"/>
      <c r="FH49" s="98"/>
      <c r="FI49" s="98"/>
      <c r="FJ49" s="98"/>
      <c r="FK49" s="99"/>
      <c r="FL49" s="100"/>
      <c r="FM49" s="100"/>
      <c r="FN49" s="101"/>
      <c r="FO49" s="98"/>
      <c r="FP49" s="99"/>
      <c r="FQ49" s="101"/>
      <c r="FR49" s="99"/>
      <c r="FS49" s="100"/>
      <c r="FT49" s="100"/>
      <c r="FU49" s="100"/>
      <c r="FV49" s="101"/>
      <c r="FW49" s="99"/>
      <c r="FX49" s="101"/>
      <c r="FY49" s="99"/>
      <c r="FZ49" s="100"/>
      <c r="GA49" s="100"/>
      <c r="GB49" s="101"/>
      <c r="GC49" s="98"/>
      <c r="GD49" s="98"/>
      <c r="GE49" s="98"/>
      <c r="GF49" s="99"/>
      <c r="GG49" s="100"/>
      <c r="GH49" s="100"/>
      <c r="GI49" s="100"/>
      <c r="GJ49" s="101"/>
      <c r="GK49" s="99"/>
      <c r="GL49" s="100"/>
      <c r="GM49" s="100"/>
      <c r="GN49" s="101"/>
      <c r="GO49" s="98"/>
      <c r="GP49" s="99"/>
      <c r="GQ49" s="101"/>
      <c r="GR49" s="1"/>
      <c r="GS49" s="98">
        <v>2.38483</v>
      </c>
      <c r="GT49" s="99"/>
      <c r="GU49" s="101"/>
      <c r="GV49" s="98"/>
      <c r="GW49" s="98"/>
      <c r="GX49" s="98"/>
      <c r="GY49" s="98"/>
      <c r="GZ49" s="1"/>
      <c r="HA49" s="98"/>
      <c r="HB49" s="98"/>
      <c r="HC49" s="98"/>
      <c r="HD49" s="98"/>
      <c r="HE49" s="98"/>
      <c r="HF49" s="98"/>
      <c r="HG49" s="99"/>
      <c r="HH49" s="101"/>
      <c r="HI49" s="1"/>
      <c r="HJ49" s="99">
        <v>2786.4518699999999</v>
      </c>
      <c r="HK49" s="100">
        <v>2724.6933199999999</v>
      </c>
      <c r="HL49" s="101">
        <v>291.35262999999998</v>
      </c>
    </row>
    <row r="50" spans="1:220" x14ac:dyDescent="0.3">
      <c r="A50" s="1"/>
      <c r="B50" s="97" t="s">
        <v>855</v>
      </c>
      <c r="C50" s="98"/>
      <c r="D50" s="99"/>
      <c r="E50" s="100"/>
      <c r="F50" s="100">
        <v>8.8258700000000001</v>
      </c>
      <c r="G50" s="101">
        <v>8.5166900000000005</v>
      </c>
      <c r="H50" s="99"/>
      <c r="I50" s="101"/>
      <c r="J50" s="99">
        <v>81.096100000000007</v>
      </c>
      <c r="K50" s="101"/>
      <c r="L50" s="99"/>
      <c r="M50" s="100"/>
      <c r="N50" s="100"/>
      <c r="O50" s="100"/>
      <c r="P50" s="100"/>
      <c r="Q50" s="100"/>
      <c r="R50" s="100"/>
      <c r="S50" s="101"/>
      <c r="T50" s="99">
        <v>18.14123</v>
      </c>
      <c r="U50" s="100">
        <v>19.191960000000002</v>
      </c>
      <c r="V50" s="100">
        <v>24.425360000000001</v>
      </c>
      <c r="W50" s="101">
        <v>1.0612699999999999</v>
      </c>
      <c r="X50" s="98"/>
      <c r="Y50" s="99"/>
      <c r="Z50" s="100"/>
      <c r="AA50" s="101"/>
      <c r="AB50" s="99"/>
      <c r="AC50" s="100"/>
      <c r="AD50" s="100"/>
      <c r="AE50" s="100"/>
      <c r="AF50" s="100">
        <v>12.23925</v>
      </c>
      <c r="AG50" s="100">
        <v>24.4617</v>
      </c>
      <c r="AH50" s="101">
        <v>10.27692</v>
      </c>
      <c r="AI50" s="98"/>
      <c r="AJ50" s="98"/>
      <c r="AK50" s="98"/>
      <c r="AL50" s="99">
        <v>217.12262999999999</v>
      </c>
      <c r="AM50" s="101">
        <v>7.9327300000000003</v>
      </c>
      <c r="AN50" s="99"/>
      <c r="AO50" s="101"/>
      <c r="AP50" s="98"/>
      <c r="AQ50" s="99"/>
      <c r="AR50" s="101"/>
      <c r="AS50" s="98"/>
      <c r="AT50" s="98"/>
      <c r="AU50" s="98"/>
      <c r="AV50" s="99"/>
      <c r="AW50" s="100"/>
      <c r="AX50" s="101"/>
      <c r="AY50" s="99"/>
      <c r="AZ50" s="100"/>
      <c r="BA50" s="100"/>
      <c r="BB50" s="100"/>
      <c r="BC50" s="100"/>
      <c r="BD50" s="101"/>
      <c r="BE50" s="99"/>
      <c r="BF50" s="101"/>
      <c r="BG50" s="98"/>
      <c r="BH50" s="99"/>
      <c r="BI50" s="100"/>
      <c r="BJ50" s="101"/>
      <c r="BK50" s="99">
        <v>164.44227000000001</v>
      </c>
      <c r="BL50" s="100">
        <v>165.47058000000001</v>
      </c>
      <c r="BM50" s="100">
        <v>165.59853000000001</v>
      </c>
      <c r="BN50" s="100"/>
      <c r="BO50" s="100"/>
      <c r="BP50" s="100"/>
      <c r="BQ50" s="100"/>
      <c r="BR50" s="100"/>
      <c r="BS50" s="100"/>
      <c r="BT50" s="100">
        <v>36.281509999999997</v>
      </c>
      <c r="BU50" s="100">
        <v>206.49456000000001</v>
      </c>
      <c r="BV50" s="100">
        <v>206.11548999999999</v>
      </c>
      <c r="BW50" s="100">
        <v>205.99002999999999</v>
      </c>
      <c r="BX50" s="101"/>
      <c r="BY50" s="99">
        <v>17.41583</v>
      </c>
      <c r="BZ50" s="101">
        <v>44.053669999999997</v>
      </c>
      <c r="CA50" s="98"/>
      <c r="CB50" s="99"/>
      <c r="CC50" s="100"/>
      <c r="CD50" s="100"/>
      <c r="CE50" s="100"/>
      <c r="CF50" s="100"/>
      <c r="CG50" s="100">
        <v>118.14735</v>
      </c>
      <c r="CH50" s="100">
        <v>52.418509999999998</v>
      </c>
      <c r="CI50" s="100">
        <v>53.710120000000003</v>
      </c>
      <c r="CJ50" s="100"/>
      <c r="CK50" s="100"/>
      <c r="CL50" s="100"/>
      <c r="CM50" s="101">
        <v>191.19621000000001</v>
      </c>
      <c r="CN50" s="99">
        <v>180.55348000000001</v>
      </c>
      <c r="CO50" s="100">
        <v>180.52450999999999</v>
      </c>
      <c r="CP50" s="100">
        <v>181.33356000000001</v>
      </c>
      <c r="CQ50" s="101">
        <v>181.02912000000001</v>
      </c>
      <c r="CR50" s="99"/>
      <c r="CS50" s="101"/>
      <c r="CT50" s="99"/>
      <c r="CU50" s="101"/>
      <c r="CV50" s="99"/>
      <c r="CW50" s="100"/>
      <c r="CX50" s="102"/>
      <c r="CY50" s="99"/>
      <c r="CZ50" s="100">
        <v>7629.4098999999997</v>
      </c>
      <c r="DA50" s="100"/>
      <c r="DB50" s="101"/>
      <c r="DC50" s="99"/>
      <c r="DD50" s="100"/>
      <c r="DE50" s="100"/>
      <c r="DF50" s="100"/>
      <c r="DG50" s="100"/>
      <c r="DH50" s="100"/>
      <c r="DI50" s="100"/>
      <c r="DJ50" s="100"/>
      <c r="DK50" s="100"/>
      <c r="DL50" s="100"/>
      <c r="DM50" s="100"/>
      <c r="DN50" s="101"/>
      <c r="DO50" s="103"/>
      <c r="DP50" s="104"/>
      <c r="DQ50" s="104"/>
      <c r="DR50" s="105" t="s">
        <v>1419</v>
      </c>
      <c r="DS50" s="99">
        <v>2786.4518699999999</v>
      </c>
      <c r="DT50" s="100">
        <v>532.84979999999996</v>
      </c>
      <c r="DU50" s="100">
        <v>532.84979999999996</v>
      </c>
      <c r="DV50" s="101"/>
      <c r="DW50" s="98"/>
      <c r="DX50" s="99"/>
      <c r="DY50" s="100"/>
      <c r="DZ50" s="100"/>
      <c r="EA50" s="100"/>
      <c r="EB50" s="100"/>
      <c r="EC50" s="102">
        <v>7524.3540000000003</v>
      </c>
      <c r="ED50" s="1"/>
      <c r="EE50" s="98">
        <v>2.38483</v>
      </c>
      <c r="EF50" s="98"/>
      <c r="EG50" s="98"/>
      <c r="EH50" s="98"/>
      <c r="EI50" s="98"/>
      <c r="EJ50" s="98"/>
      <c r="EK50" s="98"/>
      <c r="EL50" s="98"/>
      <c r="EM50" s="99"/>
      <c r="EN50" s="101"/>
      <c r="EO50" s="98"/>
      <c r="EP50" s="98"/>
      <c r="EQ50" s="98"/>
      <c r="ER50" s="98"/>
      <c r="ES50" s="98"/>
      <c r="ET50" s="98"/>
      <c r="EU50" s="98"/>
      <c r="EV50" s="98"/>
      <c r="EW50" s="98"/>
      <c r="EX50" s="98"/>
      <c r="EY50" s="98"/>
      <c r="EZ50" s="98"/>
      <c r="FA50" s="98"/>
      <c r="FB50" s="98"/>
      <c r="FC50" s="98"/>
      <c r="FD50" s="98"/>
      <c r="FE50" s="98"/>
      <c r="FF50" s="98"/>
      <c r="FG50" s="98"/>
      <c r="FH50" s="98"/>
      <c r="FI50" s="98"/>
      <c r="FJ50" s="98"/>
      <c r="FK50" s="99"/>
      <c r="FL50" s="100"/>
      <c r="FM50" s="100"/>
      <c r="FN50" s="101"/>
      <c r="FO50" s="98"/>
      <c r="FP50" s="99"/>
      <c r="FQ50" s="101"/>
      <c r="FR50" s="99"/>
      <c r="FS50" s="100"/>
      <c r="FT50" s="100"/>
      <c r="FU50" s="100"/>
      <c r="FV50" s="101"/>
      <c r="FW50" s="99"/>
      <c r="FX50" s="101"/>
      <c r="FY50" s="99"/>
      <c r="FZ50" s="100"/>
      <c r="GA50" s="100"/>
      <c r="GB50" s="101"/>
      <c r="GC50" s="98"/>
      <c r="GD50" s="98"/>
      <c r="GE50" s="98"/>
      <c r="GF50" s="99"/>
      <c r="GG50" s="100"/>
      <c r="GH50" s="100"/>
      <c r="GI50" s="100"/>
      <c r="GJ50" s="101"/>
      <c r="GK50" s="99"/>
      <c r="GL50" s="100"/>
      <c r="GM50" s="100"/>
      <c r="GN50" s="101"/>
      <c r="GO50" s="98"/>
      <c r="GP50" s="99"/>
      <c r="GQ50" s="101"/>
      <c r="GR50" s="1"/>
      <c r="GS50" s="98">
        <v>2.38483</v>
      </c>
      <c r="GT50" s="99"/>
      <c r="GU50" s="101"/>
      <c r="GV50" s="98"/>
      <c r="GW50" s="98"/>
      <c r="GX50" s="98"/>
      <c r="GY50" s="98"/>
      <c r="GZ50" s="1"/>
      <c r="HA50" s="98"/>
      <c r="HB50" s="98"/>
      <c r="HC50" s="98"/>
      <c r="HD50" s="98"/>
      <c r="HE50" s="98"/>
      <c r="HF50" s="98"/>
      <c r="HG50" s="99"/>
      <c r="HH50" s="101"/>
      <c r="HI50" s="1"/>
      <c r="HJ50" s="99">
        <v>2786.4518699999999</v>
      </c>
      <c r="HK50" s="100">
        <v>2724.6933199999999</v>
      </c>
      <c r="HL50" s="101">
        <v>291.35262999999998</v>
      </c>
    </row>
    <row r="51" spans="1:220" x14ac:dyDescent="0.3">
      <c r="A51" s="1"/>
      <c r="B51" s="97" t="s">
        <v>856</v>
      </c>
      <c r="C51" s="98"/>
      <c r="D51" s="99"/>
      <c r="E51" s="100"/>
      <c r="F51" s="100">
        <v>8.8258700000000001</v>
      </c>
      <c r="G51" s="101">
        <v>8.5166900000000005</v>
      </c>
      <c r="H51" s="99"/>
      <c r="I51" s="101"/>
      <c r="J51" s="99">
        <v>81.096100000000007</v>
      </c>
      <c r="K51" s="101"/>
      <c r="L51" s="99"/>
      <c r="M51" s="100"/>
      <c r="N51" s="100"/>
      <c r="O51" s="100"/>
      <c r="P51" s="100"/>
      <c r="Q51" s="100"/>
      <c r="R51" s="100"/>
      <c r="S51" s="101"/>
      <c r="T51" s="99">
        <v>18.14123</v>
      </c>
      <c r="U51" s="100">
        <v>19.191960000000002</v>
      </c>
      <c r="V51" s="100">
        <v>24.425360000000001</v>
      </c>
      <c r="W51" s="101">
        <v>1.0612699999999999</v>
      </c>
      <c r="X51" s="98"/>
      <c r="Y51" s="99"/>
      <c r="Z51" s="100"/>
      <c r="AA51" s="101"/>
      <c r="AB51" s="99"/>
      <c r="AC51" s="100"/>
      <c r="AD51" s="100"/>
      <c r="AE51" s="100"/>
      <c r="AF51" s="100">
        <v>12.23925</v>
      </c>
      <c r="AG51" s="100">
        <v>24.4617</v>
      </c>
      <c r="AH51" s="101">
        <v>10.27692</v>
      </c>
      <c r="AI51" s="98"/>
      <c r="AJ51" s="98"/>
      <c r="AK51" s="98"/>
      <c r="AL51" s="99">
        <v>217.12262999999999</v>
      </c>
      <c r="AM51" s="101">
        <v>7.9327300000000003</v>
      </c>
      <c r="AN51" s="99"/>
      <c r="AO51" s="101"/>
      <c r="AP51" s="98"/>
      <c r="AQ51" s="99"/>
      <c r="AR51" s="101"/>
      <c r="AS51" s="98"/>
      <c r="AT51" s="98"/>
      <c r="AU51" s="98"/>
      <c r="AV51" s="99"/>
      <c r="AW51" s="100"/>
      <c r="AX51" s="101"/>
      <c r="AY51" s="99"/>
      <c r="AZ51" s="100"/>
      <c r="BA51" s="100"/>
      <c r="BB51" s="100"/>
      <c r="BC51" s="100"/>
      <c r="BD51" s="101"/>
      <c r="BE51" s="99"/>
      <c r="BF51" s="101"/>
      <c r="BG51" s="98"/>
      <c r="BH51" s="99"/>
      <c r="BI51" s="100"/>
      <c r="BJ51" s="101"/>
      <c r="BK51" s="99">
        <v>164.44227000000001</v>
      </c>
      <c r="BL51" s="100">
        <v>165.47058000000001</v>
      </c>
      <c r="BM51" s="100">
        <v>165.59853000000001</v>
      </c>
      <c r="BN51" s="100"/>
      <c r="BO51" s="100"/>
      <c r="BP51" s="100"/>
      <c r="BQ51" s="100"/>
      <c r="BR51" s="100"/>
      <c r="BS51" s="100"/>
      <c r="BT51" s="100">
        <v>36.281509999999997</v>
      </c>
      <c r="BU51" s="100">
        <v>206.49456000000001</v>
      </c>
      <c r="BV51" s="100">
        <v>206.11548999999999</v>
      </c>
      <c r="BW51" s="100">
        <v>205.99002999999999</v>
      </c>
      <c r="BX51" s="101"/>
      <c r="BY51" s="99">
        <v>17.41583</v>
      </c>
      <c r="BZ51" s="101">
        <v>44.053669999999997</v>
      </c>
      <c r="CA51" s="98"/>
      <c r="CB51" s="99"/>
      <c r="CC51" s="100"/>
      <c r="CD51" s="100"/>
      <c r="CE51" s="100"/>
      <c r="CF51" s="100"/>
      <c r="CG51" s="100">
        <v>118.14735</v>
      </c>
      <c r="CH51" s="100">
        <v>52.418509999999998</v>
      </c>
      <c r="CI51" s="100">
        <v>53.710120000000003</v>
      </c>
      <c r="CJ51" s="100"/>
      <c r="CK51" s="100"/>
      <c r="CL51" s="100"/>
      <c r="CM51" s="101">
        <v>191.19621000000001</v>
      </c>
      <c r="CN51" s="99">
        <v>180.55348000000001</v>
      </c>
      <c r="CO51" s="100">
        <v>180.52450999999999</v>
      </c>
      <c r="CP51" s="100">
        <v>181.33356000000001</v>
      </c>
      <c r="CQ51" s="101">
        <v>181.02912000000001</v>
      </c>
      <c r="CR51" s="99"/>
      <c r="CS51" s="101"/>
      <c r="CT51" s="99"/>
      <c r="CU51" s="101"/>
      <c r="CV51" s="99"/>
      <c r="CW51" s="100"/>
      <c r="CX51" s="102"/>
      <c r="CY51" s="99"/>
      <c r="CZ51" s="100">
        <v>7643.3575099999998</v>
      </c>
      <c r="DA51" s="100"/>
      <c r="DB51" s="101"/>
      <c r="DC51" s="99"/>
      <c r="DD51" s="100"/>
      <c r="DE51" s="100"/>
      <c r="DF51" s="100"/>
      <c r="DG51" s="100"/>
      <c r="DH51" s="100"/>
      <c r="DI51" s="100"/>
      <c r="DJ51" s="100"/>
      <c r="DK51" s="100"/>
      <c r="DL51" s="100"/>
      <c r="DM51" s="100"/>
      <c r="DN51" s="101"/>
      <c r="DO51" s="103"/>
      <c r="DP51" s="104"/>
      <c r="DQ51" s="104"/>
      <c r="DR51" s="105" t="s">
        <v>1419</v>
      </c>
      <c r="DS51" s="99">
        <v>2786.4518699999999</v>
      </c>
      <c r="DT51" s="100">
        <v>532.84979999999996</v>
      </c>
      <c r="DU51" s="100">
        <v>532.84979999999996</v>
      </c>
      <c r="DV51" s="101"/>
      <c r="DW51" s="98"/>
      <c r="DX51" s="99"/>
      <c r="DY51" s="100"/>
      <c r="DZ51" s="100"/>
      <c r="EA51" s="100"/>
      <c r="EB51" s="100"/>
      <c r="EC51" s="102">
        <v>7538.4949999999999</v>
      </c>
      <c r="ED51" s="1"/>
      <c r="EE51" s="98">
        <v>2.38483</v>
      </c>
      <c r="EF51" s="98"/>
      <c r="EG51" s="98"/>
      <c r="EH51" s="98"/>
      <c r="EI51" s="98"/>
      <c r="EJ51" s="98"/>
      <c r="EK51" s="98"/>
      <c r="EL51" s="98"/>
      <c r="EM51" s="99"/>
      <c r="EN51" s="101"/>
      <c r="EO51" s="98"/>
      <c r="EP51" s="98"/>
      <c r="EQ51" s="98"/>
      <c r="ER51" s="98"/>
      <c r="ES51" s="98"/>
      <c r="ET51" s="98"/>
      <c r="EU51" s="98"/>
      <c r="EV51" s="98"/>
      <c r="EW51" s="98"/>
      <c r="EX51" s="98"/>
      <c r="EY51" s="98"/>
      <c r="EZ51" s="98"/>
      <c r="FA51" s="98"/>
      <c r="FB51" s="98"/>
      <c r="FC51" s="98"/>
      <c r="FD51" s="98"/>
      <c r="FE51" s="98"/>
      <c r="FF51" s="98"/>
      <c r="FG51" s="98"/>
      <c r="FH51" s="98"/>
      <c r="FI51" s="98"/>
      <c r="FJ51" s="98"/>
      <c r="FK51" s="99"/>
      <c r="FL51" s="100"/>
      <c r="FM51" s="100"/>
      <c r="FN51" s="101"/>
      <c r="FO51" s="98"/>
      <c r="FP51" s="99"/>
      <c r="FQ51" s="101"/>
      <c r="FR51" s="99"/>
      <c r="FS51" s="100"/>
      <c r="FT51" s="100"/>
      <c r="FU51" s="100"/>
      <c r="FV51" s="101"/>
      <c r="FW51" s="99"/>
      <c r="FX51" s="101"/>
      <c r="FY51" s="99"/>
      <c r="FZ51" s="100"/>
      <c r="GA51" s="100"/>
      <c r="GB51" s="101"/>
      <c r="GC51" s="98"/>
      <c r="GD51" s="98"/>
      <c r="GE51" s="98"/>
      <c r="GF51" s="99"/>
      <c r="GG51" s="100"/>
      <c r="GH51" s="100"/>
      <c r="GI51" s="100"/>
      <c r="GJ51" s="101"/>
      <c r="GK51" s="99"/>
      <c r="GL51" s="100"/>
      <c r="GM51" s="100"/>
      <c r="GN51" s="101"/>
      <c r="GO51" s="98"/>
      <c r="GP51" s="99"/>
      <c r="GQ51" s="101"/>
      <c r="GR51" s="1"/>
      <c r="GS51" s="98">
        <v>2.38483</v>
      </c>
      <c r="GT51" s="99"/>
      <c r="GU51" s="101"/>
      <c r="GV51" s="98"/>
      <c r="GW51" s="98"/>
      <c r="GX51" s="98"/>
      <c r="GY51" s="98"/>
      <c r="GZ51" s="1"/>
      <c r="HA51" s="98"/>
      <c r="HB51" s="98"/>
      <c r="HC51" s="98"/>
      <c r="HD51" s="98"/>
      <c r="HE51" s="98"/>
      <c r="HF51" s="98"/>
      <c r="HG51" s="99"/>
      <c r="HH51" s="101"/>
      <c r="HI51" s="1"/>
      <c r="HJ51" s="99">
        <v>2786.4518699999999</v>
      </c>
      <c r="HK51" s="100">
        <v>2724.6933199999999</v>
      </c>
      <c r="HL51" s="101">
        <v>291.35262999999998</v>
      </c>
    </row>
    <row r="52" spans="1:220" x14ac:dyDescent="0.3">
      <c r="A52" s="1"/>
      <c r="B52" s="97" t="s">
        <v>857</v>
      </c>
      <c r="C52" s="98"/>
      <c r="D52" s="99"/>
      <c r="E52" s="100"/>
      <c r="F52" s="100">
        <v>8.8258700000000001</v>
      </c>
      <c r="G52" s="101">
        <v>8.5166900000000005</v>
      </c>
      <c r="H52" s="99"/>
      <c r="I52" s="101"/>
      <c r="J52" s="99">
        <v>81.096100000000007</v>
      </c>
      <c r="K52" s="101"/>
      <c r="L52" s="99"/>
      <c r="M52" s="100"/>
      <c r="N52" s="100"/>
      <c r="O52" s="100"/>
      <c r="P52" s="100"/>
      <c r="Q52" s="100"/>
      <c r="R52" s="100"/>
      <c r="S52" s="101"/>
      <c r="T52" s="99">
        <v>18.14123</v>
      </c>
      <c r="U52" s="100">
        <v>19.191960000000002</v>
      </c>
      <c r="V52" s="100">
        <v>24.425360000000001</v>
      </c>
      <c r="W52" s="101">
        <v>1.0612699999999999</v>
      </c>
      <c r="X52" s="98"/>
      <c r="Y52" s="99"/>
      <c r="Z52" s="100"/>
      <c r="AA52" s="101"/>
      <c r="AB52" s="99"/>
      <c r="AC52" s="100"/>
      <c r="AD52" s="100"/>
      <c r="AE52" s="100"/>
      <c r="AF52" s="100">
        <v>12.23925</v>
      </c>
      <c r="AG52" s="100">
        <v>24.4617</v>
      </c>
      <c r="AH52" s="101">
        <v>10.27692</v>
      </c>
      <c r="AI52" s="98"/>
      <c r="AJ52" s="98"/>
      <c r="AK52" s="98"/>
      <c r="AL52" s="99">
        <v>217.12262999999999</v>
      </c>
      <c r="AM52" s="101">
        <v>7.9327300000000003</v>
      </c>
      <c r="AN52" s="99"/>
      <c r="AO52" s="101"/>
      <c r="AP52" s="98"/>
      <c r="AQ52" s="99"/>
      <c r="AR52" s="101"/>
      <c r="AS52" s="98"/>
      <c r="AT52" s="98"/>
      <c r="AU52" s="98"/>
      <c r="AV52" s="99"/>
      <c r="AW52" s="100"/>
      <c r="AX52" s="101"/>
      <c r="AY52" s="99"/>
      <c r="AZ52" s="100"/>
      <c r="BA52" s="100"/>
      <c r="BB52" s="100"/>
      <c r="BC52" s="100"/>
      <c r="BD52" s="101"/>
      <c r="BE52" s="99"/>
      <c r="BF52" s="101"/>
      <c r="BG52" s="98"/>
      <c r="BH52" s="99"/>
      <c r="BI52" s="100"/>
      <c r="BJ52" s="101"/>
      <c r="BK52" s="99">
        <v>164.44227000000001</v>
      </c>
      <c r="BL52" s="100">
        <v>165.47058000000001</v>
      </c>
      <c r="BM52" s="100">
        <v>165.59853000000001</v>
      </c>
      <c r="BN52" s="100"/>
      <c r="BO52" s="100"/>
      <c r="BP52" s="100"/>
      <c r="BQ52" s="100"/>
      <c r="BR52" s="100"/>
      <c r="BS52" s="100"/>
      <c r="BT52" s="100">
        <v>36.281509999999997</v>
      </c>
      <c r="BU52" s="100">
        <v>206.49456000000001</v>
      </c>
      <c r="BV52" s="100">
        <v>206.11548999999999</v>
      </c>
      <c r="BW52" s="100">
        <v>205.99002999999999</v>
      </c>
      <c r="BX52" s="101"/>
      <c r="BY52" s="99">
        <v>17.41583</v>
      </c>
      <c r="BZ52" s="101">
        <v>44.053669999999997</v>
      </c>
      <c r="CA52" s="98"/>
      <c r="CB52" s="99"/>
      <c r="CC52" s="100"/>
      <c r="CD52" s="100"/>
      <c r="CE52" s="100"/>
      <c r="CF52" s="100"/>
      <c r="CG52" s="100">
        <v>118.14735</v>
      </c>
      <c r="CH52" s="100">
        <v>52.418509999999998</v>
      </c>
      <c r="CI52" s="100">
        <v>53.710120000000003</v>
      </c>
      <c r="CJ52" s="100"/>
      <c r="CK52" s="100"/>
      <c r="CL52" s="100"/>
      <c r="CM52" s="101">
        <v>191.19621000000001</v>
      </c>
      <c r="CN52" s="99">
        <v>180.55348000000001</v>
      </c>
      <c r="CO52" s="100">
        <v>180.52450999999999</v>
      </c>
      <c r="CP52" s="100">
        <v>181.33356000000001</v>
      </c>
      <c r="CQ52" s="101">
        <v>181.02912000000001</v>
      </c>
      <c r="CR52" s="99"/>
      <c r="CS52" s="101"/>
      <c r="CT52" s="99"/>
      <c r="CU52" s="101"/>
      <c r="CV52" s="99"/>
      <c r="CW52" s="100"/>
      <c r="CX52" s="102"/>
      <c r="CY52" s="99"/>
      <c r="CZ52" s="100">
        <v>7371.9856</v>
      </c>
      <c r="DA52" s="100"/>
      <c r="DB52" s="101"/>
      <c r="DC52" s="99"/>
      <c r="DD52" s="100"/>
      <c r="DE52" s="100"/>
      <c r="DF52" s="100"/>
      <c r="DG52" s="100"/>
      <c r="DH52" s="100"/>
      <c r="DI52" s="100"/>
      <c r="DJ52" s="100"/>
      <c r="DK52" s="100"/>
      <c r="DL52" s="100"/>
      <c r="DM52" s="100"/>
      <c r="DN52" s="101"/>
      <c r="DO52" s="103"/>
      <c r="DP52" s="104"/>
      <c r="DQ52" s="104"/>
      <c r="DR52" s="105" t="s">
        <v>1417</v>
      </c>
      <c r="DS52" s="99">
        <v>2786.4518699999999</v>
      </c>
      <c r="DT52" s="100">
        <v>532.84979999999996</v>
      </c>
      <c r="DU52" s="100">
        <v>532.84979999999996</v>
      </c>
      <c r="DV52" s="101"/>
      <c r="DW52" s="98"/>
      <c r="DX52" s="99"/>
      <c r="DY52" s="100"/>
      <c r="DZ52" s="100"/>
      <c r="EA52" s="100"/>
      <c r="EB52" s="100"/>
      <c r="EC52" s="102">
        <v>7268.0159999999996</v>
      </c>
      <c r="ED52" s="1"/>
      <c r="EE52" s="98">
        <v>2.38483</v>
      </c>
      <c r="EF52" s="98"/>
      <c r="EG52" s="98"/>
      <c r="EH52" s="98"/>
      <c r="EI52" s="98"/>
      <c r="EJ52" s="98"/>
      <c r="EK52" s="98"/>
      <c r="EL52" s="98"/>
      <c r="EM52" s="99"/>
      <c r="EN52" s="101"/>
      <c r="EO52" s="98"/>
      <c r="EP52" s="98"/>
      <c r="EQ52" s="98"/>
      <c r="ER52" s="98"/>
      <c r="ES52" s="98"/>
      <c r="ET52" s="98"/>
      <c r="EU52" s="98"/>
      <c r="EV52" s="98"/>
      <c r="EW52" s="98"/>
      <c r="EX52" s="98"/>
      <c r="EY52" s="98"/>
      <c r="EZ52" s="98"/>
      <c r="FA52" s="98"/>
      <c r="FB52" s="98"/>
      <c r="FC52" s="98"/>
      <c r="FD52" s="98"/>
      <c r="FE52" s="98"/>
      <c r="FF52" s="98"/>
      <c r="FG52" s="98"/>
      <c r="FH52" s="98"/>
      <c r="FI52" s="98"/>
      <c r="FJ52" s="98"/>
      <c r="FK52" s="99"/>
      <c r="FL52" s="100"/>
      <c r="FM52" s="100"/>
      <c r="FN52" s="101"/>
      <c r="FO52" s="98"/>
      <c r="FP52" s="99"/>
      <c r="FQ52" s="101"/>
      <c r="FR52" s="99"/>
      <c r="FS52" s="100"/>
      <c r="FT52" s="100"/>
      <c r="FU52" s="100"/>
      <c r="FV52" s="101"/>
      <c r="FW52" s="99"/>
      <c r="FX52" s="101"/>
      <c r="FY52" s="99"/>
      <c r="FZ52" s="100"/>
      <c r="GA52" s="100"/>
      <c r="GB52" s="101"/>
      <c r="GC52" s="98"/>
      <c r="GD52" s="98"/>
      <c r="GE52" s="98"/>
      <c r="GF52" s="99"/>
      <c r="GG52" s="100"/>
      <c r="GH52" s="100"/>
      <c r="GI52" s="100"/>
      <c r="GJ52" s="101"/>
      <c r="GK52" s="99"/>
      <c r="GL52" s="100"/>
      <c r="GM52" s="100"/>
      <c r="GN52" s="101"/>
      <c r="GO52" s="98"/>
      <c r="GP52" s="99"/>
      <c r="GQ52" s="101"/>
      <c r="GR52" s="1"/>
      <c r="GS52" s="98">
        <v>2.38483</v>
      </c>
      <c r="GT52" s="99"/>
      <c r="GU52" s="101"/>
      <c r="GV52" s="98"/>
      <c r="GW52" s="98"/>
      <c r="GX52" s="98"/>
      <c r="GY52" s="98"/>
      <c r="GZ52" s="1"/>
      <c r="HA52" s="98"/>
      <c r="HB52" s="98"/>
      <c r="HC52" s="98"/>
      <c r="HD52" s="98"/>
      <c r="HE52" s="98"/>
      <c r="HF52" s="98"/>
      <c r="HG52" s="99"/>
      <c r="HH52" s="101"/>
      <c r="HI52" s="1"/>
      <c r="HJ52" s="99">
        <v>2786.4518699999999</v>
      </c>
      <c r="HK52" s="100">
        <v>2724.6933199999999</v>
      </c>
      <c r="HL52" s="101">
        <v>291.35262999999998</v>
      </c>
    </row>
    <row r="53" spans="1:220" x14ac:dyDescent="0.3">
      <c r="A53" s="1"/>
      <c r="B53" s="97" t="s">
        <v>858</v>
      </c>
      <c r="C53" s="98"/>
      <c r="D53" s="99"/>
      <c r="E53" s="100"/>
      <c r="F53" s="100">
        <v>8.8258700000000001</v>
      </c>
      <c r="G53" s="101">
        <v>8.5166900000000005</v>
      </c>
      <c r="H53" s="99"/>
      <c r="I53" s="101"/>
      <c r="J53" s="99">
        <v>81.096100000000007</v>
      </c>
      <c r="K53" s="101"/>
      <c r="L53" s="99"/>
      <c r="M53" s="100"/>
      <c r="N53" s="100"/>
      <c r="O53" s="100"/>
      <c r="P53" s="100"/>
      <c r="Q53" s="100"/>
      <c r="R53" s="100"/>
      <c r="S53" s="101"/>
      <c r="T53" s="99">
        <v>18.14123</v>
      </c>
      <c r="U53" s="100">
        <v>19.191960000000002</v>
      </c>
      <c r="V53" s="100">
        <v>24.425360000000001</v>
      </c>
      <c r="W53" s="101">
        <v>1.0612699999999999</v>
      </c>
      <c r="X53" s="98"/>
      <c r="Y53" s="99"/>
      <c r="Z53" s="100"/>
      <c r="AA53" s="101"/>
      <c r="AB53" s="99"/>
      <c r="AC53" s="100"/>
      <c r="AD53" s="100"/>
      <c r="AE53" s="100"/>
      <c r="AF53" s="100">
        <v>12.23925</v>
      </c>
      <c r="AG53" s="100">
        <v>24.4617</v>
      </c>
      <c r="AH53" s="101">
        <v>10.27692</v>
      </c>
      <c r="AI53" s="98"/>
      <c r="AJ53" s="98"/>
      <c r="AK53" s="98"/>
      <c r="AL53" s="99">
        <v>217.12262999999999</v>
      </c>
      <c r="AM53" s="101">
        <v>7.9327300000000003</v>
      </c>
      <c r="AN53" s="99"/>
      <c r="AO53" s="101"/>
      <c r="AP53" s="98"/>
      <c r="AQ53" s="99"/>
      <c r="AR53" s="101"/>
      <c r="AS53" s="98"/>
      <c r="AT53" s="98"/>
      <c r="AU53" s="98"/>
      <c r="AV53" s="99"/>
      <c r="AW53" s="100"/>
      <c r="AX53" s="101"/>
      <c r="AY53" s="99"/>
      <c r="AZ53" s="100"/>
      <c r="BA53" s="100"/>
      <c r="BB53" s="100"/>
      <c r="BC53" s="100"/>
      <c r="BD53" s="101"/>
      <c r="BE53" s="99"/>
      <c r="BF53" s="101"/>
      <c r="BG53" s="98"/>
      <c r="BH53" s="99"/>
      <c r="BI53" s="100"/>
      <c r="BJ53" s="101"/>
      <c r="BK53" s="99">
        <v>164.44227000000001</v>
      </c>
      <c r="BL53" s="100">
        <v>165.47058000000001</v>
      </c>
      <c r="BM53" s="100">
        <v>165.59853000000001</v>
      </c>
      <c r="BN53" s="100"/>
      <c r="BO53" s="100"/>
      <c r="BP53" s="100"/>
      <c r="BQ53" s="100"/>
      <c r="BR53" s="100"/>
      <c r="BS53" s="100"/>
      <c r="BT53" s="100">
        <v>36.281509999999997</v>
      </c>
      <c r="BU53" s="100">
        <v>206.49456000000001</v>
      </c>
      <c r="BV53" s="100">
        <v>206.11548999999999</v>
      </c>
      <c r="BW53" s="100">
        <v>205.99002999999999</v>
      </c>
      <c r="BX53" s="101"/>
      <c r="BY53" s="99">
        <v>17.41583</v>
      </c>
      <c r="BZ53" s="101">
        <v>44.053669999999997</v>
      </c>
      <c r="CA53" s="98"/>
      <c r="CB53" s="99"/>
      <c r="CC53" s="100"/>
      <c r="CD53" s="100"/>
      <c r="CE53" s="100"/>
      <c r="CF53" s="100"/>
      <c r="CG53" s="100">
        <v>118.14735</v>
      </c>
      <c r="CH53" s="100">
        <v>52.418509999999998</v>
      </c>
      <c r="CI53" s="100">
        <v>53.710120000000003</v>
      </c>
      <c r="CJ53" s="100"/>
      <c r="CK53" s="100"/>
      <c r="CL53" s="100"/>
      <c r="CM53" s="101">
        <v>191.19621000000001</v>
      </c>
      <c r="CN53" s="99">
        <v>180.55348000000001</v>
      </c>
      <c r="CO53" s="100">
        <v>180.52450999999999</v>
      </c>
      <c r="CP53" s="100">
        <v>181.33356000000001</v>
      </c>
      <c r="CQ53" s="101">
        <v>181.02912000000001</v>
      </c>
      <c r="CR53" s="99"/>
      <c r="CS53" s="101"/>
      <c r="CT53" s="99"/>
      <c r="CU53" s="101"/>
      <c r="CV53" s="99"/>
      <c r="CW53" s="100"/>
      <c r="CX53" s="102"/>
      <c r="CY53" s="99"/>
      <c r="CZ53" s="100">
        <v>7156.07071</v>
      </c>
      <c r="DA53" s="100"/>
      <c r="DB53" s="101"/>
      <c r="DC53" s="99"/>
      <c r="DD53" s="100"/>
      <c r="DE53" s="100"/>
      <c r="DF53" s="100"/>
      <c r="DG53" s="100"/>
      <c r="DH53" s="100"/>
      <c r="DI53" s="100"/>
      <c r="DJ53" s="100"/>
      <c r="DK53" s="100"/>
      <c r="DL53" s="100"/>
      <c r="DM53" s="100"/>
      <c r="DN53" s="101"/>
      <c r="DO53" s="103"/>
      <c r="DP53" s="104"/>
      <c r="DQ53" s="104"/>
      <c r="DR53" s="105" t="s">
        <v>1417</v>
      </c>
      <c r="DS53" s="99">
        <v>2786.4518699999999</v>
      </c>
      <c r="DT53" s="100">
        <v>532.84979999999996</v>
      </c>
      <c r="DU53" s="100">
        <v>532.84979999999996</v>
      </c>
      <c r="DV53" s="101"/>
      <c r="DW53" s="98"/>
      <c r="DX53" s="99"/>
      <c r="DY53" s="100"/>
      <c r="DZ53" s="100"/>
      <c r="EA53" s="100"/>
      <c r="EB53" s="100"/>
      <c r="EC53" s="102">
        <v>7052.3819999999996</v>
      </c>
      <c r="ED53" s="1"/>
      <c r="EE53" s="98">
        <v>2.38483</v>
      </c>
      <c r="EF53" s="98"/>
      <c r="EG53" s="98"/>
      <c r="EH53" s="98"/>
      <c r="EI53" s="98"/>
      <c r="EJ53" s="98"/>
      <c r="EK53" s="98"/>
      <c r="EL53" s="98"/>
      <c r="EM53" s="99"/>
      <c r="EN53" s="101"/>
      <c r="EO53" s="98"/>
      <c r="EP53" s="98"/>
      <c r="EQ53" s="98"/>
      <c r="ER53" s="98"/>
      <c r="ES53" s="98"/>
      <c r="ET53" s="98"/>
      <c r="EU53" s="98"/>
      <c r="EV53" s="98"/>
      <c r="EW53" s="98"/>
      <c r="EX53" s="98"/>
      <c r="EY53" s="98"/>
      <c r="EZ53" s="98"/>
      <c r="FA53" s="98"/>
      <c r="FB53" s="98"/>
      <c r="FC53" s="98"/>
      <c r="FD53" s="98"/>
      <c r="FE53" s="98"/>
      <c r="FF53" s="98"/>
      <c r="FG53" s="98"/>
      <c r="FH53" s="98"/>
      <c r="FI53" s="98"/>
      <c r="FJ53" s="98"/>
      <c r="FK53" s="99"/>
      <c r="FL53" s="100"/>
      <c r="FM53" s="100"/>
      <c r="FN53" s="101"/>
      <c r="FO53" s="98"/>
      <c r="FP53" s="99"/>
      <c r="FQ53" s="101"/>
      <c r="FR53" s="99"/>
      <c r="FS53" s="100"/>
      <c r="FT53" s="100"/>
      <c r="FU53" s="100"/>
      <c r="FV53" s="101"/>
      <c r="FW53" s="99"/>
      <c r="FX53" s="101"/>
      <c r="FY53" s="99"/>
      <c r="FZ53" s="100"/>
      <c r="GA53" s="100"/>
      <c r="GB53" s="101"/>
      <c r="GC53" s="98"/>
      <c r="GD53" s="98"/>
      <c r="GE53" s="98"/>
      <c r="GF53" s="99"/>
      <c r="GG53" s="100"/>
      <c r="GH53" s="100"/>
      <c r="GI53" s="100"/>
      <c r="GJ53" s="101"/>
      <c r="GK53" s="99"/>
      <c r="GL53" s="100"/>
      <c r="GM53" s="100"/>
      <c r="GN53" s="101"/>
      <c r="GO53" s="98"/>
      <c r="GP53" s="99"/>
      <c r="GQ53" s="101"/>
      <c r="GR53" s="1"/>
      <c r="GS53" s="98">
        <v>2.38483</v>
      </c>
      <c r="GT53" s="99"/>
      <c r="GU53" s="101"/>
      <c r="GV53" s="98"/>
      <c r="GW53" s="98"/>
      <c r="GX53" s="98"/>
      <c r="GY53" s="98"/>
      <c r="GZ53" s="1"/>
      <c r="HA53" s="98"/>
      <c r="HB53" s="98"/>
      <c r="HC53" s="98"/>
      <c r="HD53" s="98"/>
      <c r="HE53" s="98"/>
      <c r="HF53" s="98"/>
      <c r="HG53" s="99"/>
      <c r="HH53" s="101"/>
      <c r="HI53" s="1"/>
      <c r="HJ53" s="99">
        <v>2786.4518699999999</v>
      </c>
      <c r="HK53" s="100">
        <v>2724.6933199999999</v>
      </c>
      <c r="HL53" s="101">
        <v>596.03215999999998</v>
      </c>
    </row>
    <row r="54" spans="1:220" x14ac:dyDescent="0.3">
      <c r="A54" s="1"/>
      <c r="B54" s="97" t="s">
        <v>1420</v>
      </c>
      <c r="C54" s="98"/>
      <c r="D54" s="99"/>
      <c r="E54" s="100"/>
      <c r="F54" s="100">
        <v>8.8258700000000001</v>
      </c>
      <c r="G54" s="101">
        <v>8.5166900000000005</v>
      </c>
      <c r="H54" s="99"/>
      <c r="I54" s="101"/>
      <c r="J54" s="99">
        <v>81.096100000000007</v>
      </c>
      <c r="K54" s="101"/>
      <c r="L54" s="99"/>
      <c r="M54" s="100"/>
      <c r="N54" s="100"/>
      <c r="O54" s="100"/>
      <c r="P54" s="100"/>
      <c r="Q54" s="100"/>
      <c r="R54" s="100"/>
      <c r="S54" s="101"/>
      <c r="T54" s="99">
        <v>18.14123</v>
      </c>
      <c r="U54" s="100">
        <v>19.191960000000002</v>
      </c>
      <c r="V54" s="100">
        <v>24.425360000000001</v>
      </c>
      <c r="W54" s="101">
        <v>1.0612699999999999</v>
      </c>
      <c r="X54" s="98"/>
      <c r="Y54" s="99"/>
      <c r="Z54" s="100"/>
      <c r="AA54" s="101"/>
      <c r="AB54" s="99"/>
      <c r="AC54" s="100"/>
      <c r="AD54" s="100"/>
      <c r="AE54" s="100"/>
      <c r="AF54" s="100">
        <v>12.23925</v>
      </c>
      <c r="AG54" s="100">
        <v>24.4617</v>
      </c>
      <c r="AH54" s="101">
        <v>10.27692</v>
      </c>
      <c r="AI54" s="98"/>
      <c r="AJ54" s="98"/>
      <c r="AK54" s="98"/>
      <c r="AL54" s="99">
        <v>217.12262999999999</v>
      </c>
      <c r="AM54" s="101">
        <v>7.9327300000000003</v>
      </c>
      <c r="AN54" s="99"/>
      <c r="AO54" s="101"/>
      <c r="AP54" s="98"/>
      <c r="AQ54" s="99"/>
      <c r="AR54" s="101"/>
      <c r="AS54" s="98"/>
      <c r="AT54" s="98"/>
      <c r="AU54" s="98"/>
      <c r="AV54" s="99"/>
      <c r="AW54" s="100"/>
      <c r="AX54" s="101"/>
      <c r="AY54" s="99"/>
      <c r="AZ54" s="100"/>
      <c r="BA54" s="100"/>
      <c r="BB54" s="100"/>
      <c r="BC54" s="100"/>
      <c r="BD54" s="101"/>
      <c r="BE54" s="99"/>
      <c r="BF54" s="101"/>
      <c r="BG54" s="98"/>
      <c r="BH54" s="99"/>
      <c r="BI54" s="100"/>
      <c r="BJ54" s="101"/>
      <c r="BK54" s="99">
        <v>164.44227000000001</v>
      </c>
      <c r="BL54" s="100">
        <v>165.47058000000001</v>
      </c>
      <c r="BM54" s="100">
        <v>165.59853000000001</v>
      </c>
      <c r="BN54" s="100"/>
      <c r="BO54" s="100"/>
      <c r="BP54" s="100"/>
      <c r="BQ54" s="100"/>
      <c r="BR54" s="100"/>
      <c r="BS54" s="100"/>
      <c r="BT54" s="100">
        <v>36.281509999999997</v>
      </c>
      <c r="BU54" s="100">
        <v>206.49456000000001</v>
      </c>
      <c r="BV54" s="100">
        <v>206.11548999999999</v>
      </c>
      <c r="BW54" s="100">
        <v>205.99002999999999</v>
      </c>
      <c r="BX54" s="101"/>
      <c r="BY54" s="99">
        <v>17.41583</v>
      </c>
      <c r="BZ54" s="101">
        <v>44.053669999999997</v>
      </c>
      <c r="CA54" s="98"/>
      <c r="CB54" s="99"/>
      <c r="CC54" s="100"/>
      <c r="CD54" s="100"/>
      <c r="CE54" s="100"/>
      <c r="CF54" s="100"/>
      <c r="CG54" s="100">
        <v>118.14735</v>
      </c>
      <c r="CH54" s="100">
        <v>52.418509999999998</v>
      </c>
      <c r="CI54" s="100">
        <v>53.710120000000003</v>
      </c>
      <c r="CJ54" s="100"/>
      <c r="CK54" s="100"/>
      <c r="CL54" s="100"/>
      <c r="CM54" s="101">
        <v>191.19621000000001</v>
      </c>
      <c r="CN54" s="99">
        <v>180.55348000000001</v>
      </c>
      <c r="CO54" s="100">
        <v>180.52450999999999</v>
      </c>
      <c r="CP54" s="100">
        <v>181.33356000000001</v>
      </c>
      <c r="CQ54" s="101">
        <v>181.02912000000001</v>
      </c>
      <c r="CR54" s="99"/>
      <c r="CS54" s="101"/>
      <c r="CT54" s="99"/>
      <c r="CU54" s="101"/>
      <c r="CV54" s="99"/>
      <c r="CW54" s="100"/>
      <c r="CX54" s="102"/>
      <c r="CY54" s="99"/>
      <c r="CZ54" s="100">
        <v>7030.4439899999998</v>
      </c>
      <c r="DA54" s="100"/>
      <c r="DB54" s="101"/>
      <c r="DC54" s="99"/>
      <c r="DD54" s="100"/>
      <c r="DE54" s="100"/>
      <c r="DF54" s="100"/>
      <c r="DG54" s="100"/>
      <c r="DH54" s="100"/>
      <c r="DI54" s="100"/>
      <c r="DJ54" s="100"/>
      <c r="DK54" s="100"/>
      <c r="DL54" s="100"/>
      <c r="DM54" s="100"/>
      <c r="DN54" s="101"/>
      <c r="DO54" s="103"/>
      <c r="DP54" s="104"/>
      <c r="DQ54" s="104"/>
      <c r="DR54" s="105" t="s">
        <v>1417</v>
      </c>
      <c r="DS54" s="99">
        <v>2786.4518699999999</v>
      </c>
      <c r="DT54" s="100">
        <v>532.84979999999996</v>
      </c>
      <c r="DU54" s="100">
        <v>532.84979999999996</v>
      </c>
      <c r="DV54" s="101"/>
      <c r="DW54" s="98"/>
      <c r="DX54" s="99"/>
      <c r="DY54" s="100"/>
      <c r="DZ54" s="100"/>
      <c r="EA54" s="100"/>
      <c r="EB54" s="100"/>
      <c r="EC54" s="102">
        <v>6926.6009999999997</v>
      </c>
      <c r="ED54" s="1"/>
      <c r="EE54" s="98">
        <v>2.38483</v>
      </c>
      <c r="EF54" s="98"/>
      <c r="EG54" s="98"/>
      <c r="EH54" s="98"/>
      <c r="EI54" s="98"/>
      <c r="EJ54" s="98"/>
      <c r="EK54" s="98"/>
      <c r="EL54" s="98"/>
      <c r="EM54" s="99"/>
      <c r="EN54" s="101"/>
      <c r="EO54" s="98"/>
      <c r="EP54" s="98"/>
      <c r="EQ54" s="98"/>
      <c r="ER54" s="98"/>
      <c r="ES54" s="98"/>
      <c r="ET54" s="98"/>
      <c r="EU54" s="98"/>
      <c r="EV54" s="98"/>
      <c r="EW54" s="98"/>
      <c r="EX54" s="98"/>
      <c r="EY54" s="98"/>
      <c r="EZ54" s="98"/>
      <c r="FA54" s="98"/>
      <c r="FB54" s="98"/>
      <c r="FC54" s="98"/>
      <c r="FD54" s="98"/>
      <c r="FE54" s="98"/>
      <c r="FF54" s="98"/>
      <c r="FG54" s="98"/>
      <c r="FH54" s="98"/>
      <c r="FI54" s="98"/>
      <c r="FJ54" s="98"/>
      <c r="FK54" s="99"/>
      <c r="FL54" s="100"/>
      <c r="FM54" s="100"/>
      <c r="FN54" s="101"/>
      <c r="FO54" s="98"/>
      <c r="FP54" s="99"/>
      <c r="FQ54" s="101"/>
      <c r="FR54" s="99"/>
      <c r="FS54" s="100"/>
      <c r="FT54" s="100"/>
      <c r="FU54" s="100"/>
      <c r="FV54" s="101"/>
      <c r="FW54" s="99"/>
      <c r="FX54" s="101"/>
      <c r="FY54" s="99"/>
      <c r="FZ54" s="100"/>
      <c r="GA54" s="100"/>
      <c r="GB54" s="101"/>
      <c r="GC54" s="98"/>
      <c r="GD54" s="98"/>
      <c r="GE54" s="98"/>
      <c r="GF54" s="99"/>
      <c r="GG54" s="100"/>
      <c r="GH54" s="100"/>
      <c r="GI54" s="100"/>
      <c r="GJ54" s="101"/>
      <c r="GK54" s="99"/>
      <c r="GL54" s="100"/>
      <c r="GM54" s="100"/>
      <c r="GN54" s="101"/>
      <c r="GO54" s="98"/>
      <c r="GP54" s="99"/>
      <c r="GQ54" s="101"/>
      <c r="GR54" s="1"/>
      <c r="GS54" s="98">
        <v>2.38483</v>
      </c>
      <c r="GT54" s="99"/>
      <c r="GU54" s="101"/>
      <c r="GV54" s="98"/>
      <c r="GW54" s="98"/>
      <c r="GX54" s="98"/>
      <c r="GY54" s="98"/>
      <c r="GZ54" s="1"/>
      <c r="HA54" s="98"/>
      <c r="HB54" s="98"/>
      <c r="HC54" s="98"/>
      <c r="HD54" s="98"/>
      <c r="HE54" s="98"/>
      <c r="HF54" s="98"/>
      <c r="HG54" s="99"/>
      <c r="HH54" s="101"/>
      <c r="HI54" s="1"/>
      <c r="HJ54" s="99">
        <v>2786.4518699999999</v>
      </c>
      <c r="HK54" s="100">
        <v>2724.6933199999999</v>
      </c>
      <c r="HL54" s="101">
        <v>596.03215999999998</v>
      </c>
    </row>
    <row r="55" spans="1:220" x14ac:dyDescent="0.3">
      <c r="A55" s="1"/>
      <c r="B55" s="106" t="s">
        <v>948</v>
      </c>
      <c r="C55" s="107">
        <v>0</v>
      </c>
      <c r="D55" s="108">
        <v>0</v>
      </c>
      <c r="E55" s="109">
        <v>0</v>
      </c>
      <c r="F55" s="109">
        <v>211.82087999999999</v>
      </c>
      <c r="G55" s="110">
        <v>204.40056000000001</v>
      </c>
      <c r="H55" s="108">
        <v>0</v>
      </c>
      <c r="I55" s="110">
        <v>0</v>
      </c>
      <c r="J55" s="108">
        <v>1946.3063999999999</v>
      </c>
      <c r="K55" s="110">
        <v>0</v>
      </c>
      <c r="L55" s="108">
        <v>0</v>
      </c>
      <c r="M55" s="109">
        <v>0</v>
      </c>
      <c r="N55" s="109">
        <v>0</v>
      </c>
      <c r="O55" s="109">
        <v>0</v>
      </c>
      <c r="P55" s="109">
        <v>0</v>
      </c>
      <c r="Q55" s="109">
        <v>0</v>
      </c>
      <c r="R55" s="109">
        <v>0</v>
      </c>
      <c r="S55" s="110">
        <v>0</v>
      </c>
      <c r="T55" s="108">
        <v>435.38952</v>
      </c>
      <c r="U55" s="109">
        <v>460.60703999999998</v>
      </c>
      <c r="V55" s="109">
        <v>586.20863999999995</v>
      </c>
      <c r="W55" s="110">
        <v>25.470479999999998</v>
      </c>
      <c r="X55" s="107">
        <v>0</v>
      </c>
      <c r="Y55" s="108">
        <v>0</v>
      </c>
      <c r="Z55" s="109">
        <v>0</v>
      </c>
      <c r="AA55" s="110">
        <v>0</v>
      </c>
      <c r="AB55" s="108">
        <v>0</v>
      </c>
      <c r="AC55" s="109">
        <v>0</v>
      </c>
      <c r="AD55" s="109">
        <v>0</v>
      </c>
      <c r="AE55" s="109">
        <v>0</v>
      </c>
      <c r="AF55" s="109">
        <v>293.74200000000002</v>
      </c>
      <c r="AG55" s="109">
        <v>587.08079999999995</v>
      </c>
      <c r="AH55" s="110">
        <v>246.64608000000001</v>
      </c>
      <c r="AI55" s="107">
        <v>0</v>
      </c>
      <c r="AJ55" s="107">
        <v>0</v>
      </c>
      <c r="AK55" s="107">
        <v>0</v>
      </c>
      <c r="AL55" s="108">
        <v>5210.9431199999999</v>
      </c>
      <c r="AM55" s="110">
        <v>190.38552000000001</v>
      </c>
      <c r="AN55" s="108">
        <v>0</v>
      </c>
      <c r="AO55" s="110">
        <v>0</v>
      </c>
      <c r="AP55" s="107">
        <v>0</v>
      </c>
      <c r="AQ55" s="108">
        <v>0</v>
      </c>
      <c r="AR55" s="110">
        <v>0</v>
      </c>
      <c r="AS55" s="107">
        <v>0</v>
      </c>
      <c r="AT55" s="107">
        <v>0</v>
      </c>
      <c r="AU55" s="107">
        <v>0</v>
      </c>
      <c r="AV55" s="108">
        <v>0</v>
      </c>
      <c r="AW55" s="109">
        <v>0</v>
      </c>
      <c r="AX55" s="110">
        <v>432.05543999999998</v>
      </c>
      <c r="AY55" s="108">
        <v>0</v>
      </c>
      <c r="AZ55" s="109">
        <v>0</v>
      </c>
      <c r="BA55" s="109">
        <v>0</v>
      </c>
      <c r="BB55" s="109">
        <v>0</v>
      </c>
      <c r="BC55" s="109">
        <v>0</v>
      </c>
      <c r="BD55" s="110">
        <v>0</v>
      </c>
      <c r="BE55" s="108">
        <v>0</v>
      </c>
      <c r="BF55" s="110">
        <v>0</v>
      </c>
      <c r="BG55" s="107">
        <v>0</v>
      </c>
      <c r="BH55" s="108">
        <v>0</v>
      </c>
      <c r="BI55" s="109">
        <v>0</v>
      </c>
      <c r="BJ55" s="110">
        <v>0</v>
      </c>
      <c r="BK55" s="108">
        <v>3946.6144800000002</v>
      </c>
      <c r="BL55" s="109">
        <v>3971.2939200000001</v>
      </c>
      <c r="BM55" s="109">
        <v>3974.36472</v>
      </c>
      <c r="BN55" s="109">
        <v>0</v>
      </c>
      <c r="BO55" s="109">
        <v>0</v>
      </c>
      <c r="BP55" s="109">
        <v>0</v>
      </c>
      <c r="BQ55" s="109">
        <v>0</v>
      </c>
      <c r="BR55" s="109">
        <v>3387.2640099999999</v>
      </c>
      <c r="BS55" s="109">
        <v>0</v>
      </c>
      <c r="BT55" s="109">
        <v>2206.6354200000001</v>
      </c>
      <c r="BU55" s="109">
        <v>4955.8694400000004</v>
      </c>
      <c r="BV55" s="109">
        <v>4946.7717599999996</v>
      </c>
      <c r="BW55" s="109">
        <v>4943.7607200000002</v>
      </c>
      <c r="BX55" s="110">
        <v>0</v>
      </c>
      <c r="BY55" s="108">
        <v>417.97991999999999</v>
      </c>
      <c r="BZ55" s="110">
        <v>1057.28808</v>
      </c>
      <c r="CA55" s="107">
        <v>0</v>
      </c>
      <c r="CB55" s="108">
        <v>0</v>
      </c>
      <c r="CC55" s="109">
        <v>0</v>
      </c>
      <c r="CD55" s="109">
        <v>0</v>
      </c>
      <c r="CE55" s="109">
        <v>0</v>
      </c>
      <c r="CF55" s="109">
        <v>0</v>
      </c>
      <c r="CG55" s="109">
        <v>2835.5364</v>
      </c>
      <c r="CH55" s="109">
        <v>1258.0442399999999</v>
      </c>
      <c r="CI55" s="109">
        <v>1289.04288</v>
      </c>
      <c r="CJ55" s="109">
        <v>0</v>
      </c>
      <c r="CK55" s="109">
        <v>0</v>
      </c>
      <c r="CL55" s="109">
        <v>0</v>
      </c>
      <c r="CM55" s="110">
        <v>4588.7090399999997</v>
      </c>
      <c r="CN55" s="108">
        <v>4333.28352</v>
      </c>
      <c r="CO55" s="109">
        <v>4332.58824</v>
      </c>
      <c r="CP55" s="109">
        <v>4352.0054399999999</v>
      </c>
      <c r="CQ55" s="110">
        <v>4344.6988799999999</v>
      </c>
      <c r="CR55" s="108">
        <v>0</v>
      </c>
      <c r="CS55" s="110">
        <v>0</v>
      </c>
      <c r="CT55" s="108">
        <v>0</v>
      </c>
      <c r="CU55" s="110">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57.23592</v>
      </c>
      <c r="EF55" s="107">
        <v>0</v>
      </c>
      <c r="EG55" s="107">
        <v>0</v>
      </c>
      <c r="EH55" s="107">
        <v>0</v>
      </c>
      <c r="EI55" s="107">
        <v>0</v>
      </c>
      <c r="EJ55" s="107">
        <v>0</v>
      </c>
      <c r="EK55" s="107">
        <v>0</v>
      </c>
      <c r="EL55" s="107">
        <v>0</v>
      </c>
      <c r="EM55" s="108">
        <v>0</v>
      </c>
      <c r="EN55" s="110">
        <v>0</v>
      </c>
      <c r="EO55" s="107">
        <v>0</v>
      </c>
      <c r="EP55" s="107">
        <v>0</v>
      </c>
      <c r="EQ55" s="107">
        <v>0</v>
      </c>
      <c r="ER55" s="107">
        <v>0</v>
      </c>
      <c r="ES55" s="107">
        <v>0</v>
      </c>
      <c r="ET55" s="107">
        <v>0</v>
      </c>
      <c r="EU55" s="107">
        <v>0</v>
      </c>
      <c r="EV55" s="107">
        <v>0</v>
      </c>
      <c r="EW55" s="107">
        <v>0</v>
      </c>
      <c r="EX55" s="107">
        <v>0</v>
      </c>
      <c r="EY55" s="107">
        <v>0</v>
      </c>
      <c r="EZ55" s="107">
        <v>0</v>
      </c>
      <c r="FA55" s="107">
        <v>0</v>
      </c>
      <c r="FB55" s="107">
        <v>0</v>
      </c>
      <c r="FC55" s="107">
        <v>0</v>
      </c>
      <c r="FD55" s="107">
        <v>0</v>
      </c>
      <c r="FE55" s="107">
        <v>0</v>
      </c>
      <c r="FF55" s="107">
        <v>0</v>
      </c>
      <c r="FG55" s="107">
        <v>0</v>
      </c>
      <c r="FH55" s="107">
        <v>0</v>
      </c>
      <c r="FI55" s="107">
        <v>0</v>
      </c>
      <c r="FJ55" s="107">
        <v>0</v>
      </c>
      <c r="FK55" s="108">
        <v>0</v>
      </c>
      <c r="FL55" s="109">
        <v>0</v>
      </c>
      <c r="FM55" s="109">
        <v>0</v>
      </c>
      <c r="FN55" s="110">
        <v>0</v>
      </c>
      <c r="FO55" s="107">
        <v>0</v>
      </c>
      <c r="FP55" s="108">
        <v>0</v>
      </c>
      <c r="FQ55" s="110">
        <v>0</v>
      </c>
      <c r="FR55" s="108">
        <v>0</v>
      </c>
      <c r="FS55" s="109">
        <v>0</v>
      </c>
      <c r="FT55" s="109">
        <v>0</v>
      </c>
      <c r="FU55" s="109">
        <v>0</v>
      </c>
      <c r="FV55" s="110">
        <v>0</v>
      </c>
      <c r="FW55" s="108">
        <v>0</v>
      </c>
      <c r="FX55" s="110">
        <v>0</v>
      </c>
      <c r="FY55" s="108">
        <v>0</v>
      </c>
      <c r="FZ55" s="109">
        <v>0</v>
      </c>
      <c r="GA55" s="109">
        <v>0</v>
      </c>
      <c r="GB55" s="110">
        <v>0</v>
      </c>
      <c r="GC55" s="107">
        <v>0</v>
      </c>
      <c r="GD55" s="107">
        <v>0</v>
      </c>
      <c r="GE55" s="107">
        <v>0</v>
      </c>
      <c r="GF55" s="108">
        <v>0</v>
      </c>
      <c r="GG55" s="109">
        <v>0</v>
      </c>
      <c r="GH55" s="109">
        <v>0</v>
      </c>
      <c r="GI55" s="109">
        <v>0</v>
      </c>
      <c r="GJ55" s="110">
        <v>0</v>
      </c>
      <c r="GK55" s="108">
        <v>0</v>
      </c>
      <c r="GL55" s="109">
        <v>0</v>
      </c>
      <c r="GM55" s="109">
        <v>0</v>
      </c>
      <c r="GN55" s="110">
        <v>0</v>
      </c>
      <c r="GO55" s="107">
        <v>0</v>
      </c>
      <c r="GP55" s="108">
        <v>0</v>
      </c>
      <c r="GQ55" s="110">
        <v>0</v>
      </c>
      <c r="GR55" s="1"/>
      <c r="GS55" s="107">
        <v>57.23592</v>
      </c>
      <c r="GT55" s="108">
        <v>0</v>
      </c>
      <c r="GU55" s="110">
        <v>0</v>
      </c>
      <c r="GV55" s="107">
        <v>0</v>
      </c>
      <c r="GW55" s="107">
        <v>0</v>
      </c>
      <c r="GX55" s="107">
        <v>0</v>
      </c>
      <c r="GY55" s="107">
        <v>0</v>
      </c>
      <c r="GZ55" s="1"/>
      <c r="HA55" s="107">
        <v>0</v>
      </c>
      <c r="HB55" s="107">
        <v>0</v>
      </c>
      <c r="HC55" s="107">
        <v>0</v>
      </c>
      <c r="HD55" s="107">
        <v>0</v>
      </c>
      <c r="HE55" s="107">
        <v>0</v>
      </c>
      <c r="HF55" s="107">
        <v>0</v>
      </c>
      <c r="HG55" s="108">
        <v>0</v>
      </c>
      <c r="HH55" s="110">
        <v>0</v>
      </c>
      <c r="HI55" s="1"/>
      <c r="HJ55" s="111"/>
      <c r="HK55" s="112"/>
      <c r="HL55" s="113"/>
    </row>
    <row r="56" spans="1:220"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row>
    <row r="57" spans="1:220" x14ac:dyDescent="0.3">
      <c r="A57" s="1"/>
      <c r="B57" s="1"/>
      <c r="C57" s="114" t="s">
        <v>1421</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row>
    <row r="58" spans="1:22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row>
    <row r="59" spans="1:220" x14ac:dyDescent="0.3">
      <c r="A59" s="1"/>
      <c r="B59" s="1"/>
      <c r="C59" s="114" t="s">
        <v>1422</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row>
    <row r="60" spans="1:220" x14ac:dyDescent="0.3">
      <c r="A60" s="1"/>
      <c r="B60" s="1"/>
      <c r="C60" s="1"/>
      <c r="D60" s="1" t="s">
        <v>1423</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row>
    <row r="61" spans="1:22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row>
    <row r="62" spans="1:220" x14ac:dyDescent="0.3">
      <c r="A62" s="1"/>
      <c r="B62" s="1"/>
      <c r="C62" s="114" t="s">
        <v>875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row>
    <row r="63" spans="1:220" x14ac:dyDescent="0.3">
      <c r="A63" s="1"/>
      <c r="B63" s="1"/>
      <c r="C63" s="115"/>
      <c r="D63" s="1" t="s">
        <v>1424</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row>
  </sheetData>
  <mergeCells count="97">
    <mergeCell ref="B3:G3"/>
    <mergeCell ref="C4"/>
    <mergeCell ref="D4:G4"/>
    <mergeCell ref="H4:I4"/>
    <mergeCell ref="J4:K4"/>
    <mergeCell ref="L4:S4"/>
    <mergeCell ref="T4:W4"/>
    <mergeCell ref="X4"/>
    <mergeCell ref="Y4:AA4"/>
    <mergeCell ref="AB4:AH4"/>
    <mergeCell ref="AI4"/>
    <mergeCell ref="AJ4"/>
    <mergeCell ref="AK4"/>
    <mergeCell ref="AL4:AM4"/>
    <mergeCell ref="AN4:AO4"/>
    <mergeCell ref="AP4"/>
    <mergeCell ref="AQ4:AR4"/>
    <mergeCell ref="AS4"/>
    <mergeCell ref="AT4"/>
    <mergeCell ref="AU4"/>
    <mergeCell ref="AV4:AX4"/>
    <mergeCell ref="AY4:BD4"/>
    <mergeCell ref="BE4:BF4"/>
    <mergeCell ref="BG4"/>
    <mergeCell ref="BH4:BJ4"/>
    <mergeCell ref="BK4:BX4"/>
    <mergeCell ref="BY4:BZ4"/>
    <mergeCell ref="CA4"/>
    <mergeCell ref="CB4:CM4"/>
    <mergeCell ref="CN4:CQ4"/>
    <mergeCell ref="CR4:CS4"/>
    <mergeCell ref="CT4:CU4"/>
    <mergeCell ref="CV4:CX4"/>
    <mergeCell ref="CY4:DB4"/>
    <mergeCell ref="DC4:DN4"/>
    <mergeCell ref="DO4:DR4"/>
    <mergeCell ref="DS4:DV4"/>
    <mergeCell ref="DW4"/>
    <mergeCell ref="DX4:EC4"/>
    <mergeCell ref="EE4"/>
    <mergeCell ref="EF4"/>
    <mergeCell ref="EG4"/>
    <mergeCell ref="EH4"/>
    <mergeCell ref="EI4"/>
    <mergeCell ref="EJ4"/>
    <mergeCell ref="EK4"/>
    <mergeCell ref="EL4"/>
    <mergeCell ref="EM4:EN4"/>
    <mergeCell ref="EO4"/>
    <mergeCell ref="EP4"/>
    <mergeCell ref="EQ4"/>
    <mergeCell ref="ER4"/>
    <mergeCell ref="ES4"/>
    <mergeCell ref="ET4"/>
    <mergeCell ref="EU4"/>
    <mergeCell ref="EV4"/>
    <mergeCell ref="EW4"/>
    <mergeCell ref="EX4"/>
    <mergeCell ref="EY4"/>
    <mergeCell ref="EZ4"/>
    <mergeCell ref="FA4"/>
    <mergeCell ref="FB4"/>
    <mergeCell ref="FC4"/>
    <mergeCell ref="FD4"/>
    <mergeCell ref="FE4"/>
    <mergeCell ref="FF4"/>
    <mergeCell ref="FG4"/>
    <mergeCell ref="FH4"/>
    <mergeCell ref="FI4"/>
    <mergeCell ref="FJ4"/>
    <mergeCell ref="FK4:FN4"/>
    <mergeCell ref="FO4"/>
    <mergeCell ref="FP4:FQ4"/>
    <mergeCell ref="FR4:FV4"/>
    <mergeCell ref="FW4:FX4"/>
    <mergeCell ref="FY4:GB4"/>
    <mergeCell ref="GC4"/>
    <mergeCell ref="GD4"/>
    <mergeCell ref="GE4"/>
    <mergeCell ref="GF4:GJ4"/>
    <mergeCell ref="GK4:GN4"/>
    <mergeCell ref="GO4"/>
    <mergeCell ref="GP4:GQ4"/>
    <mergeCell ref="GS4"/>
    <mergeCell ref="GT4:GU4"/>
    <mergeCell ref="GV4"/>
    <mergeCell ref="GW4"/>
    <mergeCell ref="GX4"/>
    <mergeCell ref="GY4"/>
    <mergeCell ref="HA4"/>
    <mergeCell ref="HG4:HH4"/>
    <mergeCell ref="HJ4:HL4"/>
    <mergeCell ref="HB4"/>
    <mergeCell ref="HC4"/>
    <mergeCell ref="HD4"/>
    <mergeCell ref="HE4"/>
    <mergeCell ref="HF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1425</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5" t="s">
        <v>78</v>
      </c>
      <c r="C6" s="225"/>
      <c r="D6" s="225"/>
      <c r="E6" s="225"/>
      <c r="F6" s="225"/>
      <c r="G6" s="225"/>
      <c r="H6" s="225" t="s">
        <v>606</v>
      </c>
      <c r="I6" s="225"/>
      <c r="J6" s="225" t="s">
        <v>82</v>
      </c>
      <c r="K6" s="225"/>
      <c r="L6" s="225"/>
      <c r="M6" s="225" t="s">
        <v>602</v>
      </c>
      <c r="N6" s="225"/>
      <c r="O6" s="225" t="s">
        <v>250</v>
      </c>
      <c r="P6" s="225" t="s">
        <v>87</v>
      </c>
      <c r="Q6" s="225"/>
      <c r="R6" s="225"/>
      <c r="S6" s="225"/>
      <c r="T6" s="225" t="s">
        <v>604</v>
      </c>
      <c r="U6" s="225" t="s">
        <v>989</v>
      </c>
      <c r="V6" s="225" t="s">
        <v>97</v>
      </c>
      <c r="W6" s="225"/>
      <c r="X6" s="225"/>
      <c r="Y6" s="225"/>
      <c r="Z6" s="225"/>
      <c r="AA6" s="225" t="s">
        <v>109</v>
      </c>
      <c r="AB6" s="225"/>
      <c r="AC6" s="225" t="s">
        <v>119</v>
      </c>
      <c r="AD6" s="225"/>
      <c r="AE6" s="225"/>
      <c r="AF6" s="225"/>
      <c r="AG6" s="225" t="s">
        <v>43</v>
      </c>
      <c r="AH6" s="225"/>
      <c r="AI6" s="225"/>
      <c r="AJ6" s="225"/>
      <c r="AK6" s="225"/>
      <c r="AL6" s="225" t="s">
        <v>489</v>
      </c>
      <c r="AM6" s="225"/>
      <c r="AN6" s="225" t="s">
        <v>158</v>
      </c>
      <c r="AO6" s="225"/>
      <c r="AP6" s="225"/>
      <c r="AQ6" s="225"/>
      <c r="AR6" s="225"/>
      <c r="AS6" s="225"/>
      <c r="AT6" s="225"/>
      <c r="AU6" s="225"/>
      <c r="AV6" s="225"/>
      <c r="AW6" s="225" t="s">
        <v>614</v>
      </c>
    </row>
    <row r="7" spans="1:49" ht="39.6" x14ac:dyDescent="0.3">
      <c r="A7" s="116" t="s">
        <v>1426</v>
      </c>
      <c r="B7" s="116" t="s">
        <v>1427</v>
      </c>
      <c r="C7" s="116" t="s">
        <v>1427</v>
      </c>
      <c r="D7" s="116" t="s">
        <v>1427</v>
      </c>
      <c r="E7" s="116" t="s">
        <v>1427</v>
      </c>
      <c r="F7" s="116" t="s">
        <v>1427</v>
      </c>
      <c r="G7" s="116" t="s">
        <v>1427</v>
      </c>
      <c r="H7" s="116" t="s">
        <v>1428</v>
      </c>
      <c r="I7" s="116" t="s">
        <v>1429</v>
      </c>
      <c r="J7" s="116" t="s">
        <v>1430</v>
      </c>
      <c r="K7" s="116" t="s">
        <v>1430</v>
      </c>
      <c r="L7" s="116" t="s">
        <v>1430</v>
      </c>
      <c r="M7" s="116" t="s">
        <v>1431</v>
      </c>
      <c r="N7" s="116" t="s">
        <v>1431</v>
      </c>
      <c r="O7" s="116" t="s">
        <v>1432</v>
      </c>
      <c r="P7" s="116" t="s">
        <v>654</v>
      </c>
      <c r="Q7" s="116" t="s">
        <v>654</v>
      </c>
      <c r="R7" s="116" t="s">
        <v>654</v>
      </c>
      <c r="S7" s="116" t="s">
        <v>654</v>
      </c>
      <c r="T7" s="116" t="s">
        <v>1433</v>
      </c>
      <c r="U7" s="116" t="s">
        <v>1434</v>
      </c>
      <c r="V7" s="116" t="s">
        <v>1435</v>
      </c>
      <c r="W7" s="116" t="s">
        <v>1436</v>
      </c>
      <c r="X7" s="116" t="s">
        <v>1436</v>
      </c>
      <c r="Y7" s="116" t="s">
        <v>1437</v>
      </c>
      <c r="Z7" s="116" t="s">
        <v>1438</v>
      </c>
      <c r="AA7" s="116" t="s">
        <v>654</v>
      </c>
      <c r="AB7" s="116" t="s">
        <v>654</v>
      </c>
      <c r="AC7" s="116" t="s">
        <v>1439</v>
      </c>
      <c r="AD7" s="116" t="s">
        <v>1440</v>
      </c>
      <c r="AE7" s="116" t="s">
        <v>1441</v>
      </c>
      <c r="AF7" s="116" t="s">
        <v>1439</v>
      </c>
      <c r="AG7" s="116" t="s">
        <v>1442</v>
      </c>
      <c r="AH7" s="116" t="s">
        <v>1442</v>
      </c>
      <c r="AI7" s="116" t="s">
        <v>1443</v>
      </c>
      <c r="AJ7" s="116" t="s">
        <v>1444</v>
      </c>
      <c r="AK7" s="116" t="s">
        <v>1444</v>
      </c>
      <c r="AL7" s="116" t="s">
        <v>489</v>
      </c>
      <c r="AM7" s="116" t="s">
        <v>489</v>
      </c>
      <c r="AN7" s="116" t="s">
        <v>1445</v>
      </c>
      <c r="AO7" s="116" t="s">
        <v>654</v>
      </c>
      <c r="AP7" s="116" t="s">
        <v>654</v>
      </c>
      <c r="AQ7" s="116" t="s">
        <v>654</v>
      </c>
      <c r="AR7" s="116" t="s">
        <v>1436</v>
      </c>
      <c r="AS7" s="116" t="s">
        <v>1446</v>
      </c>
      <c r="AT7" s="116" t="s">
        <v>1435</v>
      </c>
      <c r="AU7" s="116" t="s">
        <v>1436</v>
      </c>
      <c r="AV7" s="116" t="s">
        <v>1447</v>
      </c>
      <c r="AW7" s="116" t="s">
        <v>1032</v>
      </c>
    </row>
    <row r="8" spans="1:49" ht="26.4" x14ac:dyDescent="0.3">
      <c r="A8" s="116" t="s">
        <v>1448</v>
      </c>
      <c r="B8" s="116" t="s">
        <v>1449</v>
      </c>
      <c r="C8" s="116" t="s">
        <v>1449</v>
      </c>
      <c r="D8" s="116" t="s">
        <v>1450</v>
      </c>
      <c r="E8" s="116" t="s">
        <v>1450</v>
      </c>
      <c r="F8" s="116" t="s">
        <v>1451</v>
      </c>
      <c r="G8" s="116" t="s">
        <v>1450</v>
      </c>
      <c r="H8" s="116" t="s">
        <v>1450</v>
      </c>
      <c r="I8" s="116" t="s">
        <v>1450</v>
      </c>
      <c r="J8" s="116" t="s">
        <v>1449</v>
      </c>
      <c r="K8" s="116" t="s">
        <v>1449</v>
      </c>
      <c r="L8" s="116" t="s">
        <v>1451</v>
      </c>
      <c r="M8" s="116" t="s">
        <v>1450</v>
      </c>
      <c r="N8" s="116" t="s">
        <v>1450</v>
      </c>
      <c r="O8" s="116" t="s">
        <v>1450</v>
      </c>
      <c r="P8" s="116" t="s">
        <v>1450</v>
      </c>
      <c r="Q8" s="116" t="s">
        <v>1450</v>
      </c>
      <c r="R8" s="116" t="s">
        <v>1450</v>
      </c>
      <c r="S8" s="116" t="s">
        <v>1450</v>
      </c>
      <c r="T8" s="116" t="s">
        <v>1450</v>
      </c>
      <c r="U8" s="116" t="s">
        <v>1450</v>
      </c>
      <c r="V8" s="116" t="s">
        <v>1450</v>
      </c>
      <c r="W8" s="116" t="s">
        <v>1450</v>
      </c>
      <c r="X8" s="116" t="s">
        <v>1450</v>
      </c>
      <c r="Y8" s="116" t="s">
        <v>1450</v>
      </c>
      <c r="Z8" s="116" t="s">
        <v>1450</v>
      </c>
      <c r="AA8" s="116" t="s">
        <v>1450</v>
      </c>
      <c r="AB8" s="116" t="s">
        <v>1450</v>
      </c>
      <c r="AC8" s="116" t="s">
        <v>1450</v>
      </c>
      <c r="AD8" s="116" t="s">
        <v>1451</v>
      </c>
      <c r="AE8" s="116" t="s">
        <v>1449</v>
      </c>
      <c r="AF8" s="116" t="s">
        <v>1450</v>
      </c>
      <c r="AG8" s="116" t="s">
        <v>1450</v>
      </c>
      <c r="AH8" s="116" t="s">
        <v>1450</v>
      </c>
      <c r="AI8" s="116" t="s">
        <v>1449</v>
      </c>
      <c r="AJ8" s="116" t="s">
        <v>1450</v>
      </c>
      <c r="AK8" s="116" t="s">
        <v>1450</v>
      </c>
      <c r="AL8" s="116" t="s">
        <v>1450</v>
      </c>
      <c r="AM8" s="116" t="s">
        <v>1450</v>
      </c>
      <c r="AN8" s="116" t="s">
        <v>1450</v>
      </c>
      <c r="AO8" s="116" t="s">
        <v>1450</v>
      </c>
      <c r="AP8" s="116" t="s">
        <v>1450</v>
      </c>
      <c r="AQ8" s="116" t="s">
        <v>1450</v>
      </c>
      <c r="AR8" s="116" t="s">
        <v>1450</v>
      </c>
      <c r="AS8" s="116" t="s">
        <v>1450</v>
      </c>
      <c r="AT8" s="116" t="s">
        <v>1450</v>
      </c>
      <c r="AU8" s="116" t="s">
        <v>1450</v>
      </c>
      <c r="AV8" s="116" t="s">
        <v>1450</v>
      </c>
      <c r="AW8" s="116" t="s">
        <v>1450</v>
      </c>
    </row>
    <row r="9" spans="1:49" ht="39.6" x14ac:dyDescent="0.3">
      <c r="A9" s="116" t="s">
        <v>6</v>
      </c>
      <c r="B9" s="116" t="s">
        <v>1452</v>
      </c>
      <c r="C9" s="116" t="s">
        <v>1453</v>
      </c>
      <c r="D9" s="116" t="s">
        <v>1454</v>
      </c>
      <c r="E9" s="116" t="s">
        <v>1454</v>
      </c>
      <c r="F9" s="116" t="s">
        <v>79</v>
      </c>
      <c r="G9" s="116" t="s">
        <v>1454</v>
      </c>
      <c r="H9" s="116" t="s">
        <v>574</v>
      </c>
      <c r="I9" s="116" t="s">
        <v>688</v>
      </c>
      <c r="J9" s="116" t="s">
        <v>1455</v>
      </c>
      <c r="K9" s="116" t="s">
        <v>1456</v>
      </c>
      <c r="L9" s="116" t="s">
        <v>974</v>
      </c>
      <c r="M9" s="116" t="s">
        <v>1457</v>
      </c>
      <c r="N9" s="116" t="s">
        <v>1457</v>
      </c>
      <c r="O9" s="116" t="s">
        <v>1458</v>
      </c>
      <c r="P9" s="116" t="s">
        <v>1459</v>
      </c>
      <c r="Q9" s="116" t="s">
        <v>1460</v>
      </c>
      <c r="R9" s="116" t="s">
        <v>1461</v>
      </c>
      <c r="S9" s="116" t="s">
        <v>1462</v>
      </c>
      <c r="T9" s="116" t="s">
        <v>687</v>
      </c>
      <c r="U9" s="116" t="s">
        <v>1463</v>
      </c>
      <c r="V9" s="116" t="s">
        <v>1464</v>
      </c>
      <c r="W9" s="116" t="s">
        <v>1465</v>
      </c>
      <c r="X9" s="116" t="s">
        <v>1465</v>
      </c>
      <c r="Y9" s="116" t="s">
        <v>1466</v>
      </c>
      <c r="Z9" s="116" t="s">
        <v>1467</v>
      </c>
      <c r="AA9" s="116" t="s">
        <v>1468</v>
      </c>
      <c r="AB9" s="116" t="s">
        <v>668</v>
      </c>
      <c r="AC9" s="116" t="s">
        <v>1469</v>
      </c>
      <c r="AD9" s="116" t="s">
        <v>1010</v>
      </c>
      <c r="AE9" s="116" t="s">
        <v>1470</v>
      </c>
      <c r="AF9" s="116" t="s">
        <v>1469</v>
      </c>
      <c r="AG9" s="116" t="s">
        <v>1471</v>
      </c>
      <c r="AH9" s="116" t="s">
        <v>1471</v>
      </c>
      <c r="AI9" s="116" t="s">
        <v>1472</v>
      </c>
      <c r="AJ9" s="116" t="s">
        <v>1473</v>
      </c>
      <c r="AK9" s="116" t="s">
        <v>1473</v>
      </c>
      <c r="AL9" s="116" t="s">
        <v>489</v>
      </c>
      <c r="AM9" s="116" t="s">
        <v>1474</v>
      </c>
      <c r="AN9" s="116" t="s">
        <v>1475</v>
      </c>
      <c r="AO9" s="116" t="s">
        <v>1476</v>
      </c>
      <c r="AP9" s="116" t="s">
        <v>1476</v>
      </c>
      <c r="AQ9" s="116" t="s">
        <v>1477</v>
      </c>
      <c r="AR9" s="116" t="s">
        <v>1478</v>
      </c>
      <c r="AS9" s="116" t="s">
        <v>1479</v>
      </c>
      <c r="AT9" s="116" t="s">
        <v>1480</v>
      </c>
      <c r="AU9" s="116" t="s">
        <v>1481</v>
      </c>
      <c r="AV9" s="116" t="s">
        <v>1482</v>
      </c>
      <c r="AW9" s="116" t="s">
        <v>1483</v>
      </c>
    </row>
    <row r="10" spans="1:49" ht="52.8" x14ac:dyDescent="0.3">
      <c r="A10" s="116" t="s">
        <v>1117</v>
      </c>
      <c r="B10" s="116" t="s">
        <v>1484</v>
      </c>
      <c r="C10" s="116" t="s">
        <v>1484</v>
      </c>
      <c r="D10" s="116" t="s">
        <v>1485</v>
      </c>
      <c r="E10" s="116" t="s">
        <v>1486</v>
      </c>
      <c r="F10" s="116" t="s">
        <v>1487</v>
      </c>
      <c r="G10" s="116" t="s">
        <v>1488</v>
      </c>
      <c r="H10" s="116" t="s">
        <v>1485</v>
      </c>
      <c r="I10" s="116" t="s">
        <v>1485</v>
      </c>
      <c r="J10" s="116" t="s">
        <v>1484</v>
      </c>
      <c r="K10" s="116" t="s">
        <v>1484</v>
      </c>
      <c r="L10" s="116" t="s">
        <v>1487</v>
      </c>
      <c r="M10" s="116" t="s">
        <v>1486</v>
      </c>
      <c r="N10" s="116" t="s">
        <v>1488</v>
      </c>
      <c r="O10" s="116" t="s">
        <v>1485</v>
      </c>
      <c r="P10" s="116" t="s">
        <v>1488</v>
      </c>
      <c r="Q10" s="116" t="s">
        <v>1488</v>
      </c>
      <c r="R10" s="116" t="s">
        <v>1488</v>
      </c>
      <c r="S10" s="116" t="s">
        <v>1485</v>
      </c>
      <c r="T10" s="116" t="s">
        <v>1488</v>
      </c>
      <c r="U10" s="116" t="s">
        <v>1485</v>
      </c>
      <c r="V10" s="116" t="s">
        <v>1488</v>
      </c>
      <c r="W10" s="116" t="s">
        <v>1488</v>
      </c>
      <c r="X10" s="116" t="s">
        <v>1486</v>
      </c>
      <c r="Y10" s="116" t="s">
        <v>1488</v>
      </c>
      <c r="Z10" s="116" t="s">
        <v>1488</v>
      </c>
      <c r="AA10" s="116" t="s">
        <v>1485</v>
      </c>
      <c r="AB10" s="116" t="s">
        <v>1488</v>
      </c>
      <c r="AC10" s="116" t="s">
        <v>1485</v>
      </c>
      <c r="AD10" s="116" t="s">
        <v>1487</v>
      </c>
      <c r="AE10" s="116" t="s">
        <v>1485</v>
      </c>
      <c r="AF10" s="116" t="s">
        <v>1485</v>
      </c>
      <c r="AG10" s="116" t="s">
        <v>1485</v>
      </c>
      <c r="AH10" s="116" t="s">
        <v>1488</v>
      </c>
      <c r="AI10" s="116" t="s">
        <v>1488</v>
      </c>
      <c r="AJ10" s="116" t="s">
        <v>1485</v>
      </c>
      <c r="AK10" s="116" t="s">
        <v>1488</v>
      </c>
      <c r="AL10" s="116" t="s">
        <v>1485</v>
      </c>
      <c r="AM10" s="116" t="s">
        <v>1488</v>
      </c>
      <c r="AN10" s="116" t="s">
        <v>1488</v>
      </c>
      <c r="AO10" s="116" t="s">
        <v>1485</v>
      </c>
      <c r="AP10" s="116" t="s">
        <v>1488</v>
      </c>
      <c r="AQ10" s="116" t="s">
        <v>1485</v>
      </c>
      <c r="AR10" s="116" t="s">
        <v>1485</v>
      </c>
      <c r="AS10" s="116" t="s">
        <v>1485</v>
      </c>
      <c r="AT10" s="116" t="s">
        <v>1485</v>
      </c>
      <c r="AU10" s="116" t="s">
        <v>1485</v>
      </c>
      <c r="AV10" s="116" t="s">
        <v>1488</v>
      </c>
      <c r="AW10" s="116" t="s">
        <v>1488</v>
      </c>
    </row>
    <row r="11" spans="1:49" x14ac:dyDescent="0.3">
      <c r="A11" s="116" t="s">
        <v>71</v>
      </c>
      <c r="B11" s="116" t="s">
        <v>1489</v>
      </c>
      <c r="C11" s="116" t="s">
        <v>1489</v>
      </c>
      <c r="D11" s="116" t="s">
        <v>1489</v>
      </c>
      <c r="E11" s="116" t="s">
        <v>1489</v>
      </c>
      <c r="F11" s="116" t="s">
        <v>1489</v>
      </c>
      <c r="G11" s="116" t="s">
        <v>1489</v>
      </c>
      <c r="H11" s="116" t="s">
        <v>1489</v>
      </c>
      <c r="I11" s="116" t="s">
        <v>1489</v>
      </c>
      <c r="J11" s="116" t="s">
        <v>1489</v>
      </c>
      <c r="K11" s="116" t="s">
        <v>1489</v>
      </c>
      <c r="L11" s="116" t="s">
        <v>1489</v>
      </c>
      <c r="M11" s="116" t="s">
        <v>1489</v>
      </c>
      <c r="N11" s="116" t="s">
        <v>1489</v>
      </c>
      <c r="O11" s="116" t="s">
        <v>1489</v>
      </c>
      <c r="P11" s="116" t="s">
        <v>1489</v>
      </c>
      <c r="Q11" s="116" t="s">
        <v>1489</v>
      </c>
      <c r="R11" s="116" t="s">
        <v>1489</v>
      </c>
      <c r="S11" s="116" t="s">
        <v>1489</v>
      </c>
      <c r="T11" s="116" t="s">
        <v>1489</v>
      </c>
      <c r="U11" s="116" t="s">
        <v>1489</v>
      </c>
      <c r="V11" s="116" t="s">
        <v>1489</v>
      </c>
      <c r="W11" s="116" t="s">
        <v>1489</v>
      </c>
      <c r="X11" s="116" t="s">
        <v>1489</v>
      </c>
      <c r="Y11" s="116" t="s">
        <v>1489</v>
      </c>
      <c r="Z11" s="116" t="s">
        <v>1489</v>
      </c>
      <c r="AA11" s="116" t="s">
        <v>1489</v>
      </c>
      <c r="AB11" s="116" t="s">
        <v>1489</v>
      </c>
      <c r="AC11" s="116" t="s">
        <v>1489</v>
      </c>
      <c r="AD11" s="116" t="s">
        <v>1489</v>
      </c>
      <c r="AE11" s="116" t="s">
        <v>1489</v>
      </c>
      <c r="AF11" s="116" t="s">
        <v>1489</v>
      </c>
      <c r="AG11" s="116" t="s">
        <v>1489</v>
      </c>
      <c r="AH11" s="116" t="s">
        <v>1489</v>
      </c>
      <c r="AI11" s="116" t="s">
        <v>1489</v>
      </c>
      <c r="AJ11" s="116" t="s">
        <v>1489</v>
      </c>
      <c r="AK11" s="116" t="s">
        <v>1489</v>
      </c>
      <c r="AL11" s="116" t="s">
        <v>1489</v>
      </c>
      <c r="AM11" s="116" t="s">
        <v>1489</v>
      </c>
      <c r="AN11" s="116" t="s">
        <v>1489</v>
      </c>
      <c r="AO11" s="116" t="s">
        <v>1489</v>
      </c>
      <c r="AP11" s="116" t="s">
        <v>1489</v>
      </c>
      <c r="AQ11" s="116" t="s">
        <v>1489</v>
      </c>
      <c r="AR11" s="116" t="s">
        <v>1489</v>
      </c>
      <c r="AS11" s="116" t="s">
        <v>1489</v>
      </c>
      <c r="AT11" s="116" t="s">
        <v>1489</v>
      </c>
      <c r="AU11" s="116" t="s">
        <v>1489</v>
      </c>
      <c r="AV11" s="116" t="s">
        <v>1489</v>
      </c>
      <c r="AW11" s="116" t="s">
        <v>1489</v>
      </c>
    </row>
    <row r="12" spans="1:49" x14ac:dyDescent="0.3">
      <c r="A12" s="117" t="s">
        <v>76</v>
      </c>
      <c r="B12" s="118">
        <v>4.0999999999999996</v>
      </c>
      <c r="C12" s="119">
        <v>17</v>
      </c>
      <c r="D12" s="119">
        <v>13.1</v>
      </c>
      <c r="E12" s="119">
        <v>2</v>
      </c>
      <c r="F12" s="119">
        <v>18.100000000000001</v>
      </c>
      <c r="G12" s="120">
        <v>19</v>
      </c>
      <c r="H12" s="118">
        <v>10.1</v>
      </c>
      <c r="I12" s="120">
        <v>75</v>
      </c>
      <c r="J12" s="118">
        <v>12.98</v>
      </c>
      <c r="K12" s="119">
        <v>12.38</v>
      </c>
      <c r="L12" s="120">
        <v>12.129</v>
      </c>
      <c r="M12" s="121" t="s">
        <v>1490</v>
      </c>
      <c r="N12" s="122" t="s">
        <v>1490</v>
      </c>
      <c r="O12" s="123">
        <v>1.131</v>
      </c>
      <c r="P12" s="118">
        <v>47.44</v>
      </c>
      <c r="Q12" s="119">
        <v>67.680000000000007</v>
      </c>
      <c r="R12" s="119">
        <v>98.29</v>
      </c>
      <c r="S12" s="120">
        <v>50.85</v>
      </c>
      <c r="T12" s="123">
        <v>62.341999999999999</v>
      </c>
      <c r="U12" s="123">
        <v>11.91</v>
      </c>
      <c r="V12" s="118">
        <v>15.64</v>
      </c>
      <c r="W12" s="119">
        <v>4.5049999999999999</v>
      </c>
      <c r="X12" s="119">
        <v>0.4</v>
      </c>
      <c r="Y12" s="124" t="s">
        <v>1490</v>
      </c>
      <c r="Z12" s="122" t="s">
        <v>1490</v>
      </c>
      <c r="AA12" s="118">
        <v>21.36</v>
      </c>
      <c r="AB12" s="120">
        <v>127.154</v>
      </c>
      <c r="AC12" s="118">
        <v>62.637</v>
      </c>
      <c r="AD12" s="119">
        <v>49.103999999999999</v>
      </c>
      <c r="AE12" s="119">
        <v>55.32</v>
      </c>
      <c r="AF12" s="120">
        <v>17.7</v>
      </c>
      <c r="AG12" s="118">
        <v>2.3730699999999998</v>
      </c>
      <c r="AH12" s="119">
        <v>19.3</v>
      </c>
      <c r="AI12" s="119">
        <v>5.4051600000000004</v>
      </c>
      <c r="AJ12" s="119">
        <v>6.5149400000000002</v>
      </c>
      <c r="AK12" s="120">
        <v>9.5</v>
      </c>
      <c r="AL12" s="118">
        <v>15.59</v>
      </c>
      <c r="AM12" s="120">
        <v>15.88</v>
      </c>
      <c r="AN12" s="118">
        <v>19.984000000000002</v>
      </c>
      <c r="AO12" s="124" t="s">
        <v>1490</v>
      </c>
      <c r="AP12" s="119">
        <v>36.953919999999997</v>
      </c>
      <c r="AQ12" s="124" t="s">
        <v>1490</v>
      </c>
      <c r="AR12" s="119">
        <v>4.8679399999999999</v>
      </c>
      <c r="AS12" s="119">
        <v>7.0315899999999996</v>
      </c>
      <c r="AT12" s="119">
        <v>14.595000000000001</v>
      </c>
      <c r="AU12" s="119">
        <v>4.0469999999999997</v>
      </c>
      <c r="AV12" s="120">
        <v>17.736999999999998</v>
      </c>
      <c r="AW12" s="125" t="s">
        <v>966</v>
      </c>
    </row>
    <row r="13" spans="1:49" x14ac:dyDescent="0.3">
      <c r="A13" s="125" t="s">
        <v>812</v>
      </c>
      <c r="B13" s="118">
        <v>4.0999999999999996</v>
      </c>
      <c r="C13" s="119">
        <v>17</v>
      </c>
      <c r="D13" s="119">
        <v>13.1</v>
      </c>
      <c r="E13" s="119">
        <v>2</v>
      </c>
      <c r="F13" s="119">
        <v>18.100000000000001</v>
      </c>
      <c r="G13" s="120">
        <v>19</v>
      </c>
      <c r="H13" s="118">
        <v>10.1</v>
      </c>
      <c r="I13" s="120">
        <v>75</v>
      </c>
      <c r="J13" s="118">
        <v>12.98</v>
      </c>
      <c r="K13" s="119">
        <v>12.38</v>
      </c>
      <c r="L13" s="120">
        <v>12.129</v>
      </c>
      <c r="M13" s="121" t="s">
        <v>1490</v>
      </c>
      <c r="N13" s="122" t="s">
        <v>1490</v>
      </c>
      <c r="O13" s="123">
        <v>1.131</v>
      </c>
      <c r="P13" s="118">
        <v>47.44</v>
      </c>
      <c r="Q13" s="119">
        <v>67.680000000000007</v>
      </c>
      <c r="R13" s="119">
        <v>98.29</v>
      </c>
      <c r="S13" s="120">
        <v>50.85</v>
      </c>
      <c r="T13" s="123">
        <v>62.341999999999999</v>
      </c>
      <c r="U13" s="123">
        <v>11.91</v>
      </c>
      <c r="V13" s="118">
        <v>15.64</v>
      </c>
      <c r="W13" s="119">
        <v>4.5049999999999999</v>
      </c>
      <c r="X13" s="119">
        <v>0.4</v>
      </c>
      <c r="Y13" s="124" t="s">
        <v>1490</v>
      </c>
      <c r="Z13" s="122" t="s">
        <v>1490</v>
      </c>
      <c r="AA13" s="118">
        <v>21.36</v>
      </c>
      <c r="AB13" s="120">
        <v>127.154</v>
      </c>
      <c r="AC13" s="118">
        <v>62.637</v>
      </c>
      <c r="AD13" s="119">
        <v>49.103999999999999</v>
      </c>
      <c r="AE13" s="119">
        <v>55.32</v>
      </c>
      <c r="AF13" s="120">
        <v>17.7</v>
      </c>
      <c r="AG13" s="118">
        <v>2.3730699999999998</v>
      </c>
      <c r="AH13" s="119">
        <v>19.3</v>
      </c>
      <c r="AI13" s="119">
        <v>5.4051600000000004</v>
      </c>
      <c r="AJ13" s="119">
        <v>6.5149400000000002</v>
      </c>
      <c r="AK13" s="120">
        <v>9.5</v>
      </c>
      <c r="AL13" s="118">
        <v>15.59</v>
      </c>
      <c r="AM13" s="120">
        <v>15.88</v>
      </c>
      <c r="AN13" s="118">
        <v>19.984000000000002</v>
      </c>
      <c r="AO13" s="124" t="s">
        <v>1490</v>
      </c>
      <c r="AP13" s="119">
        <v>36.953919999999997</v>
      </c>
      <c r="AQ13" s="124" t="s">
        <v>1490</v>
      </c>
      <c r="AR13" s="119">
        <v>4.8679399999999999</v>
      </c>
      <c r="AS13" s="119">
        <v>7.0315899999999996</v>
      </c>
      <c r="AT13" s="119">
        <v>14.595000000000001</v>
      </c>
      <c r="AU13" s="119">
        <v>4.0469999999999997</v>
      </c>
      <c r="AV13" s="120">
        <v>17.736999999999998</v>
      </c>
      <c r="AW13" s="125" t="s">
        <v>966</v>
      </c>
    </row>
    <row r="14" spans="1:49" x14ac:dyDescent="0.3">
      <c r="A14" s="125" t="s">
        <v>813</v>
      </c>
      <c r="B14" s="118">
        <v>4.0999999999999996</v>
      </c>
      <c r="C14" s="119">
        <v>17</v>
      </c>
      <c r="D14" s="119">
        <v>13.1</v>
      </c>
      <c r="E14" s="119">
        <v>2</v>
      </c>
      <c r="F14" s="119">
        <v>9.6999999999999993</v>
      </c>
      <c r="G14" s="120">
        <v>19</v>
      </c>
      <c r="H14" s="118">
        <v>10.1</v>
      </c>
      <c r="I14" s="120">
        <v>73</v>
      </c>
      <c r="J14" s="118">
        <v>13</v>
      </c>
      <c r="K14" s="119">
        <v>12.52</v>
      </c>
      <c r="L14" s="120">
        <v>12.305</v>
      </c>
      <c r="M14" s="121" t="s">
        <v>1490</v>
      </c>
      <c r="N14" s="122" t="s">
        <v>1490</v>
      </c>
      <c r="O14" s="123">
        <v>1.131</v>
      </c>
      <c r="P14" s="118">
        <v>47.44</v>
      </c>
      <c r="Q14" s="119">
        <v>67.680000000000007</v>
      </c>
      <c r="R14" s="119">
        <v>97.39</v>
      </c>
      <c r="S14" s="120">
        <v>49.95</v>
      </c>
      <c r="T14" s="123">
        <v>62.206000000000003</v>
      </c>
      <c r="U14" s="123">
        <v>11.9</v>
      </c>
      <c r="V14" s="118">
        <v>13.82</v>
      </c>
      <c r="W14" s="119">
        <v>3.6110000000000002</v>
      </c>
      <c r="X14" s="119">
        <v>0.35</v>
      </c>
      <c r="Y14" s="124" t="s">
        <v>1490</v>
      </c>
      <c r="Z14" s="122" t="s">
        <v>1490</v>
      </c>
      <c r="AA14" s="118">
        <v>19.13</v>
      </c>
      <c r="AB14" s="120">
        <v>124.93</v>
      </c>
      <c r="AC14" s="118">
        <v>61.28</v>
      </c>
      <c r="AD14" s="119">
        <v>38.875</v>
      </c>
      <c r="AE14" s="119">
        <v>60.18</v>
      </c>
      <c r="AF14" s="120">
        <v>14.5</v>
      </c>
      <c r="AG14" s="118">
        <v>2.3730699999999998</v>
      </c>
      <c r="AH14" s="119">
        <v>16.5</v>
      </c>
      <c r="AI14" s="119">
        <v>5.1594100000000003</v>
      </c>
      <c r="AJ14" s="119">
        <v>6.5149400000000002</v>
      </c>
      <c r="AK14" s="120">
        <v>9.5</v>
      </c>
      <c r="AL14" s="118">
        <v>15.23</v>
      </c>
      <c r="AM14" s="120">
        <v>15.52</v>
      </c>
      <c r="AN14" s="118">
        <v>19.984000000000002</v>
      </c>
      <c r="AO14" s="124" t="s">
        <v>1490</v>
      </c>
      <c r="AP14" s="124" t="s">
        <v>1490</v>
      </c>
      <c r="AQ14" s="124" t="s">
        <v>1490</v>
      </c>
      <c r="AR14" s="119">
        <v>4.8521700000000001</v>
      </c>
      <c r="AS14" s="119">
        <v>7.0315899999999996</v>
      </c>
      <c r="AT14" s="119">
        <v>14.595000000000001</v>
      </c>
      <c r="AU14" s="119">
        <v>3.9710000000000001</v>
      </c>
      <c r="AV14" s="120">
        <v>17.690999999999999</v>
      </c>
      <c r="AW14" s="125" t="s">
        <v>966</v>
      </c>
    </row>
    <row r="15" spans="1:49" x14ac:dyDescent="0.3">
      <c r="A15" s="125" t="s">
        <v>814</v>
      </c>
      <c r="B15" s="118">
        <v>4.0999999999999996</v>
      </c>
      <c r="C15" s="119">
        <v>17</v>
      </c>
      <c r="D15" s="119">
        <v>13.1</v>
      </c>
      <c r="E15" s="119">
        <v>2</v>
      </c>
      <c r="F15" s="119">
        <v>9.6999999999999993</v>
      </c>
      <c r="G15" s="120">
        <v>19</v>
      </c>
      <c r="H15" s="118">
        <v>10.1</v>
      </c>
      <c r="I15" s="120">
        <v>73</v>
      </c>
      <c r="J15" s="118">
        <v>13</v>
      </c>
      <c r="K15" s="119">
        <v>12.52</v>
      </c>
      <c r="L15" s="120">
        <v>12.305</v>
      </c>
      <c r="M15" s="121" t="s">
        <v>1490</v>
      </c>
      <c r="N15" s="122" t="s">
        <v>1490</v>
      </c>
      <c r="O15" s="123">
        <v>1.131</v>
      </c>
      <c r="P15" s="118">
        <v>47.44</v>
      </c>
      <c r="Q15" s="119">
        <v>67.680000000000007</v>
      </c>
      <c r="R15" s="119">
        <v>97.39</v>
      </c>
      <c r="S15" s="120">
        <v>49.95</v>
      </c>
      <c r="T15" s="123">
        <v>62.206000000000003</v>
      </c>
      <c r="U15" s="123">
        <v>11.9</v>
      </c>
      <c r="V15" s="118">
        <v>13.82</v>
      </c>
      <c r="W15" s="119">
        <v>3.6110000000000002</v>
      </c>
      <c r="X15" s="119">
        <v>0.35</v>
      </c>
      <c r="Y15" s="124" t="s">
        <v>1490</v>
      </c>
      <c r="Z15" s="122" t="s">
        <v>1490</v>
      </c>
      <c r="AA15" s="118">
        <v>19.13</v>
      </c>
      <c r="AB15" s="120">
        <v>124.93</v>
      </c>
      <c r="AC15" s="118">
        <v>61.28</v>
      </c>
      <c r="AD15" s="119">
        <v>38.875</v>
      </c>
      <c r="AE15" s="119">
        <v>60.18</v>
      </c>
      <c r="AF15" s="120">
        <v>14.5</v>
      </c>
      <c r="AG15" s="118">
        <v>2.3730699999999998</v>
      </c>
      <c r="AH15" s="119">
        <v>16.5</v>
      </c>
      <c r="AI15" s="119">
        <v>5.1594100000000003</v>
      </c>
      <c r="AJ15" s="119">
        <v>6.5149400000000002</v>
      </c>
      <c r="AK15" s="120">
        <v>9.5</v>
      </c>
      <c r="AL15" s="118">
        <v>15.23</v>
      </c>
      <c r="AM15" s="120">
        <v>15.52</v>
      </c>
      <c r="AN15" s="118">
        <v>19.984000000000002</v>
      </c>
      <c r="AO15" s="124" t="s">
        <v>1490</v>
      </c>
      <c r="AP15" s="124" t="s">
        <v>1490</v>
      </c>
      <c r="AQ15" s="124" t="s">
        <v>1490</v>
      </c>
      <c r="AR15" s="119">
        <v>4.8521700000000001</v>
      </c>
      <c r="AS15" s="119">
        <v>7.0315899999999996</v>
      </c>
      <c r="AT15" s="119">
        <v>14.595000000000001</v>
      </c>
      <c r="AU15" s="119">
        <v>3.9710000000000001</v>
      </c>
      <c r="AV15" s="120">
        <v>17.690999999999999</v>
      </c>
      <c r="AW15" s="125" t="s">
        <v>966</v>
      </c>
    </row>
    <row r="16" spans="1:49" x14ac:dyDescent="0.3">
      <c r="A16" s="125" t="s">
        <v>815</v>
      </c>
      <c r="B16" s="118">
        <v>4.0999999999999996</v>
      </c>
      <c r="C16" s="119">
        <v>17</v>
      </c>
      <c r="D16" s="119">
        <v>13.1</v>
      </c>
      <c r="E16" s="119">
        <v>2</v>
      </c>
      <c r="F16" s="119">
        <v>0.1</v>
      </c>
      <c r="G16" s="120">
        <v>19</v>
      </c>
      <c r="H16" s="118">
        <v>10.1</v>
      </c>
      <c r="I16" s="120">
        <v>71</v>
      </c>
      <c r="J16" s="118">
        <v>12.96</v>
      </c>
      <c r="K16" s="119">
        <v>12.46</v>
      </c>
      <c r="L16" s="120">
        <v>12.353</v>
      </c>
      <c r="M16" s="121" t="s">
        <v>1490</v>
      </c>
      <c r="N16" s="122" t="s">
        <v>1490</v>
      </c>
      <c r="O16" s="123">
        <v>1.131</v>
      </c>
      <c r="P16" s="118">
        <v>47.44</v>
      </c>
      <c r="Q16" s="119">
        <v>67.680000000000007</v>
      </c>
      <c r="R16" s="119">
        <v>98.29</v>
      </c>
      <c r="S16" s="120">
        <v>50.85</v>
      </c>
      <c r="T16" s="123">
        <v>62.267000000000003</v>
      </c>
      <c r="U16" s="123">
        <v>11.88</v>
      </c>
      <c r="V16" s="118">
        <v>13.23</v>
      </c>
      <c r="W16" s="119">
        <v>5.1449999999999996</v>
      </c>
      <c r="X16" s="119">
        <v>0.36</v>
      </c>
      <c r="Y16" s="124" t="s">
        <v>1490</v>
      </c>
      <c r="Z16" s="122" t="s">
        <v>1490</v>
      </c>
      <c r="AA16" s="118">
        <v>19.02</v>
      </c>
      <c r="AB16" s="120">
        <v>124.82</v>
      </c>
      <c r="AC16" s="118">
        <v>58.731999999999999</v>
      </c>
      <c r="AD16" s="119">
        <v>37.103000000000002</v>
      </c>
      <c r="AE16" s="119">
        <v>65.959999999999994</v>
      </c>
      <c r="AF16" s="120">
        <v>18.100000000000001</v>
      </c>
      <c r="AG16" s="118">
        <v>2.3730699999999998</v>
      </c>
      <c r="AH16" s="119">
        <v>15.7</v>
      </c>
      <c r="AI16" s="119">
        <v>5.05619</v>
      </c>
      <c r="AJ16" s="119">
        <v>6.5149400000000002</v>
      </c>
      <c r="AK16" s="120">
        <v>9.5</v>
      </c>
      <c r="AL16" s="118">
        <v>15.73</v>
      </c>
      <c r="AM16" s="120">
        <v>16.02</v>
      </c>
      <c r="AN16" s="118">
        <v>19.984000000000002</v>
      </c>
      <c r="AO16" s="124" t="s">
        <v>1490</v>
      </c>
      <c r="AP16" s="124" t="s">
        <v>1490</v>
      </c>
      <c r="AQ16" s="124" t="s">
        <v>1490</v>
      </c>
      <c r="AR16" s="119">
        <v>4.7841199999999997</v>
      </c>
      <c r="AS16" s="119">
        <v>7.0315899999999996</v>
      </c>
      <c r="AT16" s="119">
        <v>14.368</v>
      </c>
      <c r="AU16" s="119">
        <v>3.87</v>
      </c>
      <c r="AV16" s="120">
        <v>17.856999999999999</v>
      </c>
      <c r="AW16" s="125" t="s">
        <v>966</v>
      </c>
    </row>
    <row r="17" spans="1:49" x14ac:dyDescent="0.3">
      <c r="A17" s="125" t="s">
        <v>816</v>
      </c>
      <c r="B17" s="118">
        <v>4.0999999999999996</v>
      </c>
      <c r="C17" s="119">
        <v>17</v>
      </c>
      <c r="D17" s="119">
        <v>13.1</v>
      </c>
      <c r="E17" s="119">
        <v>2</v>
      </c>
      <c r="F17" s="119">
        <v>0.1</v>
      </c>
      <c r="G17" s="120">
        <v>19</v>
      </c>
      <c r="H17" s="118">
        <v>10.1</v>
      </c>
      <c r="I17" s="120">
        <v>71</v>
      </c>
      <c r="J17" s="118">
        <v>12.96</v>
      </c>
      <c r="K17" s="119">
        <v>12.46</v>
      </c>
      <c r="L17" s="120">
        <v>12.353</v>
      </c>
      <c r="M17" s="121" t="s">
        <v>1490</v>
      </c>
      <c r="N17" s="122" t="s">
        <v>1490</v>
      </c>
      <c r="O17" s="123">
        <v>1.131</v>
      </c>
      <c r="P17" s="118">
        <v>47.44</v>
      </c>
      <c r="Q17" s="119">
        <v>67.680000000000007</v>
      </c>
      <c r="R17" s="119">
        <v>98.29</v>
      </c>
      <c r="S17" s="120">
        <v>50.85</v>
      </c>
      <c r="T17" s="123">
        <v>62.267000000000003</v>
      </c>
      <c r="U17" s="123">
        <v>11.88</v>
      </c>
      <c r="V17" s="118">
        <v>13.23</v>
      </c>
      <c r="W17" s="119">
        <v>5.1449999999999996</v>
      </c>
      <c r="X17" s="119">
        <v>0.36</v>
      </c>
      <c r="Y17" s="124" t="s">
        <v>1490</v>
      </c>
      <c r="Z17" s="122" t="s">
        <v>1490</v>
      </c>
      <c r="AA17" s="118">
        <v>19.02</v>
      </c>
      <c r="AB17" s="120">
        <v>124.82</v>
      </c>
      <c r="AC17" s="118">
        <v>58.731999999999999</v>
      </c>
      <c r="AD17" s="119">
        <v>37.103000000000002</v>
      </c>
      <c r="AE17" s="119">
        <v>65.959999999999994</v>
      </c>
      <c r="AF17" s="120">
        <v>18.100000000000001</v>
      </c>
      <c r="AG17" s="118">
        <v>2.3730699999999998</v>
      </c>
      <c r="AH17" s="119">
        <v>15.7</v>
      </c>
      <c r="AI17" s="119">
        <v>5.05619</v>
      </c>
      <c r="AJ17" s="119">
        <v>6.5149400000000002</v>
      </c>
      <c r="AK17" s="120">
        <v>9.5</v>
      </c>
      <c r="AL17" s="118">
        <v>15.73</v>
      </c>
      <c r="AM17" s="120">
        <v>16.02</v>
      </c>
      <c r="AN17" s="118">
        <v>19.984000000000002</v>
      </c>
      <c r="AO17" s="124" t="s">
        <v>1490</v>
      </c>
      <c r="AP17" s="124" t="s">
        <v>1490</v>
      </c>
      <c r="AQ17" s="124" t="s">
        <v>1490</v>
      </c>
      <c r="AR17" s="119">
        <v>4.7841199999999997</v>
      </c>
      <c r="AS17" s="119">
        <v>7.0315899999999996</v>
      </c>
      <c r="AT17" s="119">
        <v>14.368</v>
      </c>
      <c r="AU17" s="119">
        <v>3.87</v>
      </c>
      <c r="AV17" s="120">
        <v>17.856999999999999</v>
      </c>
      <c r="AW17" s="125" t="s">
        <v>966</v>
      </c>
    </row>
    <row r="18" spans="1:49" x14ac:dyDescent="0.3">
      <c r="A18" s="125" t="s">
        <v>817</v>
      </c>
      <c r="B18" s="118">
        <v>4.0999999999999996</v>
      </c>
      <c r="C18" s="119">
        <v>17</v>
      </c>
      <c r="D18" s="119">
        <v>13.1</v>
      </c>
      <c r="E18" s="119">
        <v>2</v>
      </c>
      <c r="F18" s="119">
        <v>0</v>
      </c>
      <c r="G18" s="120">
        <v>19</v>
      </c>
      <c r="H18" s="118">
        <v>10.1</v>
      </c>
      <c r="I18" s="120">
        <v>71</v>
      </c>
      <c r="J18" s="118">
        <v>13.03</v>
      </c>
      <c r="K18" s="119">
        <v>12.42</v>
      </c>
      <c r="L18" s="120">
        <v>12.074999999999999</v>
      </c>
      <c r="M18" s="121" t="s">
        <v>1490</v>
      </c>
      <c r="N18" s="122" t="s">
        <v>1490</v>
      </c>
      <c r="O18" s="123">
        <v>1.131</v>
      </c>
      <c r="P18" s="118">
        <v>47.44</v>
      </c>
      <c r="Q18" s="119">
        <v>70.09</v>
      </c>
      <c r="R18" s="119">
        <v>98.29</v>
      </c>
      <c r="S18" s="120">
        <v>50.85</v>
      </c>
      <c r="T18" s="123">
        <v>62.256</v>
      </c>
      <c r="U18" s="123">
        <v>11.88</v>
      </c>
      <c r="V18" s="118">
        <v>13.23</v>
      </c>
      <c r="W18" s="119">
        <v>4.5599999999999996</v>
      </c>
      <c r="X18" s="119">
        <v>0.36</v>
      </c>
      <c r="Y18" s="124" t="s">
        <v>1490</v>
      </c>
      <c r="Z18" s="122" t="s">
        <v>1490</v>
      </c>
      <c r="AA18" s="118">
        <v>15.66</v>
      </c>
      <c r="AB18" s="120">
        <v>121.46</v>
      </c>
      <c r="AC18" s="118">
        <v>59.37</v>
      </c>
      <c r="AD18" s="119">
        <v>37.270000000000003</v>
      </c>
      <c r="AE18" s="119">
        <v>62.25</v>
      </c>
      <c r="AF18" s="120">
        <v>21.5</v>
      </c>
      <c r="AG18" s="118">
        <v>2.3730699999999998</v>
      </c>
      <c r="AH18" s="119">
        <v>9.3000000000000007</v>
      </c>
      <c r="AI18" s="119">
        <v>5.1608299999999998</v>
      </c>
      <c r="AJ18" s="119">
        <v>6.5149400000000002</v>
      </c>
      <c r="AK18" s="120">
        <v>9.5</v>
      </c>
      <c r="AL18" s="118">
        <v>15.43</v>
      </c>
      <c r="AM18" s="120">
        <v>15.72</v>
      </c>
      <c r="AN18" s="118">
        <v>18.298999999999999</v>
      </c>
      <c r="AO18" s="124" t="s">
        <v>1490</v>
      </c>
      <c r="AP18" s="124" t="s">
        <v>1490</v>
      </c>
      <c r="AQ18" s="124" t="s">
        <v>1490</v>
      </c>
      <c r="AR18" s="119">
        <v>4.7610900000000003</v>
      </c>
      <c r="AS18" s="119">
        <v>7.0315899999999996</v>
      </c>
      <c r="AT18" s="119">
        <v>14.298999999999999</v>
      </c>
      <c r="AU18" s="119">
        <v>3.8279999999999998</v>
      </c>
      <c r="AV18" s="120">
        <v>17.736999999999998</v>
      </c>
      <c r="AW18" s="125" t="s">
        <v>966</v>
      </c>
    </row>
    <row r="19" spans="1:49" x14ac:dyDescent="0.3">
      <c r="A19" s="125" t="s">
        <v>818</v>
      </c>
      <c r="B19" s="118">
        <v>4.0999999999999996</v>
      </c>
      <c r="C19" s="119">
        <v>17</v>
      </c>
      <c r="D19" s="119">
        <v>13.1</v>
      </c>
      <c r="E19" s="119">
        <v>2</v>
      </c>
      <c r="F19" s="119">
        <v>0</v>
      </c>
      <c r="G19" s="120">
        <v>19</v>
      </c>
      <c r="H19" s="118">
        <v>10.1</v>
      </c>
      <c r="I19" s="120">
        <v>71</v>
      </c>
      <c r="J19" s="118">
        <v>13.03</v>
      </c>
      <c r="K19" s="119">
        <v>12.42</v>
      </c>
      <c r="L19" s="120">
        <v>12.074999999999999</v>
      </c>
      <c r="M19" s="121" t="s">
        <v>1490</v>
      </c>
      <c r="N19" s="122" t="s">
        <v>1490</v>
      </c>
      <c r="O19" s="123">
        <v>1.131</v>
      </c>
      <c r="P19" s="118">
        <v>47.44</v>
      </c>
      <c r="Q19" s="119">
        <v>70.09</v>
      </c>
      <c r="R19" s="119">
        <v>98.29</v>
      </c>
      <c r="S19" s="120">
        <v>50.85</v>
      </c>
      <c r="T19" s="123">
        <v>62.256</v>
      </c>
      <c r="U19" s="123">
        <v>11.88</v>
      </c>
      <c r="V19" s="118">
        <v>13.23</v>
      </c>
      <c r="W19" s="119">
        <v>4.5599999999999996</v>
      </c>
      <c r="X19" s="119">
        <v>0.36</v>
      </c>
      <c r="Y19" s="124" t="s">
        <v>1490</v>
      </c>
      <c r="Z19" s="122" t="s">
        <v>1490</v>
      </c>
      <c r="AA19" s="118">
        <v>15.66</v>
      </c>
      <c r="AB19" s="120">
        <v>121.46</v>
      </c>
      <c r="AC19" s="118">
        <v>59.37</v>
      </c>
      <c r="AD19" s="119">
        <v>37.270000000000003</v>
      </c>
      <c r="AE19" s="119">
        <v>62.25</v>
      </c>
      <c r="AF19" s="120">
        <v>21.5</v>
      </c>
      <c r="AG19" s="118">
        <v>2.3730699999999998</v>
      </c>
      <c r="AH19" s="119">
        <v>9.3000000000000007</v>
      </c>
      <c r="AI19" s="119">
        <v>5.1608299999999998</v>
      </c>
      <c r="AJ19" s="119">
        <v>6.5149400000000002</v>
      </c>
      <c r="AK19" s="120">
        <v>9.5</v>
      </c>
      <c r="AL19" s="118">
        <v>15.43</v>
      </c>
      <c r="AM19" s="120">
        <v>15.72</v>
      </c>
      <c r="AN19" s="118">
        <v>18.298999999999999</v>
      </c>
      <c r="AO19" s="124" t="s">
        <v>1490</v>
      </c>
      <c r="AP19" s="124" t="s">
        <v>1490</v>
      </c>
      <c r="AQ19" s="124" t="s">
        <v>1490</v>
      </c>
      <c r="AR19" s="119">
        <v>4.7610900000000003</v>
      </c>
      <c r="AS19" s="119">
        <v>7.0315899999999996</v>
      </c>
      <c r="AT19" s="119">
        <v>14.298999999999999</v>
      </c>
      <c r="AU19" s="119">
        <v>3.8279999999999998</v>
      </c>
      <c r="AV19" s="120">
        <v>17.736999999999998</v>
      </c>
      <c r="AW19" s="125" t="s">
        <v>966</v>
      </c>
    </row>
    <row r="20" spans="1:49" x14ac:dyDescent="0.3">
      <c r="A20" s="125" t="s">
        <v>819</v>
      </c>
      <c r="B20" s="118">
        <v>4.0999999999999996</v>
      </c>
      <c r="C20" s="119">
        <v>17</v>
      </c>
      <c r="D20" s="119">
        <v>13.1</v>
      </c>
      <c r="E20" s="119">
        <v>2</v>
      </c>
      <c r="F20" s="119">
        <v>1.5</v>
      </c>
      <c r="G20" s="120">
        <v>19</v>
      </c>
      <c r="H20" s="118">
        <v>10.1</v>
      </c>
      <c r="I20" s="120">
        <v>71</v>
      </c>
      <c r="J20" s="118">
        <v>12.96</v>
      </c>
      <c r="K20" s="119">
        <v>12.44</v>
      </c>
      <c r="L20" s="120">
        <v>12.25</v>
      </c>
      <c r="M20" s="121" t="s">
        <v>1490</v>
      </c>
      <c r="N20" s="122" t="s">
        <v>1490</v>
      </c>
      <c r="O20" s="123">
        <v>1.131</v>
      </c>
      <c r="P20" s="118">
        <v>47.44</v>
      </c>
      <c r="Q20" s="119">
        <v>71.7</v>
      </c>
      <c r="R20" s="119">
        <v>97.39</v>
      </c>
      <c r="S20" s="120">
        <v>49.95</v>
      </c>
      <c r="T20" s="123">
        <v>60.109000000000002</v>
      </c>
      <c r="U20" s="123">
        <v>11.91</v>
      </c>
      <c r="V20" s="118">
        <v>13.23</v>
      </c>
      <c r="W20" s="119">
        <v>4.21</v>
      </c>
      <c r="X20" s="119">
        <v>0.37</v>
      </c>
      <c r="Y20" s="124" t="s">
        <v>1490</v>
      </c>
      <c r="Z20" s="122" t="s">
        <v>1490</v>
      </c>
      <c r="AA20" s="118">
        <v>12.32</v>
      </c>
      <c r="AB20" s="120">
        <v>118.12</v>
      </c>
      <c r="AC20" s="118">
        <v>62.79</v>
      </c>
      <c r="AD20" s="119">
        <v>37.040999999999997</v>
      </c>
      <c r="AE20" s="119">
        <v>62.06</v>
      </c>
      <c r="AF20" s="120">
        <v>23.7</v>
      </c>
      <c r="AG20" s="118">
        <v>2.3730699999999998</v>
      </c>
      <c r="AH20" s="119">
        <v>9.9</v>
      </c>
      <c r="AI20" s="119">
        <v>5.0850299999999997</v>
      </c>
      <c r="AJ20" s="119">
        <v>6.5149400000000002</v>
      </c>
      <c r="AK20" s="120">
        <v>9.5</v>
      </c>
      <c r="AL20" s="118">
        <v>15.47</v>
      </c>
      <c r="AM20" s="120">
        <v>15.76</v>
      </c>
      <c r="AN20" s="118">
        <v>18.298999999999999</v>
      </c>
      <c r="AO20" s="124" t="s">
        <v>1490</v>
      </c>
      <c r="AP20" s="124" t="s">
        <v>1490</v>
      </c>
      <c r="AQ20" s="124" t="s">
        <v>1490</v>
      </c>
      <c r="AR20" s="119">
        <v>4.7544500000000003</v>
      </c>
      <c r="AS20" s="119">
        <v>7.0315899999999996</v>
      </c>
      <c r="AT20" s="119">
        <v>14.298999999999999</v>
      </c>
      <c r="AU20" s="119">
        <v>3.7959999999999998</v>
      </c>
      <c r="AV20" s="120">
        <v>17.690999999999999</v>
      </c>
      <c r="AW20" s="125" t="s">
        <v>966</v>
      </c>
    </row>
    <row r="21" spans="1:49" x14ac:dyDescent="0.3">
      <c r="A21" s="125" t="s">
        <v>820</v>
      </c>
      <c r="B21" s="118">
        <v>4.0999999999999996</v>
      </c>
      <c r="C21" s="119">
        <v>17</v>
      </c>
      <c r="D21" s="119">
        <v>13.1</v>
      </c>
      <c r="E21" s="119">
        <v>2</v>
      </c>
      <c r="F21" s="119">
        <v>1.5</v>
      </c>
      <c r="G21" s="120">
        <v>19</v>
      </c>
      <c r="H21" s="118">
        <v>10.1</v>
      </c>
      <c r="I21" s="120">
        <v>71</v>
      </c>
      <c r="J21" s="118">
        <v>12.96</v>
      </c>
      <c r="K21" s="119">
        <v>12.44</v>
      </c>
      <c r="L21" s="120">
        <v>12.25</v>
      </c>
      <c r="M21" s="121" t="s">
        <v>1490</v>
      </c>
      <c r="N21" s="122" t="s">
        <v>1490</v>
      </c>
      <c r="O21" s="123">
        <v>1.131</v>
      </c>
      <c r="P21" s="118">
        <v>47.44</v>
      </c>
      <c r="Q21" s="119">
        <v>71.7</v>
      </c>
      <c r="R21" s="119">
        <v>97.39</v>
      </c>
      <c r="S21" s="120">
        <v>49.95</v>
      </c>
      <c r="T21" s="123">
        <v>60.109000000000002</v>
      </c>
      <c r="U21" s="123">
        <v>11.91</v>
      </c>
      <c r="V21" s="118">
        <v>13.23</v>
      </c>
      <c r="W21" s="119">
        <v>4.21</v>
      </c>
      <c r="X21" s="119">
        <v>0.37</v>
      </c>
      <c r="Y21" s="124" t="s">
        <v>1490</v>
      </c>
      <c r="Z21" s="122" t="s">
        <v>1490</v>
      </c>
      <c r="AA21" s="118">
        <v>12.32</v>
      </c>
      <c r="AB21" s="120">
        <v>118.12</v>
      </c>
      <c r="AC21" s="118">
        <v>62.79</v>
      </c>
      <c r="AD21" s="119">
        <v>37.040999999999997</v>
      </c>
      <c r="AE21" s="119">
        <v>62.06</v>
      </c>
      <c r="AF21" s="120">
        <v>23.7</v>
      </c>
      <c r="AG21" s="118">
        <v>2.3730699999999998</v>
      </c>
      <c r="AH21" s="119">
        <v>9.9</v>
      </c>
      <c r="AI21" s="119">
        <v>5.0850299999999997</v>
      </c>
      <c r="AJ21" s="119">
        <v>6.5149400000000002</v>
      </c>
      <c r="AK21" s="120">
        <v>9.5</v>
      </c>
      <c r="AL21" s="118">
        <v>15.47</v>
      </c>
      <c r="AM21" s="120">
        <v>15.76</v>
      </c>
      <c r="AN21" s="118">
        <v>18.298999999999999</v>
      </c>
      <c r="AO21" s="124" t="s">
        <v>1490</v>
      </c>
      <c r="AP21" s="124" t="s">
        <v>1490</v>
      </c>
      <c r="AQ21" s="124" t="s">
        <v>1490</v>
      </c>
      <c r="AR21" s="119">
        <v>4.7544500000000003</v>
      </c>
      <c r="AS21" s="119">
        <v>7.0315899999999996</v>
      </c>
      <c r="AT21" s="119">
        <v>14.298999999999999</v>
      </c>
      <c r="AU21" s="119">
        <v>3.7959999999999998</v>
      </c>
      <c r="AV21" s="120">
        <v>17.690999999999999</v>
      </c>
      <c r="AW21" s="125" t="s">
        <v>966</v>
      </c>
    </row>
    <row r="22" spans="1:49" x14ac:dyDescent="0.3">
      <c r="A22" s="125" t="s">
        <v>821</v>
      </c>
      <c r="B22" s="118">
        <v>4.0999999999999996</v>
      </c>
      <c r="C22" s="119">
        <v>17</v>
      </c>
      <c r="D22" s="119">
        <v>13.1</v>
      </c>
      <c r="E22" s="119">
        <v>2</v>
      </c>
      <c r="F22" s="119">
        <v>4.8</v>
      </c>
      <c r="G22" s="120">
        <v>19</v>
      </c>
      <c r="H22" s="118">
        <v>10.1</v>
      </c>
      <c r="I22" s="120">
        <v>70</v>
      </c>
      <c r="J22" s="118">
        <v>13.47</v>
      </c>
      <c r="K22" s="119">
        <v>12.44</v>
      </c>
      <c r="L22" s="120">
        <v>14.363</v>
      </c>
      <c r="M22" s="121" t="s">
        <v>1490</v>
      </c>
      <c r="N22" s="122" t="s">
        <v>1490</v>
      </c>
      <c r="O22" s="123">
        <v>1.131</v>
      </c>
      <c r="P22" s="118">
        <v>47.44</v>
      </c>
      <c r="Q22" s="119">
        <v>73.34</v>
      </c>
      <c r="R22" s="119">
        <v>96.5</v>
      </c>
      <c r="S22" s="120">
        <v>49.06</v>
      </c>
      <c r="T22" s="123">
        <v>56.081000000000003</v>
      </c>
      <c r="U22" s="123">
        <v>11.94</v>
      </c>
      <c r="V22" s="118">
        <v>12.66</v>
      </c>
      <c r="W22" s="119">
        <v>4.5209999999999999</v>
      </c>
      <c r="X22" s="119">
        <v>0.37</v>
      </c>
      <c r="Y22" s="124" t="s">
        <v>1490</v>
      </c>
      <c r="Z22" s="122" t="s">
        <v>1490</v>
      </c>
      <c r="AA22" s="118">
        <v>17.940000000000001</v>
      </c>
      <c r="AB22" s="120">
        <v>123.74</v>
      </c>
      <c r="AC22" s="118">
        <v>64.819999999999993</v>
      </c>
      <c r="AD22" s="119">
        <v>37.087000000000003</v>
      </c>
      <c r="AE22" s="119">
        <v>59.99</v>
      </c>
      <c r="AF22" s="120">
        <v>23.5</v>
      </c>
      <c r="AG22" s="118">
        <v>2.3730699999999998</v>
      </c>
      <c r="AH22" s="119">
        <v>9.6999999999999993</v>
      </c>
      <c r="AI22" s="119">
        <v>5.1088300000000002</v>
      </c>
      <c r="AJ22" s="119">
        <v>6.5149400000000002</v>
      </c>
      <c r="AK22" s="120">
        <v>9.5</v>
      </c>
      <c r="AL22" s="118">
        <v>15.25</v>
      </c>
      <c r="AM22" s="120">
        <v>15.54</v>
      </c>
      <c r="AN22" s="118">
        <v>18.298999999999999</v>
      </c>
      <c r="AO22" s="124" t="s">
        <v>1490</v>
      </c>
      <c r="AP22" s="124" t="s">
        <v>1490</v>
      </c>
      <c r="AQ22" s="124" t="s">
        <v>1490</v>
      </c>
      <c r="AR22" s="119">
        <v>4.7534099999999997</v>
      </c>
      <c r="AS22" s="119">
        <v>7.0315899999999996</v>
      </c>
      <c r="AT22" s="119">
        <v>14.298999999999999</v>
      </c>
      <c r="AU22" s="119">
        <v>3.7909999999999999</v>
      </c>
      <c r="AV22" s="120">
        <v>17.690999999999999</v>
      </c>
      <c r="AW22" s="125" t="s">
        <v>966</v>
      </c>
    </row>
    <row r="23" spans="1:49" x14ac:dyDescent="0.3">
      <c r="A23" s="125" t="s">
        <v>822</v>
      </c>
      <c r="B23" s="118">
        <v>4.0999999999999996</v>
      </c>
      <c r="C23" s="119">
        <v>17</v>
      </c>
      <c r="D23" s="119">
        <v>13.1</v>
      </c>
      <c r="E23" s="119">
        <v>2</v>
      </c>
      <c r="F23" s="119">
        <v>4.8</v>
      </c>
      <c r="G23" s="120">
        <v>19</v>
      </c>
      <c r="H23" s="118">
        <v>10.1</v>
      </c>
      <c r="I23" s="120">
        <v>70</v>
      </c>
      <c r="J23" s="118">
        <v>13.47</v>
      </c>
      <c r="K23" s="119">
        <v>12.44</v>
      </c>
      <c r="L23" s="120">
        <v>14.363</v>
      </c>
      <c r="M23" s="121" t="s">
        <v>1490</v>
      </c>
      <c r="N23" s="122" t="s">
        <v>1490</v>
      </c>
      <c r="O23" s="123">
        <v>1.131</v>
      </c>
      <c r="P23" s="118">
        <v>47.44</v>
      </c>
      <c r="Q23" s="119">
        <v>73.34</v>
      </c>
      <c r="R23" s="119">
        <v>96.5</v>
      </c>
      <c r="S23" s="120">
        <v>49.06</v>
      </c>
      <c r="T23" s="123">
        <v>56.081000000000003</v>
      </c>
      <c r="U23" s="123">
        <v>11.94</v>
      </c>
      <c r="V23" s="118">
        <v>12.66</v>
      </c>
      <c r="W23" s="119">
        <v>4.5209999999999999</v>
      </c>
      <c r="X23" s="119">
        <v>0.37</v>
      </c>
      <c r="Y23" s="124" t="s">
        <v>1490</v>
      </c>
      <c r="Z23" s="122" t="s">
        <v>1490</v>
      </c>
      <c r="AA23" s="118">
        <v>17.940000000000001</v>
      </c>
      <c r="AB23" s="120">
        <v>123.74</v>
      </c>
      <c r="AC23" s="118">
        <v>64.819999999999993</v>
      </c>
      <c r="AD23" s="119">
        <v>37.087000000000003</v>
      </c>
      <c r="AE23" s="119">
        <v>59.99</v>
      </c>
      <c r="AF23" s="120">
        <v>23.5</v>
      </c>
      <c r="AG23" s="118">
        <v>2.3730699999999998</v>
      </c>
      <c r="AH23" s="119">
        <v>9.6999999999999993</v>
      </c>
      <c r="AI23" s="119">
        <v>5.1088300000000002</v>
      </c>
      <c r="AJ23" s="119">
        <v>6.5149400000000002</v>
      </c>
      <c r="AK23" s="120">
        <v>9.5</v>
      </c>
      <c r="AL23" s="118">
        <v>15.25</v>
      </c>
      <c r="AM23" s="120">
        <v>15.54</v>
      </c>
      <c r="AN23" s="118">
        <v>18.298999999999999</v>
      </c>
      <c r="AO23" s="124" t="s">
        <v>1490</v>
      </c>
      <c r="AP23" s="124" t="s">
        <v>1490</v>
      </c>
      <c r="AQ23" s="124" t="s">
        <v>1490</v>
      </c>
      <c r="AR23" s="119">
        <v>4.7534099999999997</v>
      </c>
      <c r="AS23" s="119">
        <v>7.0315899999999996</v>
      </c>
      <c r="AT23" s="119">
        <v>14.298999999999999</v>
      </c>
      <c r="AU23" s="119">
        <v>3.7909999999999999</v>
      </c>
      <c r="AV23" s="120">
        <v>17.690999999999999</v>
      </c>
      <c r="AW23" s="125" t="s">
        <v>966</v>
      </c>
    </row>
    <row r="24" spans="1:49" x14ac:dyDescent="0.3">
      <c r="A24" s="125" t="s">
        <v>823</v>
      </c>
      <c r="B24" s="118">
        <v>4.0999999999999996</v>
      </c>
      <c r="C24" s="119">
        <v>17</v>
      </c>
      <c r="D24" s="119">
        <v>13.1</v>
      </c>
      <c r="E24" s="119">
        <v>2</v>
      </c>
      <c r="F24" s="119">
        <v>16.600000000000001</v>
      </c>
      <c r="G24" s="120">
        <v>19</v>
      </c>
      <c r="H24" s="118">
        <v>10.9</v>
      </c>
      <c r="I24" s="120">
        <v>68</v>
      </c>
      <c r="J24" s="118">
        <v>13.46</v>
      </c>
      <c r="K24" s="119">
        <v>12.43</v>
      </c>
      <c r="L24" s="120">
        <v>14.202</v>
      </c>
      <c r="M24" s="118">
        <v>1.07</v>
      </c>
      <c r="N24" s="120">
        <v>48.1</v>
      </c>
      <c r="O24" s="123">
        <v>1.131</v>
      </c>
      <c r="P24" s="118">
        <v>47.44</v>
      </c>
      <c r="Q24" s="119">
        <v>70.89</v>
      </c>
      <c r="R24" s="119">
        <v>96.5</v>
      </c>
      <c r="S24" s="120">
        <v>49.06</v>
      </c>
      <c r="T24" s="123">
        <v>53.395000000000003</v>
      </c>
      <c r="U24" s="123">
        <v>11.91</v>
      </c>
      <c r="V24" s="118">
        <v>12.66</v>
      </c>
      <c r="W24" s="119">
        <v>5.22</v>
      </c>
      <c r="X24" s="119">
        <v>0.37</v>
      </c>
      <c r="Y24" s="124" t="s">
        <v>1490</v>
      </c>
      <c r="Z24" s="122" t="s">
        <v>1490</v>
      </c>
      <c r="AA24" s="118">
        <v>15.46</v>
      </c>
      <c r="AB24" s="120">
        <v>113.2</v>
      </c>
      <c r="AC24" s="118">
        <v>64.63</v>
      </c>
      <c r="AD24" s="119">
        <v>39.904000000000003</v>
      </c>
      <c r="AE24" s="119">
        <v>58.9</v>
      </c>
      <c r="AF24" s="120">
        <v>21</v>
      </c>
      <c r="AG24" s="118">
        <v>2.3730699999999998</v>
      </c>
      <c r="AH24" s="119">
        <v>17.3</v>
      </c>
      <c r="AI24" s="119">
        <v>5.0826799999999999</v>
      </c>
      <c r="AJ24" s="119">
        <v>6.5149400000000002</v>
      </c>
      <c r="AK24" s="120">
        <v>9.5</v>
      </c>
      <c r="AL24" s="118">
        <v>15.23</v>
      </c>
      <c r="AM24" s="120">
        <v>15.52</v>
      </c>
      <c r="AN24" s="118">
        <v>18.298999999999999</v>
      </c>
      <c r="AO24" s="124" t="s">
        <v>1490</v>
      </c>
      <c r="AP24" s="124" t="s">
        <v>1490</v>
      </c>
      <c r="AQ24" s="124" t="s">
        <v>1490</v>
      </c>
      <c r="AR24" s="119">
        <v>4.7577699999999998</v>
      </c>
      <c r="AS24" s="119">
        <v>7.0315899999999996</v>
      </c>
      <c r="AT24" s="119">
        <v>14.298999999999999</v>
      </c>
      <c r="AU24" s="119">
        <v>3.8119999999999998</v>
      </c>
      <c r="AV24" s="120">
        <v>17.690999999999999</v>
      </c>
      <c r="AW24" s="125" t="s">
        <v>966</v>
      </c>
    </row>
    <row r="25" spans="1:49" x14ac:dyDescent="0.3">
      <c r="A25" s="125" t="s">
        <v>824</v>
      </c>
      <c r="B25" s="118">
        <v>4.0999999999999996</v>
      </c>
      <c r="C25" s="119">
        <v>17</v>
      </c>
      <c r="D25" s="119">
        <v>13.1</v>
      </c>
      <c r="E25" s="119">
        <v>2</v>
      </c>
      <c r="F25" s="119">
        <v>16.600000000000001</v>
      </c>
      <c r="G25" s="120">
        <v>19</v>
      </c>
      <c r="H25" s="118">
        <v>10.9</v>
      </c>
      <c r="I25" s="120">
        <v>68</v>
      </c>
      <c r="J25" s="118">
        <v>13.46</v>
      </c>
      <c r="K25" s="119">
        <v>12.43</v>
      </c>
      <c r="L25" s="120">
        <v>14.202</v>
      </c>
      <c r="M25" s="118">
        <v>1.07</v>
      </c>
      <c r="N25" s="120">
        <v>48.1</v>
      </c>
      <c r="O25" s="123">
        <v>1.131</v>
      </c>
      <c r="P25" s="118">
        <v>47.44</v>
      </c>
      <c r="Q25" s="119">
        <v>70.89</v>
      </c>
      <c r="R25" s="119">
        <v>96.5</v>
      </c>
      <c r="S25" s="120">
        <v>49.06</v>
      </c>
      <c r="T25" s="123">
        <v>53.395000000000003</v>
      </c>
      <c r="U25" s="123">
        <v>11.91</v>
      </c>
      <c r="V25" s="118">
        <v>12.66</v>
      </c>
      <c r="W25" s="119">
        <v>5.22</v>
      </c>
      <c r="X25" s="119">
        <v>0.37</v>
      </c>
      <c r="Y25" s="124" t="s">
        <v>1490</v>
      </c>
      <c r="Z25" s="122" t="s">
        <v>1490</v>
      </c>
      <c r="AA25" s="118">
        <v>15.46</v>
      </c>
      <c r="AB25" s="120">
        <v>113.2</v>
      </c>
      <c r="AC25" s="118">
        <v>64.63</v>
      </c>
      <c r="AD25" s="119">
        <v>39.904000000000003</v>
      </c>
      <c r="AE25" s="119">
        <v>58.9</v>
      </c>
      <c r="AF25" s="120">
        <v>21</v>
      </c>
      <c r="AG25" s="118">
        <v>2.3730699999999998</v>
      </c>
      <c r="AH25" s="119">
        <v>17.3</v>
      </c>
      <c r="AI25" s="119">
        <v>5.0826799999999999</v>
      </c>
      <c r="AJ25" s="119">
        <v>6.5149400000000002</v>
      </c>
      <c r="AK25" s="120">
        <v>9.5</v>
      </c>
      <c r="AL25" s="118">
        <v>15.23</v>
      </c>
      <c r="AM25" s="120">
        <v>15.52</v>
      </c>
      <c r="AN25" s="118">
        <v>18.298999999999999</v>
      </c>
      <c r="AO25" s="124" t="s">
        <v>1490</v>
      </c>
      <c r="AP25" s="124" t="s">
        <v>1490</v>
      </c>
      <c r="AQ25" s="124" t="s">
        <v>1490</v>
      </c>
      <c r="AR25" s="119">
        <v>4.7577699999999998</v>
      </c>
      <c r="AS25" s="119">
        <v>7.0315899999999996</v>
      </c>
      <c r="AT25" s="119">
        <v>14.298999999999999</v>
      </c>
      <c r="AU25" s="119">
        <v>3.8119999999999998</v>
      </c>
      <c r="AV25" s="120">
        <v>17.690999999999999</v>
      </c>
      <c r="AW25" s="125" t="s">
        <v>966</v>
      </c>
    </row>
    <row r="26" spans="1:49" x14ac:dyDescent="0.3">
      <c r="A26" s="125" t="s">
        <v>825</v>
      </c>
      <c r="B26" s="118">
        <v>4</v>
      </c>
      <c r="C26" s="119">
        <v>16.5</v>
      </c>
      <c r="D26" s="119">
        <v>12.6</v>
      </c>
      <c r="E26" s="119">
        <v>2</v>
      </c>
      <c r="F26" s="119">
        <v>19.5</v>
      </c>
      <c r="G26" s="120">
        <v>18.5</v>
      </c>
      <c r="H26" s="118">
        <v>11.3</v>
      </c>
      <c r="I26" s="120">
        <v>68</v>
      </c>
      <c r="J26" s="118">
        <v>13.5</v>
      </c>
      <c r="K26" s="119">
        <v>12.51</v>
      </c>
      <c r="L26" s="120">
        <v>14.231</v>
      </c>
      <c r="M26" s="121" t="s">
        <v>1490</v>
      </c>
      <c r="N26" s="122" t="s">
        <v>1490</v>
      </c>
      <c r="O26" s="123">
        <v>1.131</v>
      </c>
      <c r="P26" s="118">
        <v>48.05</v>
      </c>
      <c r="Q26" s="119">
        <v>68.48</v>
      </c>
      <c r="R26" s="119">
        <v>96.5</v>
      </c>
      <c r="S26" s="120">
        <v>49.06</v>
      </c>
      <c r="T26" s="123">
        <v>49.368000000000002</v>
      </c>
      <c r="U26" s="123">
        <v>11.9</v>
      </c>
      <c r="V26" s="118">
        <v>12.66</v>
      </c>
      <c r="W26" s="119">
        <v>5.9550000000000001</v>
      </c>
      <c r="X26" s="119">
        <v>0.37</v>
      </c>
      <c r="Y26" s="124" t="s">
        <v>1490</v>
      </c>
      <c r="Z26" s="122" t="s">
        <v>1490</v>
      </c>
      <c r="AA26" s="118">
        <v>19.75</v>
      </c>
      <c r="AB26" s="120">
        <v>125.45</v>
      </c>
      <c r="AC26" s="118">
        <v>63.52</v>
      </c>
      <c r="AD26" s="119">
        <v>64.228999999999999</v>
      </c>
      <c r="AE26" s="119">
        <v>58.99</v>
      </c>
      <c r="AF26" s="120">
        <v>3.2</v>
      </c>
      <c r="AG26" s="118">
        <v>2.3730699999999998</v>
      </c>
      <c r="AH26" s="119">
        <v>15.8</v>
      </c>
      <c r="AI26" s="119">
        <v>5.0289000000000001</v>
      </c>
      <c r="AJ26" s="119">
        <v>6.5149400000000002</v>
      </c>
      <c r="AK26" s="120">
        <v>9.5</v>
      </c>
      <c r="AL26" s="118">
        <v>15.39</v>
      </c>
      <c r="AM26" s="120">
        <v>15.68</v>
      </c>
      <c r="AN26" s="118">
        <v>18.298999999999999</v>
      </c>
      <c r="AO26" s="124" t="s">
        <v>1490</v>
      </c>
      <c r="AP26" s="124" t="s">
        <v>1490</v>
      </c>
      <c r="AQ26" s="124" t="s">
        <v>1490</v>
      </c>
      <c r="AR26" s="119">
        <v>4.7162699999999997</v>
      </c>
      <c r="AS26" s="119">
        <v>7.0315899999999996</v>
      </c>
      <c r="AT26" s="119">
        <v>14.298999999999999</v>
      </c>
      <c r="AU26" s="119">
        <v>3.6120000000000001</v>
      </c>
      <c r="AV26" s="120">
        <v>17.690999999999999</v>
      </c>
      <c r="AW26" s="125" t="s">
        <v>966</v>
      </c>
    </row>
    <row r="27" spans="1:49" x14ac:dyDescent="0.3">
      <c r="A27" s="125" t="s">
        <v>826</v>
      </c>
      <c r="B27" s="118">
        <v>4</v>
      </c>
      <c r="C27" s="119">
        <v>16.5</v>
      </c>
      <c r="D27" s="119">
        <v>12.6</v>
      </c>
      <c r="E27" s="119">
        <v>2</v>
      </c>
      <c r="F27" s="119">
        <v>19.5</v>
      </c>
      <c r="G27" s="120">
        <v>18.5</v>
      </c>
      <c r="H27" s="118">
        <v>11.3</v>
      </c>
      <c r="I27" s="120">
        <v>68</v>
      </c>
      <c r="J27" s="118">
        <v>13.5</v>
      </c>
      <c r="K27" s="119">
        <v>12.51</v>
      </c>
      <c r="L27" s="120">
        <v>14.231</v>
      </c>
      <c r="M27" s="121" t="s">
        <v>1490</v>
      </c>
      <c r="N27" s="122" t="s">
        <v>1490</v>
      </c>
      <c r="O27" s="123">
        <v>1.131</v>
      </c>
      <c r="P27" s="118">
        <v>48.05</v>
      </c>
      <c r="Q27" s="119">
        <v>68.48</v>
      </c>
      <c r="R27" s="119">
        <v>96.5</v>
      </c>
      <c r="S27" s="120">
        <v>49.06</v>
      </c>
      <c r="T27" s="123">
        <v>49.368000000000002</v>
      </c>
      <c r="U27" s="123">
        <v>11.9</v>
      </c>
      <c r="V27" s="118">
        <v>12.66</v>
      </c>
      <c r="W27" s="119">
        <v>5.9550000000000001</v>
      </c>
      <c r="X27" s="119">
        <v>0.37</v>
      </c>
      <c r="Y27" s="124" t="s">
        <v>1490</v>
      </c>
      <c r="Z27" s="122" t="s">
        <v>1490</v>
      </c>
      <c r="AA27" s="118">
        <v>19.75</v>
      </c>
      <c r="AB27" s="120">
        <v>125.45</v>
      </c>
      <c r="AC27" s="118">
        <v>63.52</v>
      </c>
      <c r="AD27" s="119">
        <v>64.228999999999999</v>
      </c>
      <c r="AE27" s="119">
        <v>58.99</v>
      </c>
      <c r="AF27" s="120">
        <v>3.2</v>
      </c>
      <c r="AG27" s="118">
        <v>2.3730699999999998</v>
      </c>
      <c r="AH27" s="119">
        <v>15.8</v>
      </c>
      <c r="AI27" s="119">
        <v>5.0289000000000001</v>
      </c>
      <c r="AJ27" s="119">
        <v>6.5149400000000002</v>
      </c>
      <c r="AK27" s="120">
        <v>9.5</v>
      </c>
      <c r="AL27" s="118">
        <v>15.39</v>
      </c>
      <c r="AM27" s="120">
        <v>15.68</v>
      </c>
      <c r="AN27" s="118">
        <v>18.298999999999999</v>
      </c>
      <c r="AO27" s="124" t="s">
        <v>1490</v>
      </c>
      <c r="AP27" s="124" t="s">
        <v>1490</v>
      </c>
      <c r="AQ27" s="124" t="s">
        <v>1490</v>
      </c>
      <c r="AR27" s="119">
        <v>4.7162699999999997</v>
      </c>
      <c r="AS27" s="119">
        <v>7.0315899999999996</v>
      </c>
      <c r="AT27" s="119">
        <v>14.298999999999999</v>
      </c>
      <c r="AU27" s="119">
        <v>3.6120000000000001</v>
      </c>
      <c r="AV27" s="120">
        <v>17.690999999999999</v>
      </c>
      <c r="AW27" s="125" t="s">
        <v>966</v>
      </c>
    </row>
    <row r="28" spans="1:49" x14ac:dyDescent="0.3">
      <c r="A28" s="125" t="s">
        <v>827</v>
      </c>
      <c r="B28" s="118">
        <v>4</v>
      </c>
      <c r="C28" s="119">
        <v>16.5</v>
      </c>
      <c r="D28" s="119">
        <v>12.6</v>
      </c>
      <c r="E28" s="119">
        <v>2</v>
      </c>
      <c r="F28" s="119">
        <v>19.600000000000001</v>
      </c>
      <c r="G28" s="120">
        <v>18.5</v>
      </c>
      <c r="H28" s="118">
        <v>11.3</v>
      </c>
      <c r="I28" s="120">
        <v>68</v>
      </c>
      <c r="J28" s="118">
        <v>11.41</v>
      </c>
      <c r="K28" s="119">
        <v>12.25</v>
      </c>
      <c r="L28" s="120">
        <v>8.5220000000000002</v>
      </c>
      <c r="M28" s="121" t="s">
        <v>1490</v>
      </c>
      <c r="N28" s="122" t="s">
        <v>1490</v>
      </c>
      <c r="O28" s="123">
        <v>1.131</v>
      </c>
      <c r="P28" s="118">
        <v>48.05</v>
      </c>
      <c r="Q28" s="119">
        <v>67.680000000000007</v>
      </c>
      <c r="R28" s="119">
        <v>95.6</v>
      </c>
      <c r="S28" s="120">
        <v>48.16</v>
      </c>
      <c r="T28" s="123">
        <v>50.527999999999999</v>
      </c>
      <c r="U28" s="123">
        <v>12</v>
      </c>
      <c r="V28" s="118">
        <v>12.66</v>
      </c>
      <c r="W28" s="119">
        <v>6.8330000000000002</v>
      </c>
      <c r="X28" s="119">
        <v>0.38</v>
      </c>
      <c r="Y28" s="124" t="s">
        <v>1490</v>
      </c>
      <c r="Z28" s="122" t="s">
        <v>1490</v>
      </c>
      <c r="AA28" s="118">
        <v>15.53</v>
      </c>
      <c r="AB28" s="120">
        <v>121.33</v>
      </c>
      <c r="AC28" s="118">
        <v>64.91</v>
      </c>
      <c r="AD28" s="119">
        <v>68.332999999999998</v>
      </c>
      <c r="AE28" s="119">
        <v>57.93</v>
      </c>
      <c r="AF28" s="120">
        <v>0</v>
      </c>
      <c r="AG28" s="118">
        <v>2.3730699999999998</v>
      </c>
      <c r="AH28" s="119">
        <v>9.6</v>
      </c>
      <c r="AI28" s="119">
        <v>5.2915900000000002</v>
      </c>
      <c r="AJ28" s="119">
        <v>6.5149400000000002</v>
      </c>
      <c r="AK28" s="120">
        <v>9.5</v>
      </c>
      <c r="AL28" s="118">
        <v>15.15</v>
      </c>
      <c r="AM28" s="120">
        <v>15.44</v>
      </c>
      <c r="AN28" s="118">
        <v>18.298999999999999</v>
      </c>
      <c r="AO28" s="124" t="s">
        <v>1490</v>
      </c>
      <c r="AP28" s="124" t="s">
        <v>1490</v>
      </c>
      <c r="AQ28" s="124" t="s">
        <v>1490</v>
      </c>
      <c r="AR28" s="119">
        <v>4.72478</v>
      </c>
      <c r="AS28" s="119">
        <v>7.0315899999999996</v>
      </c>
      <c r="AT28" s="119">
        <v>14.298999999999999</v>
      </c>
      <c r="AU28" s="119">
        <v>3.653</v>
      </c>
      <c r="AV28" s="120">
        <v>18.195</v>
      </c>
      <c r="AW28" s="125" t="s">
        <v>966</v>
      </c>
    </row>
    <row r="29" spans="1:49" x14ac:dyDescent="0.3">
      <c r="A29" s="125" t="s">
        <v>828</v>
      </c>
      <c r="B29" s="118">
        <v>4</v>
      </c>
      <c r="C29" s="119">
        <v>16.5</v>
      </c>
      <c r="D29" s="119">
        <v>12.6</v>
      </c>
      <c r="E29" s="119">
        <v>2</v>
      </c>
      <c r="F29" s="119">
        <v>19.600000000000001</v>
      </c>
      <c r="G29" s="120">
        <v>18.5</v>
      </c>
      <c r="H29" s="118">
        <v>11.3</v>
      </c>
      <c r="I29" s="120">
        <v>68</v>
      </c>
      <c r="J29" s="118">
        <v>11.41</v>
      </c>
      <c r="K29" s="119">
        <v>12.25</v>
      </c>
      <c r="L29" s="120">
        <v>8.5220000000000002</v>
      </c>
      <c r="M29" s="121" t="s">
        <v>1490</v>
      </c>
      <c r="N29" s="122" t="s">
        <v>1490</v>
      </c>
      <c r="O29" s="123">
        <v>1.131</v>
      </c>
      <c r="P29" s="118">
        <v>48.05</v>
      </c>
      <c r="Q29" s="119">
        <v>67.680000000000007</v>
      </c>
      <c r="R29" s="119">
        <v>95.6</v>
      </c>
      <c r="S29" s="120">
        <v>48.16</v>
      </c>
      <c r="T29" s="123">
        <v>50.527999999999999</v>
      </c>
      <c r="U29" s="123">
        <v>12</v>
      </c>
      <c r="V29" s="118">
        <v>12.66</v>
      </c>
      <c r="W29" s="119">
        <v>6.8330000000000002</v>
      </c>
      <c r="X29" s="119">
        <v>0.38</v>
      </c>
      <c r="Y29" s="124" t="s">
        <v>1490</v>
      </c>
      <c r="Z29" s="122" t="s">
        <v>1490</v>
      </c>
      <c r="AA29" s="118">
        <v>15.53</v>
      </c>
      <c r="AB29" s="120">
        <v>121.33</v>
      </c>
      <c r="AC29" s="118">
        <v>64.91</v>
      </c>
      <c r="AD29" s="119">
        <v>68.332999999999998</v>
      </c>
      <c r="AE29" s="119">
        <v>57.93</v>
      </c>
      <c r="AF29" s="120">
        <v>0</v>
      </c>
      <c r="AG29" s="118">
        <v>2.3730699999999998</v>
      </c>
      <c r="AH29" s="119">
        <v>9.6</v>
      </c>
      <c r="AI29" s="119">
        <v>5.2915900000000002</v>
      </c>
      <c r="AJ29" s="119">
        <v>6.5149400000000002</v>
      </c>
      <c r="AK29" s="120">
        <v>9.5</v>
      </c>
      <c r="AL29" s="118">
        <v>15.15</v>
      </c>
      <c r="AM29" s="120">
        <v>15.44</v>
      </c>
      <c r="AN29" s="118">
        <v>18.298999999999999</v>
      </c>
      <c r="AO29" s="124" t="s">
        <v>1490</v>
      </c>
      <c r="AP29" s="124" t="s">
        <v>1490</v>
      </c>
      <c r="AQ29" s="124" t="s">
        <v>1490</v>
      </c>
      <c r="AR29" s="119">
        <v>4.72478</v>
      </c>
      <c r="AS29" s="119">
        <v>7.0315899999999996</v>
      </c>
      <c r="AT29" s="119">
        <v>14.298999999999999</v>
      </c>
      <c r="AU29" s="119">
        <v>3.653</v>
      </c>
      <c r="AV29" s="120">
        <v>18.195</v>
      </c>
      <c r="AW29" s="125" t="s">
        <v>966</v>
      </c>
    </row>
    <row r="30" spans="1:49" x14ac:dyDescent="0.3">
      <c r="A30" s="125" t="s">
        <v>829</v>
      </c>
      <c r="B30" s="118">
        <v>4</v>
      </c>
      <c r="C30" s="119">
        <v>16.5</v>
      </c>
      <c r="D30" s="119">
        <v>12.6</v>
      </c>
      <c r="E30" s="119">
        <v>2</v>
      </c>
      <c r="F30" s="119">
        <v>19.600000000000001</v>
      </c>
      <c r="G30" s="120">
        <v>18.5</v>
      </c>
      <c r="H30" s="118">
        <v>10.9</v>
      </c>
      <c r="I30" s="120">
        <v>68</v>
      </c>
      <c r="J30" s="118">
        <v>11.45</v>
      </c>
      <c r="K30" s="119">
        <v>12.32</v>
      </c>
      <c r="L30" s="120">
        <v>8.5510000000000002</v>
      </c>
      <c r="M30" s="121" t="s">
        <v>1490</v>
      </c>
      <c r="N30" s="122" t="s">
        <v>1490</v>
      </c>
      <c r="O30" s="123">
        <v>1.131</v>
      </c>
      <c r="P30" s="118">
        <v>48.05</v>
      </c>
      <c r="Q30" s="119">
        <v>68.48</v>
      </c>
      <c r="R30" s="119">
        <v>95.6</v>
      </c>
      <c r="S30" s="120">
        <v>48.16</v>
      </c>
      <c r="T30" s="123">
        <v>52.201000000000001</v>
      </c>
      <c r="U30" s="123">
        <v>11.94</v>
      </c>
      <c r="V30" s="118">
        <v>12.66</v>
      </c>
      <c r="W30" s="119">
        <v>4.8869999999999996</v>
      </c>
      <c r="X30" s="119">
        <v>0.37</v>
      </c>
      <c r="Y30" s="124" t="s">
        <v>1490</v>
      </c>
      <c r="Z30" s="122" t="s">
        <v>1490</v>
      </c>
      <c r="AA30" s="118">
        <v>14.28</v>
      </c>
      <c r="AB30" s="120">
        <v>121.84</v>
      </c>
      <c r="AC30" s="118">
        <v>63.75</v>
      </c>
      <c r="AD30" s="119">
        <v>68.489000000000004</v>
      </c>
      <c r="AE30" s="119">
        <v>57.25</v>
      </c>
      <c r="AF30" s="120">
        <v>0</v>
      </c>
      <c r="AG30" s="118">
        <v>2.3730699999999998</v>
      </c>
      <c r="AH30" s="119">
        <v>9.3000000000000007</v>
      </c>
      <c r="AI30" s="119">
        <v>5.5013100000000001</v>
      </c>
      <c r="AJ30" s="119">
        <v>6.5149400000000002</v>
      </c>
      <c r="AK30" s="120">
        <v>9.5</v>
      </c>
      <c r="AL30" s="118">
        <v>15.17</v>
      </c>
      <c r="AM30" s="120">
        <v>15.46</v>
      </c>
      <c r="AN30" s="118">
        <v>18.298999999999999</v>
      </c>
      <c r="AO30" s="124" t="s">
        <v>1490</v>
      </c>
      <c r="AP30" s="124" t="s">
        <v>1490</v>
      </c>
      <c r="AQ30" s="124" t="s">
        <v>1490</v>
      </c>
      <c r="AR30" s="119">
        <v>4.7168900000000002</v>
      </c>
      <c r="AS30" s="119">
        <v>7.0315899999999996</v>
      </c>
      <c r="AT30" s="119">
        <v>14.298999999999999</v>
      </c>
      <c r="AU30" s="119">
        <v>3.6150000000000002</v>
      </c>
      <c r="AV30" s="120">
        <v>18.335000000000001</v>
      </c>
      <c r="AW30" s="125" t="s">
        <v>966</v>
      </c>
    </row>
    <row r="31" spans="1:49" x14ac:dyDescent="0.3">
      <c r="A31" s="125" t="s">
        <v>830</v>
      </c>
      <c r="B31" s="118">
        <v>4</v>
      </c>
      <c r="C31" s="119">
        <v>16.5</v>
      </c>
      <c r="D31" s="119">
        <v>12.6</v>
      </c>
      <c r="E31" s="119">
        <v>2</v>
      </c>
      <c r="F31" s="119">
        <v>19.600000000000001</v>
      </c>
      <c r="G31" s="120">
        <v>18.5</v>
      </c>
      <c r="H31" s="118">
        <v>10.9</v>
      </c>
      <c r="I31" s="120">
        <v>68</v>
      </c>
      <c r="J31" s="118">
        <v>11.45</v>
      </c>
      <c r="K31" s="119">
        <v>12.32</v>
      </c>
      <c r="L31" s="120">
        <v>8.5510000000000002</v>
      </c>
      <c r="M31" s="121" t="s">
        <v>1490</v>
      </c>
      <c r="N31" s="122" t="s">
        <v>1490</v>
      </c>
      <c r="O31" s="123">
        <v>1.131</v>
      </c>
      <c r="P31" s="118">
        <v>48.05</v>
      </c>
      <c r="Q31" s="119">
        <v>68.48</v>
      </c>
      <c r="R31" s="119">
        <v>95.6</v>
      </c>
      <c r="S31" s="120">
        <v>48.16</v>
      </c>
      <c r="T31" s="123">
        <v>52.201000000000001</v>
      </c>
      <c r="U31" s="123">
        <v>11.94</v>
      </c>
      <c r="V31" s="118">
        <v>12.66</v>
      </c>
      <c r="W31" s="119">
        <v>4.8869999999999996</v>
      </c>
      <c r="X31" s="119">
        <v>0.37</v>
      </c>
      <c r="Y31" s="124" t="s">
        <v>1490</v>
      </c>
      <c r="Z31" s="122" t="s">
        <v>1490</v>
      </c>
      <c r="AA31" s="118">
        <v>14.28</v>
      </c>
      <c r="AB31" s="120">
        <v>121.84</v>
      </c>
      <c r="AC31" s="118">
        <v>63.75</v>
      </c>
      <c r="AD31" s="119">
        <v>68.489000000000004</v>
      </c>
      <c r="AE31" s="119">
        <v>57.25</v>
      </c>
      <c r="AF31" s="120">
        <v>0</v>
      </c>
      <c r="AG31" s="118">
        <v>2.3730699999999998</v>
      </c>
      <c r="AH31" s="119">
        <v>9.3000000000000007</v>
      </c>
      <c r="AI31" s="119">
        <v>5.5013100000000001</v>
      </c>
      <c r="AJ31" s="119">
        <v>6.5149400000000002</v>
      </c>
      <c r="AK31" s="120">
        <v>9.5</v>
      </c>
      <c r="AL31" s="118">
        <v>15.17</v>
      </c>
      <c r="AM31" s="120">
        <v>15.46</v>
      </c>
      <c r="AN31" s="118">
        <v>18.298999999999999</v>
      </c>
      <c r="AO31" s="124" t="s">
        <v>1490</v>
      </c>
      <c r="AP31" s="124" t="s">
        <v>1490</v>
      </c>
      <c r="AQ31" s="124" t="s">
        <v>1490</v>
      </c>
      <c r="AR31" s="119">
        <v>4.7168900000000002</v>
      </c>
      <c r="AS31" s="119">
        <v>7.0315899999999996</v>
      </c>
      <c r="AT31" s="119">
        <v>14.298999999999999</v>
      </c>
      <c r="AU31" s="119">
        <v>3.6150000000000002</v>
      </c>
      <c r="AV31" s="120">
        <v>18.335000000000001</v>
      </c>
      <c r="AW31" s="125" t="s">
        <v>966</v>
      </c>
    </row>
    <row r="32" spans="1:49" x14ac:dyDescent="0.3">
      <c r="A32" s="125" t="s">
        <v>831</v>
      </c>
      <c r="B32" s="118">
        <v>4</v>
      </c>
      <c r="C32" s="119">
        <v>16.5</v>
      </c>
      <c r="D32" s="119">
        <v>12.6</v>
      </c>
      <c r="E32" s="119">
        <v>2</v>
      </c>
      <c r="F32" s="119">
        <v>19.600000000000001</v>
      </c>
      <c r="G32" s="120">
        <v>18.5</v>
      </c>
      <c r="H32" s="118">
        <v>10.9</v>
      </c>
      <c r="I32" s="120">
        <v>68</v>
      </c>
      <c r="J32" s="118">
        <v>11.49</v>
      </c>
      <c r="K32" s="119">
        <v>12.38</v>
      </c>
      <c r="L32" s="120">
        <v>8.3409999999999993</v>
      </c>
      <c r="M32" s="121" t="s">
        <v>1490</v>
      </c>
      <c r="N32" s="122" t="s">
        <v>1490</v>
      </c>
      <c r="O32" s="123">
        <v>1.131</v>
      </c>
      <c r="P32" s="118">
        <v>47.44</v>
      </c>
      <c r="Q32" s="119">
        <v>74.989999999999995</v>
      </c>
      <c r="R32" s="119">
        <v>95.6</v>
      </c>
      <c r="S32" s="120">
        <v>48.16</v>
      </c>
      <c r="T32" s="123">
        <v>53.805</v>
      </c>
      <c r="U32" s="123">
        <v>11.81</v>
      </c>
      <c r="V32" s="118">
        <v>12.09</v>
      </c>
      <c r="W32" s="119">
        <v>3.4</v>
      </c>
      <c r="X32" s="119">
        <v>0.38</v>
      </c>
      <c r="Y32" s="124" t="s">
        <v>1490</v>
      </c>
      <c r="Z32" s="122" t="s">
        <v>1490</v>
      </c>
      <c r="AA32" s="118">
        <v>17.34</v>
      </c>
      <c r="AB32" s="120">
        <v>124.9</v>
      </c>
      <c r="AC32" s="118">
        <v>58.47</v>
      </c>
      <c r="AD32" s="119">
        <v>68.965000000000003</v>
      </c>
      <c r="AE32" s="119">
        <v>55.03</v>
      </c>
      <c r="AF32" s="120">
        <v>0</v>
      </c>
      <c r="AG32" s="118">
        <v>2.3730699999999998</v>
      </c>
      <c r="AH32" s="119">
        <v>8.6999999999999993</v>
      </c>
      <c r="AI32" s="119">
        <v>5.5241300000000004</v>
      </c>
      <c r="AJ32" s="119">
        <v>6.5149400000000002</v>
      </c>
      <c r="AK32" s="120">
        <v>9.5</v>
      </c>
      <c r="AL32" s="118">
        <v>14.89</v>
      </c>
      <c r="AM32" s="120">
        <v>15.18</v>
      </c>
      <c r="AN32" s="118">
        <v>18.298999999999999</v>
      </c>
      <c r="AO32" s="124" t="s">
        <v>1490</v>
      </c>
      <c r="AP32" s="124" t="s">
        <v>1490</v>
      </c>
      <c r="AQ32" s="124" t="s">
        <v>1490</v>
      </c>
      <c r="AR32" s="119">
        <v>3.7098399999999998</v>
      </c>
      <c r="AS32" s="119">
        <v>7.0315899999999996</v>
      </c>
      <c r="AT32" s="119">
        <v>14.298999999999999</v>
      </c>
      <c r="AU32" s="119">
        <v>3.581</v>
      </c>
      <c r="AV32" s="120">
        <v>18.507000000000001</v>
      </c>
      <c r="AW32" s="125" t="s">
        <v>966</v>
      </c>
    </row>
    <row r="33" spans="1:49" x14ac:dyDescent="0.3">
      <c r="A33" s="125" t="s">
        <v>832</v>
      </c>
      <c r="B33" s="118">
        <v>4</v>
      </c>
      <c r="C33" s="119">
        <v>16.5</v>
      </c>
      <c r="D33" s="119">
        <v>12.6</v>
      </c>
      <c r="E33" s="119">
        <v>2</v>
      </c>
      <c r="F33" s="119">
        <v>19.600000000000001</v>
      </c>
      <c r="G33" s="120">
        <v>18.5</v>
      </c>
      <c r="H33" s="118">
        <v>10.9</v>
      </c>
      <c r="I33" s="120">
        <v>68</v>
      </c>
      <c r="J33" s="118">
        <v>11.49</v>
      </c>
      <c r="K33" s="119">
        <v>12.38</v>
      </c>
      <c r="L33" s="120">
        <v>8.3409999999999993</v>
      </c>
      <c r="M33" s="121" t="s">
        <v>1490</v>
      </c>
      <c r="N33" s="122" t="s">
        <v>1490</v>
      </c>
      <c r="O33" s="123">
        <v>1.131</v>
      </c>
      <c r="P33" s="118">
        <v>47.44</v>
      </c>
      <c r="Q33" s="119">
        <v>74.989999999999995</v>
      </c>
      <c r="R33" s="119">
        <v>95.6</v>
      </c>
      <c r="S33" s="120">
        <v>48.16</v>
      </c>
      <c r="T33" s="123">
        <v>53.805</v>
      </c>
      <c r="U33" s="123">
        <v>11.81</v>
      </c>
      <c r="V33" s="118">
        <v>12.09</v>
      </c>
      <c r="W33" s="119">
        <v>3.4</v>
      </c>
      <c r="X33" s="119">
        <v>0.38</v>
      </c>
      <c r="Y33" s="124" t="s">
        <v>1490</v>
      </c>
      <c r="Z33" s="122" t="s">
        <v>1490</v>
      </c>
      <c r="AA33" s="118">
        <v>17.34</v>
      </c>
      <c r="AB33" s="120">
        <v>124.9</v>
      </c>
      <c r="AC33" s="118">
        <v>58.47</v>
      </c>
      <c r="AD33" s="119">
        <v>68.965000000000003</v>
      </c>
      <c r="AE33" s="119">
        <v>55.03</v>
      </c>
      <c r="AF33" s="120">
        <v>0</v>
      </c>
      <c r="AG33" s="118">
        <v>2.3730699999999998</v>
      </c>
      <c r="AH33" s="119">
        <v>8.6999999999999993</v>
      </c>
      <c r="AI33" s="119">
        <v>5.5241300000000004</v>
      </c>
      <c r="AJ33" s="119">
        <v>6.5149400000000002</v>
      </c>
      <c r="AK33" s="120">
        <v>9.5</v>
      </c>
      <c r="AL33" s="118">
        <v>14.89</v>
      </c>
      <c r="AM33" s="120">
        <v>15.18</v>
      </c>
      <c r="AN33" s="118">
        <v>18.298999999999999</v>
      </c>
      <c r="AO33" s="124" t="s">
        <v>1490</v>
      </c>
      <c r="AP33" s="124" t="s">
        <v>1490</v>
      </c>
      <c r="AQ33" s="124" t="s">
        <v>1490</v>
      </c>
      <c r="AR33" s="119">
        <v>3.7098399999999998</v>
      </c>
      <c r="AS33" s="119">
        <v>7.0315899999999996</v>
      </c>
      <c r="AT33" s="119">
        <v>14.298999999999999</v>
      </c>
      <c r="AU33" s="119">
        <v>3.581</v>
      </c>
      <c r="AV33" s="120">
        <v>18.507000000000001</v>
      </c>
      <c r="AW33" s="125" t="s">
        <v>966</v>
      </c>
    </row>
    <row r="34" spans="1:49" x14ac:dyDescent="0.3">
      <c r="A34" s="125" t="s">
        <v>833</v>
      </c>
      <c r="B34" s="118">
        <v>4</v>
      </c>
      <c r="C34" s="119">
        <v>16.5</v>
      </c>
      <c r="D34" s="119">
        <v>13.5</v>
      </c>
      <c r="E34" s="119">
        <v>2</v>
      </c>
      <c r="F34" s="119">
        <v>19.8</v>
      </c>
      <c r="G34" s="120">
        <v>18.5</v>
      </c>
      <c r="H34" s="118">
        <v>10.9</v>
      </c>
      <c r="I34" s="120">
        <v>64</v>
      </c>
      <c r="J34" s="118">
        <v>11.48</v>
      </c>
      <c r="K34" s="119">
        <v>12.27</v>
      </c>
      <c r="L34" s="120">
        <v>8.6</v>
      </c>
      <c r="M34" s="121" t="s">
        <v>1490</v>
      </c>
      <c r="N34" s="122" t="s">
        <v>1490</v>
      </c>
      <c r="O34" s="123">
        <v>1.131</v>
      </c>
      <c r="P34" s="118">
        <v>48.05</v>
      </c>
      <c r="Q34" s="119">
        <v>75.819999999999993</v>
      </c>
      <c r="R34" s="119">
        <v>95.6</v>
      </c>
      <c r="S34" s="120">
        <v>48.16</v>
      </c>
      <c r="T34" s="123">
        <v>54.774000000000001</v>
      </c>
      <c r="U34" s="123">
        <v>11.67</v>
      </c>
      <c r="V34" s="118">
        <v>12.66</v>
      </c>
      <c r="W34" s="119">
        <v>5.52</v>
      </c>
      <c r="X34" s="119">
        <v>0.37</v>
      </c>
      <c r="Y34" s="124" t="s">
        <v>1490</v>
      </c>
      <c r="Z34" s="122" t="s">
        <v>1490</v>
      </c>
      <c r="AA34" s="118">
        <v>15.16</v>
      </c>
      <c r="AB34" s="120">
        <v>122.72</v>
      </c>
      <c r="AC34" s="118">
        <v>55.74</v>
      </c>
      <c r="AD34" s="119">
        <v>66.695999999999998</v>
      </c>
      <c r="AE34" s="119">
        <v>54.56</v>
      </c>
      <c r="AF34" s="120">
        <v>0</v>
      </c>
      <c r="AG34" s="118">
        <v>2.3730699999999998</v>
      </c>
      <c r="AH34" s="119">
        <v>17</v>
      </c>
      <c r="AI34" s="119">
        <v>5.5725499999999997</v>
      </c>
      <c r="AJ34" s="119">
        <v>6.5149400000000002</v>
      </c>
      <c r="AK34" s="120">
        <v>9.5</v>
      </c>
      <c r="AL34" s="118">
        <v>15.01</v>
      </c>
      <c r="AM34" s="120">
        <v>15.3</v>
      </c>
      <c r="AN34" s="118">
        <v>18.298999999999999</v>
      </c>
      <c r="AO34" s="124" t="s">
        <v>1490</v>
      </c>
      <c r="AP34" s="124" t="s">
        <v>1490</v>
      </c>
      <c r="AQ34" s="124" t="s">
        <v>1490</v>
      </c>
      <c r="AR34" s="119">
        <v>3.71191</v>
      </c>
      <c r="AS34" s="119">
        <v>7.0315899999999996</v>
      </c>
      <c r="AT34" s="119">
        <v>14.298999999999999</v>
      </c>
      <c r="AU34" s="119">
        <v>3.5910000000000002</v>
      </c>
      <c r="AV34" s="120">
        <v>18.553999999999998</v>
      </c>
      <c r="AW34" s="125" t="s">
        <v>966</v>
      </c>
    </row>
    <row r="35" spans="1:49" x14ac:dyDescent="0.3">
      <c r="A35" s="125" t="s">
        <v>834</v>
      </c>
      <c r="B35" s="118">
        <v>4</v>
      </c>
      <c r="C35" s="119">
        <v>16.5</v>
      </c>
      <c r="D35" s="119">
        <v>13.5</v>
      </c>
      <c r="E35" s="119">
        <v>2</v>
      </c>
      <c r="F35" s="119">
        <v>19.8</v>
      </c>
      <c r="G35" s="120">
        <v>18.5</v>
      </c>
      <c r="H35" s="118">
        <v>10.9</v>
      </c>
      <c r="I35" s="120">
        <v>64</v>
      </c>
      <c r="J35" s="118">
        <v>11.48</v>
      </c>
      <c r="K35" s="119">
        <v>12.27</v>
      </c>
      <c r="L35" s="120">
        <v>8.6</v>
      </c>
      <c r="M35" s="121" t="s">
        <v>1490</v>
      </c>
      <c r="N35" s="122" t="s">
        <v>1490</v>
      </c>
      <c r="O35" s="123">
        <v>1.131</v>
      </c>
      <c r="P35" s="118">
        <v>48.05</v>
      </c>
      <c r="Q35" s="119">
        <v>75.819999999999993</v>
      </c>
      <c r="R35" s="119">
        <v>95.6</v>
      </c>
      <c r="S35" s="120">
        <v>48.16</v>
      </c>
      <c r="T35" s="123">
        <v>54.774000000000001</v>
      </c>
      <c r="U35" s="123">
        <v>11.67</v>
      </c>
      <c r="V35" s="118">
        <v>12.66</v>
      </c>
      <c r="W35" s="119">
        <v>5.52</v>
      </c>
      <c r="X35" s="119">
        <v>0.37</v>
      </c>
      <c r="Y35" s="124" t="s">
        <v>1490</v>
      </c>
      <c r="Z35" s="122" t="s">
        <v>1490</v>
      </c>
      <c r="AA35" s="118">
        <v>15.16</v>
      </c>
      <c r="AB35" s="120">
        <v>122.72</v>
      </c>
      <c r="AC35" s="118">
        <v>55.74</v>
      </c>
      <c r="AD35" s="119">
        <v>66.695999999999998</v>
      </c>
      <c r="AE35" s="119">
        <v>54.56</v>
      </c>
      <c r="AF35" s="120">
        <v>0</v>
      </c>
      <c r="AG35" s="118">
        <v>2.3730699999999998</v>
      </c>
      <c r="AH35" s="119">
        <v>17</v>
      </c>
      <c r="AI35" s="119">
        <v>5.5725499999999997</v>
      </c>
      <c r="AJ35" s="119">
        <v>6.5149400000000002</v>
      </c>
      <c r="AK35" s="120">
        <v>9.5</v>
      </c>
      <c r="AL35" s="118">
        <v>15.01</v>
      </c>
      <c r="AM35" s="120">
        <v>15.3</v>
      </c>
      <c r="AN35" s="118">
        <v>18.298999999999999</v>
      </c>
      <c r="AO35" s="124" t="s">
        <v>1490</v>
      </c>
      <c r="AP35" s="124" t="s">
        <v>1490</v>
      </c>
      <c r="AQ35" s="124" t="s">
        <v>1490</v>
      </c>
      <c r="AR35" s="119">
        <v>3.71191</v>
      </c>
      <c r="AS35" s="119">
        <v>7.0315899999999996</v>
      </c>
      <c r="AT35" s="119">
        <v>14.298999999999999</v>
      </c>
      <c r="AU35" s="119">
        <v>3.5910000000000002</v>
      </c>
      <c r="AV35" s="120">
        <v>18.553999999999998</v>
      </c>
      <c r="AW35" s="125" t="s">
        <v>966</v>
      </c>
    </row>
    <row r="36" spans="1:49" x14ac:dyDescent="0.3">
      <c r="A36" s="125" t="s">
        <v>835</v>
      </c>
      <c r="B36" s="118">
        <v>4</v>
      </c>
      <c r="C36" s="119">
        <v>16.5</v>
      </c>
      <c r="D36" s="119">
        <v>13.5</v>
      </c>
      <c r="E36" s="119">
        <v>2</v>
      </c>
      <c r="F36" s="119">
        <v>19.600000000000001</v>
      </c>
      <c r="G36" s="120">
        <v>18.5</v>
      </c>
      <c r="H36" s="118">
        <v>10.5</v>
      </c>
      <c r="I36" s="120">
        <v>60</v>
      </c>
      <c r="J36" s="118">
        <v>11.48</v>
      </c>
      <c r="K36" s="119">
        <v>12.37</v>
      </c>
      <c r="L36" s="120">
        <v>8.0980000000000008</v>
      </c>
      <c r="M36" s="121" t="s">
        <v>1490</v>
      </c>
      <c r="N36" s="122" t="s">
        <v>1490</v>
      </c>
      <c r="O36" s="123">
        <v>1.131</v>
      </c>
      <c r="P36" s="118">
        <v>48.05</v>
      </c>
      <c r="Q36" s="119">
        <v>70.89</v>
      </c>
      <c r="R36" s="119">
        <v>95.6</v>
      </c>
      <c r="S36" s="120">
        <v>47.55</v>
      </c>
      <c r="T36" s="123">
        <v>54.415999999999997</v>
      </c>
      <c r="U36" s="123">
        <v>11.55</v>
      </c>
      <c r="V36" s="118">
        <v>12.09</v>
      </c>
      <c r="W36" s="119">
        <v>3.66</v>
      </c>
      <c r="X36" s="119">
        <v>0.36</v>
      </c>
      <c r="Y36" s="124" t="s">
        <v>1490</v>
      </c>
      <c r="Z36" s="122" t="s">
        <v>1490</v>
      </c>
      <c r="AA36" s="118">
        <v>10.16</v>
      </c>
      <c r="AB36" s="120">
        <v>117.72</v>
      </c>
      <c r="AC36" s="118">
        <v>54.82</v>
      </c>
      <c r="AD36" s="119">
        <v>69.119</v>
      </c>
      <c r="AE36" s="119">
        <v>55.02</v>
      </c>
      <c r="AF36" s="120">
        <v>0</v>
      </c>
      <c r="AG36" s="118">
        <v>2.3730699999999998</v>
      </c>
      <c r="AH36" s="119">
        <v>17</v>
      </c>
      <c r="AI36" s="119">
        <v>5.6249000000000002</v>
      </c>
      <c r="AJ36" s="119">
        <v>6.5149400000000002</v>
      </c>
      <c r="AK36" s="120">
        <v>9.5</v>
      </c>
      <c r="AL36" s="118">
        <v>14.71</v>
      </c>
      <c r="AM36" s="120">
        <v>15</v>
      </c>
      <c r="AN36" s="118">
        <v>18.298999999999999</v>
      </c>
      <c r="AO36" s="124" t="s">
        <v>1490</v>
      </c>
      <c r="AP36" s="124" t="s">
        <v>1490</v>
      </c>
      <c r="AQ36" s="124" t="s">
        <v>1490</v>
      </c>
      <c r="AR36" s="119">
        <v>3.6341100000000002</v>
      </c>
      <c r="AS36" s="119">
        <v>7.0315899999999996</v>
      </c>
      <c r="AT36" s="119">
        <v>14.073</v>
      </c>
      <c r="AU36" s="119">
        <v>3.4420000000000002</v>
      </c>
      <c r="AV36" s="120">
        <v>17.891999999999999</v>
      </c>
      <c r="AW36" s="125" t="s">
        <v>966</v>
      </c>
    </row>
    <row r="37" spans="1:49" x14ac:dyDescent="0.3">
      <c r="A37" s="125" t="s">
        <v>836</v>
      </c>
      <c r="B37" s="118">
        <v>4</v>
      </c>
      <c r="C37" s="119">
        <v>16.5</v>
      </c>
      <c r="D37" s="119">
        <v>13.5</v>
      </c>
      <c r="E37" s="119">
        <v>2</v>
      </c>
      <c r="F37" s="119">
        <v>19.600000000000001</v>
      </c>
      <c r="G37" s="120">
        <v>18.5</v>
      </c>
      <c r="H37" s="118">
        <v>10.5</v>
      </c>
      <c r="I37" s="120">
        <v>60</v>
      </c>
      <c r="J37" s="118">
        <v>11.48</v>
      </c>
      <c r="K37" s="119">
        <v>12.37</v>
      </c>
      <c r="L37" s="120">
        <v>8.0980000000000008</v>
      </c>
      <c r="M37" s="121" t="s">
        <v>1490</v>
      </c>
      <c r="N37" s="122" t="s">
        <v>1490</v>
      </c>
      <c r="O37" s="123">
        <v>1.131</v>
      </c>
      <c r="P37" s="118">
        <v>48.05</v>
      </c>
      <c r="Q37" s="119">
        <v>70.89</v>
      </c>
      <c r="R37" s="119">
        <v>95.6</v>
      </c>
      <c r="S37" s="120">
        <v>47.55</v>
      </c>
      <c r="T37" s="123">
        <v>54.415999999999997</v>
      </c>
      <c r="U37" s="123">
        <v>11.55</v>
      </c>
      <c r="V37" s="118">
        <v>12.09</v>
      </c>
      <c r="W37" s="119">
        <v>3.66</v>
      </c>
      <c r="X37" s="119">
        <v>0.36</v>
      </c>
      <c r="Y37" s="124" t="s">
        <v>1490</v>
      </c>
      <c r="Z37" s="122" t="s">
        <v>1490</v>
      </c>
      <c r="AA37" s="118">
        <v>10.16</v>
      </c>
      <c r="AB37" s="120">
        <v>117.72</v>
      </c>
      <c r="AC37" s="118">
        <v>54.82</v>
      </c>
      <c r="AD37" s="119">
        <v>69.119</v>
      </c>
      <c r="AE37" s="119">
        <v>55.02</v>
      </c>
      <c r="AF37" s="120">
        <v>0</v>
      </c>
      <c r="AG37" s="118">
        <v>2.3730699999999998</v>
      </c>
      <c r="AH37" s="119">
        <v>17</v>
      </c>
      <c r="AI37" s="119">
        <v>5.6249000000000002</v>
      </c>
      <c r="AJ37" s="119">
        <v>6.5149400000000002</v>
      </c>
      <c r="AK37" s="120">
        <v>9.5</v>
      </c>
      <c r="AL37" s="118">
        <v>14.71</v>
      </c>
      <c r="AM37" s="120">
        <v>15</v>
      </c>
      <c r="AN37" s="118">
        <v>18.298999999999999</v>
      </c>
      <c r="AO37" s="124" t="s">
        <v>1490</v>
      </c>
      <c r="AP37" s="124" t="s">
        <v>1490</v>
      </c>
      <c r="AQ37" s="124" t="s">
        <v>1490</v>
      </c>
      <c r="AR37" s="119">
        <v>3.6341100000000002</v>
      </c>
      <c r="AS37" s="119">
        <v>7.0315899999999996</v>
      </c>
      <c r="AT37" s="119">
        <v>14.073</v>
      </c>
      <c r="AU37" s="119">
        <v>3.4420000000000002</v>
      </c>
      <c r="AV37" s="120">
        <v>17.891999999999999</v>
      </c>
      <c r="AW37" s="125" t="s">
        <v>966</v>
      </c>
    </row>
    <row r="38" spans="1:49" x14ac:dyDescent="0.3">
      <c r="A38" s="125" t="s">
        <v>837</v>
      </c>
      <c r="B38" s="118">
        <v>4</v>
      </c>
      <c r="C38" s="119">
        <v>16.5</v>
      </c>
      <c r="D38" s="119">
        <v>14.4</v>
      </c>
      <c r="E38" s="119">
        <v>2</v>
      </c>
      <c r="F38" s="119">
        <v>19.600000000000001</v>
      </c>
      <c r="G38" s="120">
        <v>18.5</v>
      </c>
      <c r="H38" s="118">
        <v>9.6999999999999993</v>
      </c>
      <c r="I38" s="120">
        <v>60</v>
      </c>
      <c r="J38" s="118">
        <v>11.51</v>
      </c>
      <c r="K38" s="119">
        <v>12.41</v>
      </c>
      <c r="L38" s="120">
        <v>8.4529999999999994</v>
      </c>
      <c r="M38" s="121" t="s">
        <v>1490</v>
      </c>
      <c r="N38" s="122" t="s">
        <v>1490</v>
      </c>
      <c r="O38" s="123">
        <v>1.131</v>
      </c>
      <c r="P38" s="118">
        <v>54.46</v>
      </c>
      <c r="Q38" s="119">
        <v>70.89</v>
      </c>
      <c r="R38" s="119">
        <v>96.5</v>
      </c>
      <c r="S38" s="120">
        <v>48.45</v>
      </c>
      <c r="T38" s="123">
        <v>56.392000000000003</v>
      </c>
      <c r="U38" s="123">
        <v>11.59</v>
      </c>
      <c r="V38" s="118">
        <v>12.09</v>
      </c>
      <c r="W38" s="119">
        <v>4.66</v>
      </c>
      <c r="X38" s="119">
        <v>0.37</v>
      </c>
      <c r="Y38" s="124" t="s">
        <v>1490</v>
      </c>
      <c r="Z38" s="122" t="s">
        <v>1490</v>
      </c>
      <c r="AA38" s="118">
        <v>14.09</v>
      </c>
      <c r="AB38" s="120">
        <v>121.65</v>
      </c>
      <c r="AC38" s="118">
        <v>51.26</v>
      </c>
      <c r="AD38" s="119">
        <v>67.938999999999993</v>
      </c>
      <c r="AE38" s="119">
        <v>86.28</v>
      </c>
      <c r="AF38" s="120">
        <v>0</v>
      </c>
      <c r="AG38" s="118">
        <v>2.3730699999999998</v>
      </c>
      <c r="AH38" s="119">
        <v>16.7</v>
      </c>
      <c r="AI38" s="119">
        <v>5.57728</v>
      </c>
      <c r="AJ38" s="119">
        <v>6.5149400000000002</v>
      </c>
      <c r="AK38" s="120">
        <v>9.5</v>
      </c>
      <c r="AL38" s="118">
        <v>14.83</v>
      </c>
      <c r="AM38" s="120">
        <v>15.12</v>
      </c>
      <c r="AN38" s="118">
        <v>18.298999999999999</v>
      </c>
      <c r="AO38" s="124" t="s">
        <v>1490</v>
      </c>
      <c r="AP38" s="124" t="s">
        <v>1490</v>
      </c>
      <c r="AQ38" s="124" t="s">
        <v>1490</v>
      </c>
      <c r="AR38" s="119">
        <v>3.5994600000000001</v>
      </c>
      <c r="AS38" s="119">
        <v>7.0315899999999996</v>
      </c>
      <c r="AT38" s="119">
        <v>14.004</v>
      </c>
      <c r="AU38" s="119">
        <v>3.3439999999999999</v>
      </c>
      <c r="AV38" s="120">
        <v>17.690999999999999</v>
      </c>
      <c r="AW38" s="125" t="s">
        <v>966</v>
      </c>
    </row>
    <row r="39" spans="1:49" x14ac:dyDescent="0.3">
      <c r="A39" s="125" t="s">
        <v>838</v>
      </c>
      <c r="B39" s="118">
        <v>4</v>
      </c>
      <c r="C39" s="119">
        <v>16.5</v>
      </c>
      <c r="D39" s="119">
        <v>14.4</v>
      </c>
      <c r="E39" s="119">
        <v>2</v>
      </c>
      <c r="F39" s="119">
        <v>19.600000000000001</v>
      </c>
      <c r="G39" s="120">
        <v>18.5</v>
      </c>
      <c r="H39" s="118">
        <v>9.6999999999999993</v>
      </c>
      <c r="I39" s="120">
        <v>60</v>
      </c>
      <c r="J39" s="118">
        <v>11.51</v>
      </c>
      <c r="K39" s="119">
        <v>12.41</v>
      </c>
      <c r="L39" s="120">
        <v>8.4529999999999994</v>
      </c>
      <c r="M39" s="121" t="s">
        <v>1490</v>
      </c>
      <c r="N39" s="122" t="s">
        <v>1490</v>
      </c>
      <c r="O39" s="123">
        <v>1.131</v>
      </c>
      <c r="P39" s="118">
        <v>54.46</v>
      </c>
      <c r="Q39" s="119">
        <v>70.89</v>
      </c>
      <c r="R39" s="119">
        <v>96.5</v>
      </c>
      <c r="S39" s="120">
        <v>48.45</v>
      </c>
      <c r="T39" s="123">
        <v>56.392000000000003</v>
      </c>
      <c r="U39" s="123">
        <v>11.59</v>
      </c>
      <c r="V39" s="118">
        <v>12.09</v>
      </c>
      <c r="W39" s="119">
        <v>4.66</v>
      </c>
      <c r="X39" s="119">
        <v>0.37</v>
      </c>
      <c r="Y39" s="124" t="s">
        <v>1490</v>
      </c>
      <c r="Z39" s="122" t="s">
        <v>1490</v>
      </c>
      <c r="AA39" s="118">
        <v>14.09</v>
      </c>
      <c r="AB39" s="120">
        <v>121.65</v>
      </c>
      <c r="AC39" s="118">
        <v>51.26</v>
      </c>
      <c r="AD39" s="119">
        <v>67.938999999999993</v>
      </c>
      <c r="AE39" s="119">
        <v>86.28</v>
      </c>
      <c r="AF39" s="120">
        <v>0</v>
      </c>
      <c r="AG39" s="118">
        <v>2.3730699999999998</v>
      </c>
      <c r="AH39" s="119">
        <v>16.7</v>
      </c>
      <c r="AI39" s="119">
        <v>5.57728</v>
      </c>
      <c r="AJ39" s="119">
        <v>6.5149400000000002</v>
      </c>
      <c r="AK39" s="120">
        <v>9.5</v>
      </c>
      <c r="AL39" s="118">
        <v>14.83</v>
      </c>
      <c r="AM39" s="120">
        <v>15.12</v>
      </c>
      <c r="AN39" s="118">
        <v>18.298999999999999</v>
      </c>
      <c r="AO39" s="124" t="s">
        <v>1490</v>
      </c>
      <c r="AP39" s="124" t="s">
        <v>1490</v>
      </c>
      <c r="AQ39" s="124" t="s">
        <v>1490</v>
      </c>
      <c r="AR39" s="119">
        <v>3.5994600000000001</v>
      </c>
      <c r="AS39" s="119">
        <v>7.0315899999999996</v>
      </c>
      <c r="AT39" s="119">
        <v>14.004</v>
      </c>
      <c r="AU39" s="119">
        <v>3.3439999999999999</v>
      </c>
      <c r="AV39" s="120">
        <v>17.690999999999999</v>
      </c>
      <c r="AW39" s="125" t="s">
        <v>966</v>
      </c>
    </row>
    <row r="40" spans="1:49" x14ac:dyDescent="0.3">
      <c r="A40" s="125" t="s">
        <v>839</v>
      </c>
      <c r="B40" s="118">
        <v>4</v>
      </c>
      <c r="C40" s="119">
        <v>16.5</v>
      </c>
      <c r="D40" s="119">
        <v>14.4</v>
      </c>
      <c r="E40" s="119">
        <v>2</v>
      </c>
      <c r="F40" s="119">
        <v>19.600000000000001</v>
      </c>
      <c r="G40" s="120">
        <v>18.5</v>
      </c>
      <c r="H40" s="118">
        <v>9.3000000000000007</v>
      </c>
      <c r="I40" s="120">
        <v>60</v>
      </c>
      <c r="J40" s="118">
        <v>14.43</v>
      </c>
      <c r="K40" s="119">
        <v>12.28</v>
      </c>
      <c r="L40" s="120">
        <v>8.1549999999999994</v>
      </c>
      <c r="M40" s="121" t="s">
        <v>1490</v>
      </c>
      <c r="N40" s="122" t="s">
        <v>1490</v>
      </c>
      <c r="O40" s="123">
        <v>1.131</v>
      </c>
      <c r="P40" s="118">
        <v>53.79</v>
      </c>
      <c r="Q40" s="119">
        <v>73.34</v>
      </c>
      <c r="R40" s="119">
        <v>96.5</v>
      </c>
      <c r="S40" s="120">
        <v>48.45</v>
      </c>
      <c r="T40" s="123">
        <v>58.768000000000001</v>
      </c>
      <c r="U40" s="123">
        <v>11.58</v>
      </c>
      <c r="V40" s="118">
        <v>12.09</v>
      </c>
      <c r="W40" s="119">
        <v>4.53</v>
      </c>
      <c r="X40" s="119">
        <v>0.36</v>
      </c>
      <c r="Y40" s="124" t="s">
        <v>1490</v>
      </c>
      <c r="Z40" s="122" t="s">
        <v>1490</v>
      </c>
      <c r="AA40" s="118">
        <v>10.67</v>
      </c>
      <c r="AB40" s="120">
        <v>118.23</v>
      </c>
      <c r="AC40" s="118">
        <v>49.6</v>
      </c>
      <c r="AD40" s="119">
        <v>68.661000000000001</v>
      </c>
      <c r="AE40" s="119">
        <v>88.72</v>
      </c>
      <c r="AF40" s="120">
        <v>0</v>
      </c>
      <c r="AG40" s="118">
        <v>2.3730699999999998</v>
      </c>
      <c r="AH40" s="119">
        <v>16.7</v>
      </c>
      <c r="AI40" s="119">
        <v>5.4364999999999997</v>
      </c>
      <c r="AJ40" s="119">
        <v>6.5149400000000002</v>
      </c>
      <c r="AK40" s="120">
        <v>9.5</v>
      </c>
      <c r="AL40" s="118">
        <v>14.79</v>
      </c>
      <c r="AM40" s="120">
        <v>15.08</v>
      </c>
      <c r="AN40" s="118">
        <v>18.298999999999999</v>
      </c>
      <c r="AO40" s="124" t="s">
        <v>1490</v>
      </c>
      <c r="AP40" s="124" t="s">
        <v>1490</v>
      </c>
      <c r="AQ40" s="124" t="s">
        <v>1490</v>
      </c>
      <c r="AR40" s="119">
        <v>3.5994600000000001</v>
      </c>
      <c r="AS40" s="119">
        <v>7.0315899999999996</v>
      </c>
      <c r="AT40" s="119">
        <v>14.004</v>
      </c>
      <c r="AU40" s="119">
        <v>3.3439999999999999</v>
      </c>
      <c r="AV40" s="120">
        <v>17.37</v>
      </c>
      <c r="AW40" s="125" t="s">
        <v>966</v>
      </c>
    </row>
    <row r="41" spans="1:49" x14ac:dyDescent="0.3">
      <c r="A41" s="125" t="s">
        <v>840</v>
      </c>
      <c r="B41" s="118">
        <v>4</v>
      </c>
      <c r="C41" s="119">
        <v>16.5</v>
      </c>
      <c r="D41" s="119">
        <v>14.4</v>
      </c>
      <c r="E41" s="119">
        <v>2</v>
      </c>
      <c r="F41" s="119">
        <v>19.600000000000001</v>
      </c>
      <c r="G41" s="120">
        <v>18.5</v>
      </c>
      <c r="H41" s="118">
        <v>9.3000000000000007</v>
      </c>
      <c r="I41" s="120">
        <v>60</v>
      </c>
      <c r="J41" s="118">
        <v>14.43</v>
      </c>
      <c r="K41" s="119">
        <v>12.28</v>
      </c>
      <c r="L41" s="120">
        <v>8.1549999999999994</v>
      </c>
      <c r="M41" s="121" t="s">
        <v>1490</v>
      </c>
      <c r="N41" s="122" t="s">
        <v>1490</v>
      </c>
      <c r="O41" s="123">
        <v>1.131</v>
      </c>
      <c r="P41" s="118">
        <v>53.79</v>
      </c>
      <c r="Q41" s="119">
        <v>73.34</v>
      </c>
      <c r="R41" s="119">
        <v>96.5</v>
      </c>
      <c r="S41" s="120">
        <v>48.45</v>
      </c>
      <c r="T41" s="123">
        <v>58.768000000000001</v>
      </c>
      <c r="U41" s="123">
        <v>11.58</v>
      </c>
      <c r="V41" s="118">
        <v>12.09</v>
      </c>
      <c r="W41" s="119">
        <v>4.53</v>
      </c>
      <c r="X41" s="119">
        <v>0.36</v>
      </c>
      <c r="Y41" s="124" t="s">
        <v>1490</v>
      </c>
      <c r="Z41" s="122" t="s">
        <v>1490</v>
      </c>
      <c r="AA41" s="118">
        <v>10.67</v>
      </c>
      <c r="AB41" s="120">
        <v>118.23</v>
      </c>
      <c r="AC41" s="118">
        <v>49.6</v>
      </c>
      <c r="AD41" s="119">
        <v>68.661000000000001</v>
      </c>
      <c r="AE41" s="119">
        <v>88.72</v>
      </c>
      <c r="AF41" s="120">
        <v>0</v>
      </c>
      <c r="AG41" s="118">
        <v>2.3730699999999998</v>
      </c>
      <c r="AH41" s="119">
        <v>16.7</v>
      </c>
      <c r="AI41" s="119">
        <v>5.4364999999999997</v>
      </c>
      <c r="AJ41" s="119">
        <v>6.5149400000000002</v>
      </c>
      <c r="AK41" s="120">
        <v>9.5</v>
      </c>
      <c r="AL41" s="118">
        <v>14.79</v>
      </c>
      <c r="AM41" s="120">
        <v>15.08</v>
      </c>
      <c r="AN41" s="118">
        <v>18.298999999999999</v>
      </c>
      <c r="AO41" s="124" t="s">
        <v>1490</v>
      </c>
      <c r="AP41" s="124" t="s">
        <v>1490</v>
      </c>
      <c r="AQ41" s="124" t="s">
        <v>1490</v>
      </c>
      <c r="AR41" s="119">
        <v>3.5994600000000001</v>
      </c>
      <c r="AS41" s="119">
        <v>7.0315899999999996</v>
      </c>
      <c r="AT41" s="119">
        <v>14.004</v>
      </c>
      <c r="AU41" s="119">
        <v>3.3439999999999999</v>
      </c>
      <c r="AV41" s="120">
        <v>17.37</v>
      </c>
      <c r="AW41" s="125" t="s">
        <v>966</v>
      </c>
    </row>
    <row r="42" spans="1:49" x14ac:dyDescent="0.3">
      <c r="A42" s="125" t="s">
        <v>841</v>
      </c>
      <c r="B42" s="118">
        <v>4</v>
      </c>
      <c r="C42" s="119">
        <v>16.5</v>
      </c>
      <c r="D42" s="119">
        <v>14.4</v>
      </c>
      <c r="E42" s="119">
        <v>2</v>
      </c>
      <c r="F42" s="119">
        <v>19.600000000000001</v>
      </c>
      <c r="G42" s="120">
        <v>18.5</v>
      </c>
      <c r="H42" s="118">
        <v>9.3000000000000007</v>
      </c>
      <c r="I42" s="120">
        <v>60</v>
      </c>
      <c r="J42" s="118">
        <v>14.69</v>
      </c>
      <c r="K42" s="119">
        <v>12.41</v>
      </c>
      <c r="L42" s="120">
        <v>12.435</v>
      </c>
      <c r="M42" s="121" t="s">
        <v>1490</v>
      </c>
      <c r="N42" s="122" t="s">
        <v>1490</v>
      </c>
      <c r="O42" s="123">
        <v>1.131</v>
      </c>
      <c r="P42" s="118">
        <v>53.79</v>
      </c>
      <c r="Q42" s="119">
        <v>68.48</v>
      </c>
      <c r="R42" s="119">
        <v>97.39</v>
      </c>
      <c r="S42" s="120">
        <v>49.34</v>
      </c>
      <c r="T42" s="123">
        <v>59.055</v>
      </c>
      <c r="U42" s="123">
        <v>11.55</v>
      </c>
      <c r="V42" s="118">
        <v>12.09</v>
      </c>
      <c r="W42" s="119">
        <v>4.62</v>
      </c>
      <c r="X42" s="119">
        <v>0.36</v>
      </c>
      <c r="Y42" s="124" t="s">
        <v>1490</v>
      </c>
      <c r="Z42" s="122" t="s">
        <v>1490</v>
      </c>
      <c r="AA42" s="118">
        <v>11.55</v>
      </c>
      <c r="AB42" s="120">
        <v>119.11</v>
      </c>
      <c r="AC42" s="118">
        <v>49.11</v>
      </c>
      <c r="AD42" s="119">
        <v>42.143000000000001</v>
      </c>
      <c r="AE42" s="119">
        <v>84.78</v>
      </c>
      <c r="AF42" s="120">
        <v>3.1</v>
      </c>
      <c r="AG42" s="118">
        <v>2.3730699999999998</v>
      </c>
      <c r="AH42" s="119">
        <v>16.7</v>
      </c>
      <c r="AI42" s="119">
        <v>5.3556100000000004</v>
      </c>
      <c r="AJ42" s="119">
        <v>6.5149400000000002</v>
      </c>
      <c r="AK42" s="120">
        <v>9.5</v>
      </c>
      <c r="AL42" s="118">
        <v>14.97</v>
      </c>
      <c r="AM42" s="120">
        <v>15.26</v>
      </c>
      <c r="AN42" s="118">
        <v>18.298999999999999</v>
      </c>
      <c r="AO42" s="124" t="s">
        <v>1490</v>
      </c>
      <c r="AP42" s="124" t="s">
        <v>1490</v>
      </c>
      <c r="AQ42" s="124" t="s">
        <v>1490</v>
      </c>
      <c r="AR42" s="119">
        <v>3.5994600000000001</v>
      </c>
      <c r="AS42" s="119">
        <v>7.0315899999999996</v>
      </c>
      <c r="AT42" s="119">
        <v>14.004</v>
      </c>
      <c r="AU42" s="119">
        <v>3.3439999999999999</v>
      </c>
      <c r="AV42" s="120">
        <v>16.440000000000001</v>
      </c>
      <c r="AW42" s="125" t="s">
        <v>966</v>
      </c>
    </row>
    <row r="43" spans="1:49" x14ac:dyDescent="0.3">
      <c r="A43" s="125" t="s">
        <v>842</v>
      </c>
      <c r="B43" s="118">
        <v>4</v>
      </c>
      <c r="C43" s="119">
        <v>16.5</v>
      </c>
      <c r="D43" s="119">
        <v>14.4</v>
      </c>
      <c r="E43" s="119">
        <v>2</v>
      </c>
      <c r="F43" s="119">
        <v>19.600000000000001</v>
      </c>
      <c r="G43" s="120">
        <v>18.5</v>
      </c>
      <c r="H43" s="118">
        <v>9.3000000000000007</v>
      </c>
      <c r="I43" s="120">
        <v>60</v>
      </c>
      <c r="J43" s="118">
        <v>14.69</v>
      </c>
      <c r="K43" s="119">
        <v>12.41</v>
      </c>
      <c r="L43" s="120">
        <v>12.435</v>
      </c>
      <c r="M43" s="121" t="s">
        <v>1490</v>
      </c>
      <c r="N43" s="122" t="s">
        <v>1490</v>
      </c>
      <c r="O43" s="123">
        <v>1.131</v>
      </c>
      <c r="P43" s="118">
        <v>53.79</v>
      </c>
      <c r="Q43" s="119">
        <v>68.48</v>
      </c>
      <c r="R43" s="119">
        <v>97.39</v>
      </c>
      <c r="S43" s="120">
        <v>49.34</v>
      </c>
      <c r="T43" s="123">
        <v>59.055</v>
      </c>
      <c r="U43" s="123">
        <v>11.55</v>
      </c>
      <c r="V43" s="118">
        <v>12.09</v>
      </c>
      <c r="W43" s="119">
        <v>4.62</v>
      </c>
      <c r="X43" s="119">
        <v>0.36</v>
      </c>
      <c r="Y43" s="124" t="s">
        <v>1490</v>
      </c>
      <c r="Z43" s="122" t="s">
        <v>1490</v>
      </c>
      <c r="AA43" s="118">
        <v>11.55</v>
      </c>
      <c r="AB43" s="120">
        <v>119.11</v>
      </c>
      <c r="AC43" s="118">
        <v>49.11</v>
      </c>
      <c r="AD43" s="119">
        <v>42.143000000000001</v>
      </c>
      <c r="AE43" s="119">
        <v>84.78</v>
      </c>
      <c r="AF43" s="120">
        <v>3.1</v>
      </c>
      <c r="AG43" s="118">
        <v>2.3730699999999998</v>
      </c>
      <c r="AH43" s="119">
        <v>16.7</v>
      </c>
      <c r="AI43" s="119">
        <v>5.3556100000000004</v>
      </c>
      <c r="AJ43" s="119">
        <v>6.5149400000000002</v>
      </c>
      <c r="AK43" s="120">
        <v>9.5</v>
      </c>
      <c r="AL43" s="118">
        <v>14.97</v>
      </c>
      <c r="AM43" s="120">
        <v>15.26</v>
      </c>
      <c r="AN43" s="118">
        <v>18.298999999999999</v>
      </c>
      <c r="AO43" s="124" t="s">
        <v>1490</v>
      </c>
      <c r="AP43" s="124" t="s">
        <v>1490</v>
      </c>
      <c r="AQ43" s="124" t="s">
        <v>1490</v>
      </c>
      <c r="AR43" s="119">
        <v>3.5994600000000001</v>
      </c>
      <c r="AS43" s="119">
        <v>7.0315899999999996</v>
      </c>
      <c r="AT43" s="119">
        <v>14.004</v>
      </c>
      <c r="AU43" s="119">
        <v>3.3439999999999999</v>
      </c>
      <c r="AV43" s="120">
        <v>16.440000000000001</v>
      </c>
      <c r="AW43" s="125" t="s">
        <v>966</v>
      </c>
    </row>
    <row r="44" spans="1:49" x14ac:dyDescent="0.3">
      <c r="A44" s="125" t="s">
        <v>843</v>
      </c>
      <c r="B44" s="118">
        <v>4</v>
      </c>
      <c r="C44" s="119">
        <v>16.5</v>
      </c>
      <c r="D44" s="119">
        <v>14.4</v>
      </c>
      <c r="E44" s="119">
        <v>2</v>
      </c>
      <c r="F44" s="119">
        <v>19.600000000000001</v>
      </c>
      <c r="G44" s="120">
        <v>18.5</v>
      </c>
      <c r="H44" s="118">
        <v>9.3000000000000007</v>
      </c>
      <c r="I44" s="120">
        <v>65</v>
      </c>
      <c r="J44" s="118">
        <v>13.95</v>
      </c>
      <c r="K44" s="119">
        <v>12.44</v>
      </c>
      <c r="L44" s="120">
        <v>12.433</v>
      </c>
      <c r="M44" s="121" t="s">
        <v>1490</v>
      </c>
      <c r="N44" s="122" t="s">
        <v>1490</v>
      </c>
      <c r="O44" s="123">
        <v>1.131</v>
      </c>
      <c r="P44" s="118">
        <v>53.79</v>
      </c>
      <c r="Q44" s="119">
        <v>67.680000000000007</v>
      </c>
      <c r="R44" s="119">
        <v>98.29</v>
      </c>
      <c r="S44" s="120">
        <v>50.85</v>
      </c>
      <c r="T44" s="123">
        <v>55.481999999999999</v>
      </c>
      <c r="U44" s="123">
        <v>11.63</v>
      </c>
      <c r="V44" s="118">
        <v>12.09</v>
      </c>
      <c r="W44" s="119">
        <v>5.49</v>
      </c>
      <c r="X44" s="119">
        <v>0.37</v>
      </c>
      <c r="Y44" s="124" t="s">
        <v>1490</v>
      </c>
      <c r="Z44" s="122" t="s">
        <v>1490</v>
      </c>
      <c r="AA44" s="118">
        <v>15.65</v>
      </c>
      <c r="AB44" s="120">
        <v>123.21</v>
      </c>
      <c r="AC44" s="118">
        <v>55.38</v>
      </c>
      <c r="AD44" s="119">
        <v>36.283999999999999</v>
      </c>
      <c r="AE44" s="119">
        <v>75.56</v>
      </c>
      <c r="AF44" s="120">
        <v>15.2</v>
      </c>
      <c r="AG44" s="118">
        <v>2.3730699999999998</v>
      </c>
      <c r="AH44" s="119">
        <v>16.7</v>
      </c>
      <c r="AI44" s="119">
        <v>5.2169299999999996</v>
      </c>
      <c r="AJ44" s="119">
        <v>6.5149400000000002</v>
      </c>
      <c r="AK44" s="120">
        <v>10.1</v>
      </c>
      <c r="AL44" s="118">
        <v>14.81</v>
      </c>
      <c r="AM44" s="120">
        <v>15.1</v>
      </c>
      <c r="AN44" s="118">
        <v>18.298999999999999</v>
      </c>
      <c r="AO44" s="124" t="s">
        <v>1490</v>
      </c>
      <c r="AP44" s="124" t="s">
        <v>1490</v>
      </c>
      <c r="AQ44" s="124" t="s">
        <v>1490</v>
      </c>
      <c r="AR44" s="119">
        <v>3.5994600000000001</v>
      </c>
      <c r="AS44" s="119">
        <v>7.0315899999999996</v>
      </c>
      <c r="AT44" s="119">
        <v>14.004</v>
      </c>
      <c r="AU44" s="119">
        <v>3.3439999999999999</v>
      </c>
      <c r="AV44" s="120">
        <v>16.36</v>
      </c>
      <c r="AW44" s="125" t="s">
        <v>966</v>
      </c>
    </row>
    <row r="45" spans="1:49" x14ac:dyDescent="0.3">
      <c r="A45" s="125" t="s">
        <v>844</v>
      </c>
      <c r="B45" s="118">
        <v>4</v>
      </c>
      <c r="C45" s="119">
        <v>16.5</v>
      </c>
      <c r="D45" s="119">
        <v>14.4</v>
      </c>
      <c r="E45" s="119">
        <v>2</v>
      </c>
      <c r="F45" s="119">
        <v>19.600000000000001</v>
      </c>
      <c r="G45" s="120">
        <v>18.5</v>
      </c>
      <c r="H45" s="118">
        <v>9.3000000000000007</v>
      </c>
      <c r="I45" s="120">
        <v>65</v>
      </c>
      <c r="J45" s="118">
        <v>13.95</v>
      </c>
      <c r="K45" s="119">
        <v>12.44</v>
      </c>
      <c r="L45" s="120">
        <v>12.433</v>
      </c>
      <c r="M45" s="121" t="s">
        <v>1490</v>
      </c>
      <c r="N45" s="122" t="s">
        <v>1490</v>
      </c>
      <c r="O45" s="123">
        <v>1.131</v>
      </c>
      <c r="P45" s="118">
        <v>53.79</v>
      </c>
      <c r="Q45" s="119">
        <v>67.680000000000007</v>
      </c>
      <c r="R45" s="119">
        <v>98.29</v>
      </c>
      <c r="S45" s="120">
        <v>50.85</v>
      </c>
      <c r="T45" s="123">
        <v>55.481999999999999</v>
      </c>
      <c r="U45" s="123">
        <v>11.63</v>
      </c>
      <c r="V45" s="118">
        <v>12.09</v>
      </c>
      <c r="W45" s="119">
        <v>5.49</v>
      </c>
      <c r="X45" s="119">
        <v>0.37</v>
      </c>
      <c r="Y45" s="124" t="s">
        <v>1490</v>
      </c>
      <c r="Z45" s="122" t="s">
        <v>1490</v>
      </c>
      <c r="AA45" s="118">
        <v>15.65</v>
      </c>
      <c r="AB45" s="120">
        <v>123.21</v>
      </c>
      <c r="AC45" s="118">
        <v>55.38</v>
      </c>
      <c r="AD45" s="119">
        <v>36.283999999999999</v>
      </c>
      <c r="AE45" s="119">
        <v>75.56</v>
      </c>
      <c r="AF45" s="120">
        <v>15.2</v>
      </c>
      <c r="AG45" s="118">
        <v>2.3730699999999998</v>
      </c>
      <c r="AH45" s="119">
        <v>16.7</v>
      </c>
      <c r="AI45" s="119">
        <v>5.2169299999999996</v>
      </c>
      <c r="AJ45" s="119">
        <v>6.5149400000000002</v>
      </c>
      <c r="AK45" s="120">
        <v>10.1</v>
      </c>
      <c r="AL45" s="118">
        <v>14.81</v>
      </c>
      <c r="AM45" s="120">
        <v>15.1</v>
      </c>
      <c r="AN45" s="118">
        <v>18.298999999999999</v>
      </c>
      <c r="AO45" s="124" t="s">
        <v>1490</v>
      </c>
      <c r="AP45" s="124" t="s">
        <v>1490</v>
      </c>
      <c r="AQ45" s="124" t="s">
        <v>1490</v>
      </c>
      <c r="AR45" s="119">
        <v>3.5994600000000001</v>
      </c>
      <c r="AS45" s="119">
        <v>7.0315899999999996</v>
      </c>
      <c r="AT45" s="119">
        <v>14.004</v>
      </c>
      <c r="AU45" s="119">
        <v>3.3439999999999999</v>
      </c>
      <c r="AV45" s="120">
        <v>16.36</v>
      </c>
      <c r="AW45" s="125" t="s">
        <v>966</v>
      </c>
    </row>
    <row r="46" spans="1:49" x14ac:dyDescent="0.3">
      <c r="A46" s="125" t="s">
        <v>845</v>
      </c>
      <c r="B46" s="118">
        <v>4</v>
      </c>
      <c r="C46" s="119">
        <v>16.5</v>
      </c>
      <c r="D46" s="119">
        <v>14.4</v>
      </c>
      <c r="E46" s="119">
        <v>2</v>
      </c>
      <c r="F46" s="119">
        <v>19.600000000000001</v>
      </c>
      <c r="G46" s="120">
        <v>18.5</v>
      </c>
      <c r="H46" s="118">
        <v>8.9</v>
      </c>
      <c r="I46" s="120">
        <v>65</v>
      </c>
      <c r="J46" s="118">
        <v>13.95</v>
      </c>
      <c r="K46" s="119">
        <v>12.23</v>
      </c>
      <c r="L46" s="120">
        <v>12.486000000000001</v>
      </c>
      <c r="M46" s="121" t="s">
        <v>1490</v>
      </c>
      <c r="N46" s="122" t="s">
        <v>1490</v>
      </c>
      <c r="O46" s="123">
        <v>1.131</v>
      </c>
      <c r="P46" s="118">
        <v>53.14</v>
      </c>
      <c r="Q46" s="119">
        <v>67.680000000000007</v>
      </c>
      <c r="R46" s="119">
        <v>97.39</v>
      </c>
      <c r="S46" s="120">
        <v>49.34</v>
      </c>
      <c r="T46" s="123">
        <v>57.726999999999997</v>
      </c>
      <c r="U46" s="123">
        <v>11.65</v>
      </c>
      <c r="V46" s="118">
        <v>12.09</v>
      </c>
      <c r="W46" s="119">
        <v>5.26</v>
      </c>
      <c r="X46" s="119">
        <v>0.37</v>
      </c>
      <c r="Y46" s="124" t="s">
        <v>1490</v>
      </c>
      <c r="Z46" s="122" t="s">
        <v>1490</v>
      </c>
      <c r="AA46" s="118">
        <v>15.72</v>
      </c>
      <c r="AB46" s="120">
        <v>123.28</v>
      </c>
      <c r="AC46" s="118">
        <v>54.49</v>
      </c>
      <c r="AD46" s="119">
        <v>39.072000000000003</v>
      </c>
      <c r="AE46" s="119">
        <v>76.17</v>
      </c>
      <c r="AF46" s="120">
        <v>13.9</v>
      </c>
      <c r="AG46" s="118">
        <v>2.3730699999999998</v>
      </c>
      <c r="AH46" s="119">
        <v>16.7</v>
      </c>
      <c r="AI46" s="119">
        <v>5.1206800000000001</v>
      </c>
      <c r="AJ46" s="119">
        <v>6.5149400000000002</v>
      </c>
      <c r="AK46" s="120">
        <v>10.5</v>
      </c>
      <c r="AL46" s="118">
        <v>14.88</v>
      </c>
      <c r="AM46" s="120">
        <v>15.16</v>
      </c>
      <c r="AN46" s="118">
        <v>18.298999999999999</v>
      </c>
      <c r="AO46" s="124" t="s">
        <v>1490</v>
      </c>
      <c r="AP46" s="124" t="s">
        <v>1490</v>
      </c>
      <c r="AQ46" s="124" t="s">
        <v>1490</v>
      </c>
      <c r="AR46" s="119">
        <v>3.5994600000000001</v>
      </c>
      <c r="AS46" s="119">
        <v>7.0315899999999996</v>
      </c>
      <c r="AT46" s="119">
        <v>14.004</v>
      </c>
      <c r="AU46" s="119">
        <v>3.3439999999999999</v>
      </c>
      <c r="AV46" s="120">
        <v>16.45</v>
      </c>
      <c r="AW46" s="125" t="s">
        <v>966</v>
      </c>
    </row>
    <row r="47" spans="1:49" x14ac:dyDescent="0.3">
      <c r="A47" s="125" t="s">
        <v>846</v>
      </c>
      <c r="B47" s="118">
        <v>4</v>
      </c>
      <c r="C47" s="119">
        <v>16.5</v>
      </c>
      <c r="D47" s="119">
        <v>14.4</v>
      </c>
      <c r="E47" s="119">
        <v>2</v>
      </c>
      <c r="F47" s="119">
        <v>19.600000000000001</v>
      </c>
      <c r="G47" s="120">
        <v>18.5</v>
      </c>
      <c r="H47" s="118">
        <v>8.9</v>
      </c>
      <c r="I47" s="120">
        <v>65</v>
      </c>
      <c r="J47" s="118">
        <v>13.95</v>
      </c>
      <c r="K47" s="119">
        <v>12.23</v>
      </c>
      <c r="L47" s="120">
        <v>12.486000000000001</v>
      </c>
      <c r="M47" s="121" t="s">
        <v>1490</v>
      </c>
      <c r="N47" s="122" t="s">
        <v>1490</v>
      </c>
      <c r="O47" s="123">
        <v>1.131</v>
      </c>
      <c r="P47" s="118">
        <v>53.14</v>
      </c>
      <c r="Q47" s="119">
        <v>67.680000000000007</v>
      </c>
      <c r="R47" s="119">
        <v>97.39</v>
      </c>
      <c r="S47" s="120">
        <v>49.34</v>
      </c>
      <c r="T47" s="123">
        <v>57.726999999999997</v>
      </c>
      <c r="U47" s="123">
        <v>11.65</v>
      </c>
      <c r="V47" s="118">
        <v>12.09</v>
      </c>
      <c r="W47" s="119">
        <v>5.26</v>
      </c>
      <c r="X47" s="119">
        <v>0.37</v>
      </c>
      <c r="Y47" s="124" t="s">
        <v>1490</v>
      </c>
      <c r="Z47" s="122" t="s">
        <v>1490</v>
      </c>
      <c r="AA47" s="118">
        <v>15.72</v>
      </c>
      <c r="AB47" s="120">
        <v>123.28</v>
      </c>
      <c r="AC47" s="118">
        <v>54.49</v>
      </c>
      <c r="AD47" s="119">
        <v>39.072000000000003</v>
      </c>
      <c r="AE47" s="119">
        <v>76.17</v>
      </c>
      <c r="AF47" s="120">
        <v>13.9</v>
      </c>
      <c r="AG47" s="118">
        <v>2.3730699999999998</v>
      </c>
      <c r="AH47" s="119">
        <v>16.7</v>
      </c>
      <c r="AI47" s="119">
        <v>5.1206800000000001</v>
      </c>
      <c r="AJ47" s="119">
        <v>6.5149400000000002</v>
      </c>
      <c r="AK47" s="120">
        <v>10.5</v>
      </c>
      <c r="AL47" s="118">
        <v>14.88</v>
      </c>
      <c r="AM47" s="120">
        <v>15.16</v>
      </c>
      <c r="AN47" s="118">
        <v>18.298999999999999</v>
      </c>
      <c r="AO47" s="124" t="s">
        <v>1490</v>
      </c>
      <c r="AP47" s="124" t="s">
        <v>1490</v>
      </c>
      <c r="AQ47" s="124" t="s">
        <v>1490</v>
      </c>
      <c r="AR47" s="119">
        <v>3.5994600000000001</v>
      </c>
      <c r="AS47" s="119">
        <v>7.0315899999999996</v>
      </c>
      <c r="AT47" s="119">
        <v>14.004</v>
      </c>
      <c r="AU47" s="119">
        <v>3.3439999999999999</v>
      </c>
      <c r="AV47" s="120">
        <v>16.45</v>
      </c>
      <c r="AW47" s="125" t="s">
        <v>966</v>
      </c>
    </row>
    <row r="48" spans="1:49" x14ac:dyDescent="0.3">
      <c r="A48" s="125" t="s">
        <v>847</v>
      </c>
      <c r="B48" s="118">
        <v>4</v>
      </c>
      <c r="C48" s="119">
        <v>16.5</v>
      </c>
      <c r="D48" s="119">
        <v>14.4</v>
      </c>
      <c r="E48" s="119">
        <v>2</v>
      </c>
      <c r="F48" s="119">
        <v>19.399999999999999</v>
      </c>
      <c r="G48" s="120">
        <v>18.5</v>
      </c>
      <c r="H48" s="118">
        <v>8.9</v>
      </c>
      <c r="I48" s="120">
        <v>70</v>
      </c>
      <c r="J48" s="118">
        <v>15.01</v>
      </c>
      <c r="K48" s="119">
        <v>12.28</v>
      </c>
      <c r="L48" s="120">
        <v>14.688000000000001</v>
      </c>
      <c r="M48" s="118">
        <v>1.07</v>
      </c>
      <c r="N48" s="120">
        <v>47.85</v>
      </c>
      <c r="O48" s="123">
        <v>1.131</v>
      </c>
      <c r="P48" s="118">
        <v>85.16</v>
      </c>
      <c r="Q48" s="119">
        <v>67.680000000000007</v>
      </c>
      <c r="R48" s="119">
        <v>97.39</v>
      </c>
      <c r="S48" s="120">
        <v>49.95</v>
      </c>
      <c r="T48" s="123">
        <v>55.427999999999997</v>
      </c>
      <c r="U48" s="123">
        <v>11.75</v>
      </c>
      <c r="V48" s="118">
        <v>12.66</v>
      </c>
      <c r="W48" s="119">
        <v>5.64</v>
      </c>
      <c r="X48" s="119">
        <v>0.37</v>
      </c>
      <c r="Y48" s="124" t="s">
        <v>1490</v>
      </c>
      <c r="Z48" s="122" t="s">
        <v>1490</v>
      </c>
      <c r="AA48" s="118">
        <v>7.21</v>
      </c>
      <c r="AB48" s="120">
        <v>114.77</v>
      </c>
      <c r="AC48" s="118">
        <v>55.22</v>
      </c>
      <c r="AD48" s="119">
        <v>38.402000000000001</v>
      </c>
      <c r="AE48" s="119">
        <v>60.42</v>
      </c>
      <c r="AF48" s="120">
        <v>13.7</v>
      </c>
      <c r="AG48" s="118">
        <v>2.3730699999999998</v>
      </c>
      <c r="AH48" s="119">
        <v>16.5</v>
      </c>
      <c r="AI48" s="119">
        <v>5.0539699999999996</v>
      </c>
      <c r="AJ48" s="119">
        <v>6.5149400000000002</v>
      </c>
      <c r="AK48" s="120">
        <v>10.3</v>
      </c>
      <c r="AL48" s="118">
        <v>14.96</v>
      </c>
      <c r="AM48" s="120">
        <v>15.25</v>
      </c>
      <c r="AN48" s="118">
        <v>18.298999999999999</v>
      </c>
      <c r="AO48" s="124" t="s">
        <v>1490</v>
      </c>
      <c r="AP48" s="124" t="s">
        <v>1490</v>
      </c>
      <c r="AQ48" s="124" t="s">
        <v>1490</v>
      </c>
      <c r="AR48" s="119">
        <v>3.5994600000000001</v>
      </c>
      <c r="AS48" s="119">
        <v>7.0315899999999996</v>
      </c>
      <c r="AT48" s="119">
        <v>14.004</v>
      </c>
      <c r="AU48" s="119">
        <v>3.3439999999999999</v>
      </c>
      <c r="AV48" s="120">
        <v>16.5</v>
      </c>
      <c r="AW48" s="125" t="s">
        <v>966</v>
      </c>
    </row>
    <row r="49" spans="1:49" x14ac:dyDescent="0.3">
      <c r="A49" s="125" t="s">
        <v>848</v>
      </c>
      <c r="B49" s="118">
        <v>4</v>
      </c>
      <c r="C49" s="119">
        <v>16.5</v>
      </c>
      <c r="D49" s="119">
        <v>14.4</v>
      </c>
      <c r="E49" s="119">
        <v>2</v>
      </c>
      <c r="F49" s="119">
        <v>19.399999999999999</v>
      </c>
      <c r="G49" s="120">
        <v>18.5</v>
      </c>
      <c r="H49" s="118">
        <v>8.9</v>
      </c>
      <c r="I49" s="120">
        <v>70</v>
      </c>
      <c r="J49" s="118">
        <v>15.01</v>
      </c>
      <c r="K49" s="119">
        <v>12.28</v>
      </c>
      <c r="L49" s="120">
        <v>14.688000000000001</v>
      </c>
      <c r="M49" s="118">
        <v>1.07</v>
      </c>
      <c r="N49" s="120">
        <v>47.85</v>
      </c>
      <c r="O49" s="123">
        <v>1.131</v>
      </c>
      <c r="P49" s="118">
        <v>85.16</v>
      </c>
      <c r="Q49" s="119">
        <v>67.680000000000007</v>
      </c>
      <c r="R49" s="119">
        <v>97.39</v>
      </c>
      <c r="S49" s="120">
        <v>49.95</v>
      </c>
      <c r="T49" s="123">
        <v>55.427999999999997</v>
      </c>
      <c r="U49" s="123">
        <v>11.75</v>
      </c>
      <c r="V49" s="118">
        <v>12.66</v>
      </c>
      <c r="W49" s="119">
        <v>5.64</v>
      </c>
      <c r="X49" s="119">
        <v>0.37</v>
      </c>
      <c r="Y49" s="124" t="s">
        <v>1490</v>
      </c>
      <c r="Z49" s="122" t="s">
        <v>1490</v>
      </c>
      <c r="AA49" s="118">
        <v>7.21</v>
      </c>
      <c r="AB49" s="120">
        <v>114.77</v>
      </c>
      <c r="AC49" s="118">
        <v>55.22</v>
      </c>
      <c r="AD49" s="119">
        <v>38.402000000000001</v>
      </c>
      <c r="AE49" s="119">
        <v>60.42</v>
      </c>
      <c r="AF49" s="120">
        <v>13.7</v>
      </c>
      <c r="AG49" s="118">
        <v>2.3730699999999998</v>
      </c>
      <c r="AH49" s="119">
        <v>16.5</v>
      </c>
      <c r="AI49" s="119">
        <v>5.0539699999999996</v>
      </c>
      <c r="AJ49" s="119">
        <v>6.5149400000000002</v>
      </c>
      <c r="AK49" s="120">
        <v>10.3</v>
      </c>
      <c r="AL49" s="118">
        <v>14.96</v>
      </c>
      <c r="AM49" s="120">
        <v>15.25</v>
      </c>
      <c r="AN49" s="118">
        <v>18.298999999999999</v>
      </c>
      <c r="AO49" s="124" t="s">
        <v>1490</v>
      </c>
      <c r="AP49" s="124" t="s">
        <v>1490</v>
      </c>
      <c r="AQ49" s="124" t="s">
        <v>1490</v>
      </c>
      <c r="AR49" s="119">
        <v>3.5994600000000001</v>
      </c>
      <c r="AS49" s="119">
        <v>7.0315899999999996</v>
      </c>
      <c r="AT49" s="119">
        <v>14.004</v>
      </c>
      <c r="AU49" s="119">
        <v>3.3439999999999999</v>
      </c>
      <c r="AV49" s="120">
        <v>16.5</v>
      </c>
      <c r="AW49" s="125" t="s">
        <v>966</v>
      </c>
    </row>
    <row r="50" spans="1:49" x14ac:dyDescent="0.3">
      <c r="A50" s="125" t="s">
        <v>849</v>
      </c>
      <c r="B50" s="118">
        <v>4</v>
      </c>
      <c r="C50" s="119">
        <v>16.5</v>
      </c>
      <c r="D50" s="119">
        <v>14.4</v>
      </c>
      <c r="E50" s="119">
        <v>2</v>
      </c>
      <c r="F50" s="119">
        <v>19.600000000000001</v>
      </c>
      <c r="G50" s="120">
        <v>18.5</v>
      </c>
      <c r="H50" s="118">
        <v>8.9</v>
      </c>
      <c r="I50" s="120">
        <v>70</v>
      </c>
      <c r="J50" s="118">
        <v>15.52</v>
      </c>
      <c r="K50" s="119">
        <v>12.29</v>
      </c>
      <c r="L50" s="120">
        <v>23.484000000000002</v>
      </c>
      <c r="M50" s="121" t="s">
        <v>1490</v>
      </c>
      <c r="N50" s="122" t="s">
        <v>1490</v>
      </c>
      <c r="O50" s="123">
        <v>1.131</v>
      </c>
      <c r="P50" s="118">
        <v>53.79</v>
      </c>
      <c r="Q50" s="119">
        <v>67.680000000000007</v>
      </c>
      <c r="R50" s="119">
        <v>97.39</v>
      </c>
      <c r="S50" s="120">
        <v>49.95</v>
      </c>
      <c r="T50" s="123">
        <v>53.252000000000002</v>
      </c>
      <c r="U50" s="123">
        <v>11.71</v>
      </c>
      <c r="V50" s="118">
        <v>12.09</v>
      </c>
      <c r="W50" s="119">
        <v>5.85</v>
      </c>
      <c r="X50" s="119">
        <v>0.37</v>
      </c>
      <c r="Y50" s="124" t="s">
        <v>1490</v>
      </c>
      <c r="Z50" s="122" t="s">
        <v>1490</v>
      </c>
      <c r="AA50" s="118">
        <v>8.6</v>
      </c>
      <c r="AB50" s="120">
        <v>116.16</v>
      </c>
      <c r="AC50" s="118">
        <v>55.36</v>
      </c>
      <c r="AD50" s="119">
        <v>57.920999999999999</v>
      </c>
      <c r="AE50" s="119">
        <v>55.47</v>
      </c>
      <c r="AF50" s="120">
        <v>0</v>
      </c>
      <c r="AG50" s="118">
        <v>2.3730699999999998</v>
      </c>
      <c r="AH50" s="119">
        <v>17.7</v>
      </c>
      <c r="AI50" s="119">
        <v>5.1789300000000003</v>
      </c>
      <c r="AJ50" s="119">
        <v>6.5149400000000002</v>
      </c>
      <c r="AK50" s="120">
        <v>10.3</v>
      </c>
      <c r="AL50" s="118">
        <v>14.89</v>
      </c>
      <c r="AM50" s="120">
        <v>15.18</v>
      </c>
      <c r="AN50" s="118">
        <v>18.298999999999999</v>
      </c>
      <c r="AO50" s="124" t="s">
        <v>1490</v>
      </c>
      <c r="AP50" s="124" t="s">
        <v>1490</v>
      </c>
      <c r="AQ50" s="124" t="s">
        <v>1490</v>
      </c>
      <c r="AR50" s="119">
        <v>3.5994600000000001</v>
      </c>
      <c r="AS50" s="119">
        <v>7.0315899999999996</v>
      </c>
      <c r="AT50" s="119">
        <v>14.004</v>
      </c>
      <c r="AU50" s="119">
        <v>3.3439999999999999</v>
      </c>
      <c r="AV50" s="120">
        <v>16.544</v>
      </c>
      <c r="AW50" s="125" t="s">
        <v>966</v>
      </c>
    </row>
    <row r="51" spans="1:49" x14ac:dyDescent="0.3">
      <c r="A51" s="125" t="s">
        <v>850</v>
      </c>
      <c r="B51" s="118">
        <v>4</v>
      </c>
      <c r="C51" s="119">
        <v>16.5</v>
      </c>
      <c r="D51" s="119">
        <v>14.4</v>
      </c>
      <c r="E51" s="119">
        <v>2</v>
      </c>
      <c r="F51" s="119">
        <v>19.600000000000001</v>
      </c>
      <c r="G51" s="120">
        <v>18.5</v>
      </c>
      <c r="H51" s="118">
        <v>8.9</v>
      </c>
      <c r="I51" s="120">
        <v>70</v>
      </c>
      <c r="J51" s="118">
        <v>15.52</v>
      </c>
      <c r="K51" s="119">
        <v>12.29</v>
      </c>
      <c r="L51" s="120">
        <v>23.484000000000002</v>
      </c>
      <c r="M51" s="121" t="s">
        <v>1490</v>
      </c>
      <c r="N51" s="122" t="s">
        <v>1490</v>
      </c>
      <c r="O51" s="123">
        <v>1.131</v>
      </c>
      <c r="P51" s="118">
        <v>53.79</v>
      </c>
      <c r="Q51" s="119">
        <v>67.680000000000007</v>
      </c>
      <c r="R51" s="119">
        <v>97.39</v>
      </c>
      <c r="S51" s="120">
        <v>49.95</v>
      </c>
      <c r="T51" s="123">
        <v>53.252000000000002</v>
      </c>
      <c r="U51" s="123">
        <v>11.71</v>
      </c>
      <c r="V51" s="118">
        <v>12.09</v>
      </c>
      <c r="W51" s="119">
        <v>5.85</v>
      </c>
      <c r="X51" s="119">
        <v>0.37</v>
      </c>
      <c r="Y51" s="124" t="s">
        <v>1490</v>
      </c>
      <c r="Z51" s="122" t="s">
        <v>1490</v>
      </c>
      <c r="AA51" s="118">
        <v>8.6</v>
      </c>
      <c r="AB51" s="120">
        <v>116.16</v>
      </c>
      <c r="AC51" s="118">
        <v>55.36</v>
      </c>
      <c r="AD51" s="119">
        <v>57.920999999999999</v>
      </c>
      <c r="AE51" s="119">
        <v>55.47</v>
      </c>
      <c r="AF51" s="120">
        <v>0</v>
      </c>
      <c r="AG51" s="118">
        <v>2.3730699999999998</v>
      </c>
      <c r="AH51" s="119">
        <v>17.7</v>
      </c>
      <c r="AI51" s="119">
        <v>5.1789300000000003</v>
      </c>
      <c r="AJ51" s="119">
        <v>6.5149400000000002</v>
      </c>
      <c r="AK51" s="120">
        <v>10.3</v>
      </c>
      <c r="AL51" s="118">
        <v>14.89</v>
      </c>
      <c r="AM51" s="120">
        <v>15.18</v>
      </c>
      <c r="AN51" s="118">
        <v>18.298999999999999</v>
      </c>
      <c r="AO51" s="124" t="s">
        <v>1490</v>
      </c>
      <c r="AP51" s="124" t="s">
        <v>1490</v>
      </c>
      <c r="AQ51" s="124" t="s">
        <v>1490</v>
      </c>
      <c r="AR51" s="119">
        <v>3.5994600000000001</v>
      </c>
      <c r="AS51" s="119">
        <v>7.0315899999999996</v>
      </c>
      <c r="AT51" s="119">
        <v>14.004</v>
      </c>
      <c r="AU51" s="119">
        <v>3.3439999999999999</v>
      </c>
      <c r="AV51" s="120">
        <v>16.544</v>
      </c>
      <c r="AW51" s="125" t="s">
        <v>966</v>
      </c>
    </row>
    <row r="52" spans="1:49" x14ac:dyDescent="0.3">
      <c r="A52" s="125" t="s">
        <v>851</v>
      </c>
      <c r="B52" s="118">
        <v>4</v>
      </c>
      <c r="C52" s="119">
        <v>16.5</v>
      </c>
      <c r="D52" s="119">
        <v>14.4</v>
      </c>
      <c r="E52" s="119">
        <v>2</v>
      </c>
      <c r="F52" s="119">
        <v>19.600000000000001</v>
      </c>
      <c r="G52" s="120">
        <v>18.5</v>
      </c>
      <c r="H52" s="118">
        <v>8.5</v>
      </c>
      <c r="I52" s="120">
        <v>70</v>
      </c>
      <c r="J52" s="118">
        <v>15.59</v>
      </c>
      <c r="K52" s="119">
        <v>12.4</v>
      </c>
      <c r="L52" s="120">
        <v>23.477</v>
      </c>
      <c r="M52" s="121" t="s">
        <v>1490</v>
      </c>
      <c r="N52" s="122" t="s">
        <v>1490</v>
      </c>
      <c r="O52" s="123">
        <v>1.131</v>
      </c>
      <c r="P52" s="118">
        <v>23.79</v>
      </c>
      <c r="Q52" s="119">
        <v>67.680000000000007</v>
      </c>
      <c r="R52" s="119">
        <v>96.5</v>
      </c>
      <c r="S52" s="120">
        <v>49.06</v>
      </c>
      <c r="T52" s="123">
        <v>53.421999999999997</v>
      </c>
      <c r="U52" s="123">
        <v>11.77</v>
      </c>
      <c r="V52" s="118">
        <v>12.09</v>
      </c>
      <c r="W52" s="119">
        <v>5.13</v>
      </c>
      <c r="X52" s="119">
        <v>0.37</v>
      </c>
      <c r="Y52" s="124" t="s">
        <v>1490</v>
      </c>
      <c r="Z52" s="122" t="s">
        <v>1490</v>
      </c>
      <c r="AA52" s="118">
        <v>3.75</v>
      </c>
      <c r="AB52" s="120">
        <v>111.31</v>
      </c>
      <c r="AC52" s="118">
        <v>52.43</v>
      </c>
      <c r="AD52" s="119">
        <v>58.073999999999998</v>
      </c>
      <c r="AE52" s="119">
        <v>53.86</v>
      </c>
      <c r="AF52" s="120">
        <v>0</v>
      </c>
      <c r="AG52" s="118">
        <v>2.3730699999999998</v>
      </c>
      <c r="AH52" s="119">
        <v>17.7</v>
      </c>
      <c r="AI52" s="119">
        <v>5.4108499999999999</v>
      </c>
      <c r="AJ52" s="119">
        <v>6.5149400000000002</v>
      </c>
      <c r="AK52" s="120">
        <v>10.3</v>
      </c>
      <c r="AL52" s="118">
        <v>14.67</v>
      </c>
      <c r="AM52" s="120">
        <v>14.96</v>
      </c>
      <c r="AN52" s="118">
        <v>18.298999999999999</v>
      </c>
      <c r="AO52" s="124" t="s">
        <v>1490</v>
      </c>
      <c r="AP52" s="124" t="s">
        <v>1490</v>
      </c>
      <c r="AQ52" s="124" t="s">
        <v>1490</v>
      </c>
      <c r="AR52" s="119">
        <v>3.5994600000000001</v>
      </c>
      <c r="AS52" s="119">
        <v>7.0315899999999996</v>
      </c>
      <c r="AT52" s="119">
        <v>14.004</v>
      </c>
      <c r="AU52" s="119">
        <v>3.3439999999999999</v>
      </c>
      <c r="AV52" s="120">
        <v>16.497</v>
      </c>
      <c r="AW52" s="125" t="s">
        <v>966</v>
      </c>
    </row>
    <row r="53" spans="1:49" x14ac:dyDescent="0.3">
      <c r="A53" s="125" t="s">
        <v>852</v>
      </c>
      <c r="B53" s="118">
        <v>4</v>
      </c>
      <c r="C53" s="119">
        <v>16.5</v>
      </c>
      <c r="D53" s="119">
        <v>14.4</v>
      </c>
      <c r="E53" s="119">
        <v>2</v>
      </c>
      <c r="F53" s="119">
        <v>19.600000000000001</v>
      </c>
      <c r="G53" s="120">
        <v>18.5</v>
      </c>
      <c r="H53" s="118">
        <v>8.5</v>
      </c>
      <c r="I53" s="120">
        <v>70</v>
      </c>
      <c r="J53" s="118">
        <v>15.59</v>
      </c>
      <c r="K53" s="119">
        <v>12.4</v>
      </c>
      <c r="L53" s="120">
        <v>23.477</v>
      </c>
      <c r="M53" s="121" t="s">
        <v>1490</v>
      </c>
      <c r="N53" s="122" t="s">
        <v>1490</v>
      </c>
      <c r="O53" s="123">
        <v>1.131</v>
      </c>
      <c r="P53" s="118">
        <v>23.79</v>
      </c>
      <c r="Q53" s="119">
        <v>67.680000000000007</v>
      </c>
      <c r="R53" s="119">
        <v>96.5</v>
      </c>
      <c r="S53" s="120">
        <v>49.06</v>
      </c>
      <c r="T53" s="123">
        <v>53.421999999999997</v>
      </c>
      <c r="U53" s="123">
        <v>11.77</v>
      </c>
      <c r="V53" s="118">
        <v>12.09</v>
      </c>
      <c r="W53" s="119">
        <v>5.13</v>
      </c>
      <c r="X53" s="119">
        <v>0.37</v>
      </c>
      <c r="Y53" s="124" t="s">
        <v>1490</v>
      </c>
      <c r="Z53" s="122" t="s">
        <v>1490</v>
      </c>
      <c r="AA53" s="118">
        <v>3.75</v>
      </c>
      <c r="AB53" s="120">
        <v>111.31</v>
      </c>
      <c r="AC53" s="118">
        <v>52.43</v>
      </c>
      <c r="AD53" s="119">
        <v>58.073999999999998</v>
      </c>
      <c r="AE53" s="119">
        <v>53.86</v>
      </c>
      <c r="AF53" s="120">
        <v>0</v>
      </c>
      <c r="AG53" s="118">
        <v>2.3730699999999998</v>
      </c>
      <c r="AH53" s="119">
        <v>17.7</v>
      </c>
      <c r="AI53" s="119">
        <v>5.4108499999999999</v>
      </c>
      <c r="AJ53" s="119">
        <v>6.5149400000000002</v>
      </c>
      <c r="AK53" s="120">
        <v>10.3</v>
      </c>
      <c r="AL53" s="118">
        <v>14.67</v>
      </c>
      <c r="AM53" s="120">
        <v>14.96</v>
      </c>
      <c r="AN53" s="118">
        <v>18.298999999999999</v>
      </c>
      <c r="AO53" s="124" t="s">
        <v>1490</v>
      </c>
      <c r="AP53" s="124" t="s">
        <v>1490</v>
      </c>
      <c r="AQ53" s="124" t="s">
        <v>1490</v>
      </c>
      <c r="AR53" s="119">
        <v>3.5994600000000001</v>
      </c>
      <c r="AS53" s="119">
        <v>7.0315899999999996</v>
      </c>
      <c r="AT53" s="119">
        <v>14.004</v>
      </c>
      <c r="AU53" s="119">
        <v>3.3439999999999999</v>
      </c>
      <c r="AV53" s="120">
        <v>16.497</v>
      </c>
      <c r="AW53" s="125" t="s">
        <v>966</v>
      </c>
    </row>
    <row r="54" spans="1:49" x14ac:dyDescent="0.3">
      <c r="A54" s="125" t="s">
        <v>853</v>
      </c>
      <c r="B54" s="118">
        <v>4</v>
      </c>
      <c r="C54" s="119">
        <v>16.5</v>
      </c>
      <c r="D54" s="119">
        <v>14.4</v>
      </c>
      <c r="E54" s="119">
        <v>2</v>
      </c>
      <c r="F54" s="119">
        <v>19.600000000000001</v>
      </c>
      <c r="G54" s="120">
        <v>18.5</v>
      </c>
      <c r="H54" s="118">
        <v>8.5</v>
      </c>
      <c r="I54" s="120">
        <v>71</v>
      </c>
      <c r="J54" s="118">
        <v>15.54</v>
      </c>
      <c r="K54" s="119">
        <v>12.45</v>
      </c>
      <c r="L54" s="120">
        <v>23.477</v>
      </c>
      <c r="M54" s="121" t="s">
        <v>1490</v>
      </c>
      <c r="N54" s="122" t="s">
        <v>1490</v>
      </c>
      <c r="O54" s="123">
        <v>1.131</v>
      </c>
      <c r="P54" s="118">
        <v>54.46</v>
      </c>
      <c r="Q54" s="119">
        <v>70.09</v>
      </c>
      <c r="R54" s="119">
        <v>97.39</v>
      </c>
      <c r="S54" s="120">
        <v>49.95</v>
      </c>
      <c r="T54" s="123">
        <v>53.372999999999998</v>
      </c>
      <c r="U54" s="123">
        <v>11.82</v>
      </c>
      <c r="V54" s="118">
        <v>12.09</v>
      </c>
      <c r="W54" s="119">
        <v>5.13</v>
      </c>
      <c r="X54" s="119">
        <v>0.37</v>
      </c>
      <c r="Y54" s="124" t="s">
        <v>1490</v>
      </c>
      <c r="Z54" s="122" t="s">
        <v>1490</v>
      </c>
      <c r="AA54" s="118">
        <v>9.86</v>
      </c>
      <c r="AB54" s="120">
        <v>117.42</v>
      </c>
      <c r="AC54" s="118">
        <v>53.64</v>
      </c>
      <c r="AD54" s="119">
        <v>58.137999999999998</v>
      </c>
      <c r="AE54" s="119">
        <v>52.35</v>
      </c>
      <c r="AF54" s="120">
        <v>0</v>
      </c>
      <c r="AG54" s="118">
        <v>2.3730699999999998</v>
      </c>
      <c r="AH54" s="119">
        <v>17.7</v>
      </c>
      <c r="AI54" s="119">
        <v>5.5599100000000004</v>
      </c>
      <c r="AJ54" s="119">
        <v>6.5149400000000002</v>
      </c>
      <c r="AK54" s="120">
        <v>10.3</v>
      </c>
      <c r="AL54" s="118">
        <v>14.47</v>
      </c>
      <c r="AM54" s="120">
        <v>14.76</v>
      </c>
      <c r="AN54" s="118">
        <v>18.298999999999999</v>
      </c>
      <c r="AO54" s="124" t="s">
        <v>1490</v>
      </c>
      <c r="AP54" s="124" t="s">
        <v>1490</v>
      </c>
      <c r="AQ54" s="124" t="s">
        <v>1490</v>
      </c>
      <c r="AR54" s="119">
        <v>3.5994600000000001</v>
      </c>
      <c r="AS54" s="119">
        <v>7.0315899999999996</v>
      </c>
      <c r="AT54" s="119">
        <v>14.004</v>
      </c>
      <c r="AU54" s="119">
        <v>3.3439999999999999</v>
      </c>
      <c r="AV54" s="120">
        <v>16.497</v>
      </c>
      <c r="AW54" s="125" t="s">
        <v>966</v>
      </c>
    </row>
    <row r="55" spans="1:49" x14ac:dyDescent="0.3">
      <c r="A55" s="125" t="s">
        <v>854</v>
      </c>
      <c r="B55" s="118">
        <v>4</v>
      </c>
      <c r="C55" s="119">
        <v>16.5</v>
      </c>
      <c r="D55" s="119">
        <v>14.4</v>
      </c>
      <c r="E55" s="119">
        <v>2</v>
      </c>
      <c r="F55" s="119">
        <v>19.600000000000001</v>
      </c>
      <c r="G55" s="120">
        <v>18.5</v>
      </c>
      <c r="H55" s="118">
        <v>8.5</v>
      </c>
      <c r="I55" s="120">
        <v>71</v>
      </c>
      <c r="J55" s="118">
        <v>15.54</v>
      </c>
      <c r="K55" s="119">
        <v>12.45</v>
      </c>
      <c r="L55" s="120">
        <v>23.477</v>
      </c>
      <c r="M55" s="121" t="s">
        <v>1490</v>
      </c>
      <c r="N55" s="122" t="s">
        <v>1490</v>
      </c>
      <c r="O55" s="123">
        <v>1.131</v>
      </c>
      <c r="P55" s="118">
        <v>54.46</v>
      </c>
      <c r="Q55" s="119">
        <v>70.09</v>
      </c>
      <c r="R55" s="119">
        <v>97.39</v>
      </c>
      <c r="S55" s="120">
        <v>49.95</v>
      </c>
      <c r="T55" s="123">
        <v>53.372999999999998</v>
      </c>
      <c r="U55" s="123">
        <v>11.82</v>
      </c>
      <c r="V55" s="118">
        <v>12.09</v>
      </c>
      <c r="W55" s="119">
        <v>5.13</v>
      </c>
      <c r="X55" s="119">
        <v>0.37</v>
      </c>
      <c r="Y55" s="124" t="s">
        <v>1490</v>
      </c>
      <c r="Z55" s="122" t="s">
        <v>1490</v>
      </c>
      <c r="AA55" s="118">
        <v>9.86</v>
      </c>
      <c r="AB55" s="120">
        <v>117.42</v>
      </c>
      <c r="AC55" s="118">
        <v>53.64</v>
      </c>
      <c r="AD55" s="119">
        <v>58.137999999999998</v>
      </c>
      <c r="AE55" s="119">
        <v>52.35</v>
      </c>
      <c r="AF55" s="120">
        <v>0</v>
      </c>
      <c r="AG55" s="118">
        <v>2.3730699999999998</v>
      </c>
      <c r="AH55" s="119">
        <v>17.7</v>
      </c>
      <c r="AI55" s="119">
        <v>5.5599100000000004</v>
      </c>
      <c r="AJ55" s="119">
        <v>6.5149400000000002</v>
      </c>
      <c r="AK55" s="120">
        <v>10.3</v>
      </c>
      <c r="AL55" s="118">
        <v>14.47</v>
      </c>
      <c r="AM55" s="120">
        <v>14.76</v>
      </c>
      <c r="AN55" s="118">
        <v>18.298999999999999</v>
      </c>
      <c r="AO55" s="124" t="s">
        <v>1490</v>
      </c>
      <c r="AP55" s="124" t="s">
        <v>1490</v>
      </c>
      <c r="AQ55" s="124" t="s">
        <v>1490</v>
      </c>
      <c r="AR55" s="119">
        <v>3.5994600000000001</v>
      </c>
      <c r="AS55" s="119">
        <v>7.0315899999999996</v>
      </c>
      <c r="AT55" s="119">
        <v>14.004</v>
      </c>
      <c r="AU55" s="119">
        <v>3.3439999999999999</v>
      </c>
      <c r="AV55" s="120">
        <v>16.497</v>
      </c>
      <c r="AW55" s="125" t="s">
        <v>966</v>
      </c>
    </row>
    <row r="56" spans="1:49" x14ac:dyDescent="0.3">
      <c r="A56" s="125" t="s">
        <v>855</v>
      </c>
      <c r="B56" s="118">
        <v>4</v>
      </c>
      <c r="C56" s="119">
        <v>16.5</v>
      </c>
      <c r="D56" s="119">
        <v>14.4</v>
      </c>
      <c r="E56" s="119">
        <v>2</v>
      </c>
      <c r="F56" s="119">
        <v>19.600000000000001</v>
      </c>
      <c r="G56" s="120">
        <v>18.5</v>
      </c>
      <c r="H56" s="118">
        <v>8.5</v>
      </c>
      <c r="I56" s="120">
        <v>71</v>
      </c>
      <c r="J56" s="118">
        <v>15.5</v>
      </c>
      <c r="K56" s="119">
        <v>12.34</v>
      </c>
      <c r="L56" s="120">
        <v>14.612</v>
      </c>
      <c r="M56" s="121" t="s">
        <v>1490</v>
      </c>
      <c r="N56" s="122" t="s">
        <v>1490</v>
      </c>
      <c r="O56" s="123">
        <v>1.131</v>
      </c>
      <c r="P56" s="118">
        <v>54.46</v>
      </c>
      <c r="Q56" s="119">
        <v>71.7</v>
      </c>
      <c r="R56" s="119">
        <v>97.39</v>
      </c>
      <c r="S56" s="120">
        <v>49.95</v>
      </c>
      <c r="T56" s="123">
        <v>53.323</v>
      </c>
      <c r="U56" s="123">
        <v>11.77</v>
      </c>
      <c r="V56" s="118">
        <v>12.66</v>
      </c>
      <c r="W56" s="119">
        <v>3.72</v>
      </c>
      <c r="X56" s="124" t="s">
        <v>1490</v>
      </c>
      <c r="Y56" s="124" t="s">
        <v>1490</v>
      </c>
      <c r="Z56" s="122" t="s">
        <v>1490</v>
      </c>
      <c r="AA56" s="118">
        <v>9.1</v>
      </c>
      <c r="AB56" s="120">
        <v>116.66</v>
      </c>
      <c r="AC56" s="118">
        <v>52.56</v>
      </c>
      <c r="AD56" s="119">
        <v>58.222999999999999</v>
      </c>
      <c r="AE56" s="119">
        <v>88.81</v>
      </c>
      <c r="AF56" s="120">
        <v>0</v>
      </c>
      <c r="AG56" s="118">
        <v>2.3730699999999998</v>
      </c>
      <c r="AH56" s="119">
        <v>17.7</v>
      </c>
      <c r="AI56" s="119">
        <v>5.5130999999999997</v>
      </c>
      <c r="AJ56" s="119">
        <v>6.5149400000000002</v>
      </c>
      <c r="AK56" s="120">
        <v>10.3</v>
      </c>
      <c r="AL56" s="118">
        <v>14.39</v>
      </c>
      <c r="AM56" s="120">
        <v>14.68</v>
      </c>
      <c r="AN56" s="118">
        <v>18.298999999999999</v>
      </c>
      <c r="AO56" s="124" t="s">
        <v>1490</v>
      </c>
      <c r="AP56" s="124" t="s">
        <v>1490</v>
      </c>
      <c r="AQ56" s="124" t="s">
        <v>1490</v>
      </c>
      <c r="AR56" s="119">
        <v>3.5994600000000001</v>
      </c>
      <c r="AS56" s="119">
        <v>7.0315899999999996</v>
      </c>
      <c r="AT56" s="119">
        <v>14.004</v>
      </c>
      <c r="AU56" s="119">
        <v>3.3439999999999999</v>
      </c>
      <c r="AV56" s="120">
        <v>16.329000000000001</v>
      </c>
      <c r="AW56" s="125" t="s">
        <v>966</v>
      </c>
    </row>
    <row r="57" spans="1:49" x14ac:dyDescent="0.3">
      <c r="A57" s="125" t="s">
        <v>856</v>
      </c>
      <c r="B57" s="118">
        <v>4</v>
      </c>
      <c r="C57" s="119">
        <v>16.5</v>
      </c>
      <c r="D57" s="119">
        <v>14.4</v>
      </c>
      <c r="E57" s="119">
        <v>2</v>
      </c>
      <c r="F57" s="119">
        <v>19.600000000000001</v>
      </c>
      <c r="G57" s="120">
        <v>18.5</v>
      </c>
      <c r="H57" s="118">
        <v>8.5</v>
      </c>
      <c r="I57" s="120">
        <v>71</v>
      </c>
      <c r="J57" s="118">
        <v>15.5</v>
      </c>
      <c r="K57" s="119">
        <v>12.34</v>
      </c>
      <c r="L57" s="120">
        <v>14.612</v>
      </c>
      <c r="M57" s="121" t="s">
        <v>1490</v>
      </c>
      <c r="N57" s="122" t="s">
        <v>1490</v>
      </c>
      <c r="O57" s="123">
        <v>1.131</v>
      </c>
      <c r="P57" s="118">
        <v>54.46</v>
      </c>
      <c r="Q57" s="119">
        <v>71.7</v>
      </c>
      <c r="R57" s="119">
        <v>97.39</v>
      </c>
      <c r="S57" s="120">
        <v>49.95</v>
      </c>
      <c r="T57" s="123">
        <v>53.323</v>
      </c>
      <c r="U57" s="123">
        <v>11.77</v>
      </c>
      <c r="V57" s="118">
        <v>12.66</v>
      </c>
      <c r="W57" s="119">
        <v>3.72</v>
      </c>
      <c r="X57" s="124" t="s">
        <v>1490</v>
      </c>
      <c r="Y57" s="124" t="s">
        <v>1490</v>
      </c>
      <c r="Z57" s="122" t="s">
        <v>1490</v>
      </c>
      <c r="AA57" s="118">
        <v>9.1</v>
      </c>
      <c r="AB57" s="120">
        <v>116.66</v>
      </c>
      <c r="AC57" s="118">
        <v>52.56</v>
      </c>
      <c r="AD57" s="119">
        <v>58.222999999999999</v>
      </c>
      <c r="AE57" s="119">
        <v>88.81</v>
      </c>
      <c r="AF57" s="120">
        <v>0</v>
      </c>
      <c r="AG57" s="118">
        <v>2.3730699999999998</v>
      </c>
      <c r="AH57" s="119">
        <v>17.7</v>
      </c>
      <c r="AI57" s="119">
        <v>5.5130999999999997</v>
      </c>
      <c r="AJ57" s="119">
        <v>6.5149400000000002</v>
      </c>
      <c r="AK57" s="120">
        <v>10.3</v>
      </c>
      <c r="AL57" s="118">
        <v>14.39</v>
      </c>
      <c r="AM57" s="120">
        <v>14.68</v>
      </c>
      <c r="AN57" s="118">
        <v>18.298999999999999</v>
      </c>
      <c r="AO57" s="124" t="s">
        <v>1490</v>
      </c>
      <c r="AP57" s="124" t="s">
        <v>1490</v>
      </c>
      <c r="AQ57" s="124" t="s">
        <v>1490</v>
      </c>
      <c r="AR57" s="119">
        <v>3.5994600000000001</v>
      </c>
      <c r="AS57" s="119">
        <v>7.0315899999999996</v>
      </c>
      <c r="AT57" s="119">
        <v>14.004</v>
      </c>
      <c r="AU57" s="119">
        <v>3.3439999999999999</v>
      </c>
      <c r="AV57" s="120">
        <v>16.329000000000001</v>
      </c>
      <c r="AW57" s="125" t="s">
        <v>966</v>
      </c>
    </row>
    <row r="58" spans="1:49" x14ac:dyDescent="0.3">
      <c r="A58" s="125" t="s">
        <v>857</v>
      </c>
      <c r="B58" s="118">
        <v>4</v>
      </c>
      <c r="C58" s="119">
        <v>16.5</v>
      </c>
      <c r="D58" s="119">
        <v>14.4</v>
      </c>
      <c r="E58" s="119">
        <v>2</v>
      </c>
      <c r="F58" s="119">
        <v>19.600000000000001</v>
      </c>
      <c r="G58" s="120">
        <v>18.5</v>
      </c>
      <c r="H58" s="118">
        <v>8.5</v>
      </c>
      <c r="I58" s="120">
        <v>71</v>
      </c>
      <c r="J58" s="118">
        <v>14</v>
      </c>
      <c r="K58" s="119">
        <v>12.36</v>
      </c>
      <c r="L58" s="120">
        <v>14.452999999999999</v>
      </c>
      <c r="M58" s="121" t="s">
        <v>1490</v>
      </c>
      <c r="N58" s="122" t="s">
        <v>1490</v>
      </c>
      <c r="O58" s="123">
        <v>1.131</v>
      </c>
      <c r="P58" s="118">
        <v>54.46</v>
      </c>
      <c r="Q58" s="119">
        <v>71.7</v>
      </c>
      <c r="R58" s="119">
        <v>96.5</v>
      </c>
      <c r="S58" s="120">
        <v>49.06</v>
      </c>
      <c r="T58" s="123">
        <v>53.177999999999997</v>
      </c>
      <c r="U58" s="123">
        <v>11.84</v>
      </c>
      <c r="V58" s="118">
        <v>12.66</v>
      </c>
      <c r="W58" s="119">
        <v>5.0599999999999996</v>
      </c>
      <c r="X58" s="124" t="s">
        <v>1490</v>
      </c>
      <c r="Y58" s="124" t="s">
        <v>1490</v>
      </c>
      <c r="Z58" s="122" t="s">
        <v>1490</v>
      </c>
      <c r="AA58" s="118">
        <v>9.02</v>
      </c>
      <c r="AB58" s="120">
        <v>116.58</v>
      </c>
      <c r="AC58" s="118">
        <v>54.36</v>
      </c>
      <c r="AD58" s="119">
        <v>38.639000000000003</v>
      </c>
      <c r="AE58" s="119">
        <v>80.680000000000007</v>
      </c>
      <c r="AF58" s="120">
        <v>6.3</v>
      </c>
      <c r="AG58" s="118">
        <v>2.3730699999999998</v>
      </c>
      <c r="AH58" s="119">
        <v>0</v>
      </c>
      <c r="AI58" s="124" t="s">
        <v>1490</v>
      </c>
      <c r="AJ58" s="119">
        <v>6.5149400000000002</v>
      </c>
      <c r="AK58" s="120">
        <v>0</v>
      </c>
      <c r="AL58" s="118">
        <v>14.39</v>
      </c>
      <c r="AM58" s="120">
        <v>14.68</v>
      </c>
      <c r="AN58" s="118">
        <v>18.298999999999999</v>
      </c>
      <c r="AO58" s="119">
        <v>12.114140000000001</v>
      </c>
      <c r="AP58" s="119">
        <v>36.431469999999997</v>
      </c>
      <c r="AQ58" s="119">
        <v>13.93126</v>
      </c>
      <c r="AR58" s="119">
        <v>3.5994600000000001</v>
      </c>
      <c r="AS58" s="119">
        <v>7.0315899999999996</v>
      </c>
      <c r="AT58" s="119">
        <v>14.004</v>
      </c>
      <c r="AU58" s="119">
        <v>3.3439999999999999</v>
      </c>
      <c r="AV58" s="120">
        <v>16.323</v>
      </c>
      <c r="AW58" s="125" t="s">
        <v>966</v>
      </c>
    </row>
    <row r="59" spans="1:49" x14ac:dyDescent="0.3">
      <c r="A59" s="126" t="s">
        <v>858</v>
      </c>
      <c r="B59" s="127">
        <v>4</v>
      </c>
      <c r="C59" s="128">
        <v>16.5</v>
      </c>
      <c r="D59" s="128">
        <v>14.4</v>
      </c>
      <c r="E59" s="128">
        <v>2</v>
      </c>
      <c r="F59" s="128">
        <v>19.600000000000001</v>
      </c>
      <c r="G59" s="129">
        <v>18.5</v>
      </c>
      <c r="H59" s="127">
        <v>8.5</v>
      </c>
      <c r="I59" s="129">
        <v>71</v>
      </c>
      <c r="J59" s="127">
        <v>14</v>
      </c>
      <c r="K59" s="128">
        <v>12.36</v>
      </c>
      <c r="L59" s="129">
        <v>14.452999999999999</v>
      </c>
      <c r="M59" s="130" t="s">
        <v>1490</v>
      </c>
      <c r="N59" s="131" t="s">
        <v>1490</v>
      </c>
      <c r="O59" s="132">
        <v>1.131</v>
      </c>
      <c r="P59" s="127">
        <v>54.46</v>
      </c>
      <c r="Q59" s="128">
        <v>71.7</v>
      </c>
      <c r="R59" s="128">
        <v>96.5</v>
      </c>
      <c r="S59" s="129">
        <v>49.06</v>
      </c>
      <c r="T59" s="132">
        <v>53.177999999999997</v>
      </c>
      <c r="U59" s="132">
        <v>11.84</v>
      </c>
      <c r="V59" s="127">
        <v>12.66</v>
      </c>
      <c r="W59" s="128">
        <v>5.0599999999999996</v>
      </c>
      <c r="X59" s="133" t="s">
        <v>1490</v>
      </c>
      <c r="Y59" s="133" t="s">
        <v>1490</v>
      </c>
      <c r="Z59" s="131" t="s">
        <v>1490</v>
      </c>
      <c r="AA59" s="127">
        <v>9.02</v>
      </c>
      <c r="AB59" s="129">
        <v>116.58</v>
      </c>
      <c r="AC59" s="127">
        <v>54.36</v>
      </c>
      <c r="AD59" s="128">
        <v>38.639000000000003</v>
      </c>
      <c r="AE59" s="128">
        <v>80.680000000000007</v>
      </c>
      <c r="AF59" s="129">
        <v>6.3</v>
      </c>
      <c r="AG59" s="127">
        <v>2.3730699999999998</v>
      </c>
      <c r="AH59" s="128">
        <v>0</v>
      </c>
      <c r="AI59" s="133" t="s">
        <v>1490</v>
      </c>
      <c r="AJ59" s="128">
        <v>6.5149400000000002</v>
      </c>
      <c r="AK59" s="129">
        <v>0</v>
      </c>
      <c r="AL59" s="127">
        <v>14.39</v>
      </c>
      <c r="AM59" s="129">
        <v>14.68</v>
      </c>
      <c r="AN59" s="127">
        <v>18.298999999999999</v>
      </c>
      <c r="AO59" s="128">
        <v>12.114140000000001</v>
      </c>
      <c r="AP59" s="128">
        <v>36.431469999999997</v>
      </c>
      <c r="AQ59" s="128">
        <v>13.93126</v>
      </c>
      <c r="AR59" s="128">
        <v>3.5994600000000001</v>
      </c>
      <c r="AS59" s="128">
        <v>7.0315899999999996</v>
      </c>
      <c r="AT59" s="128">
        <v>14.004</v>
      </c>
      <c r="AU59" s="128">
        <v>3.3439999999999999</v>
      </c>
      <c r="AV59" s="129">
        <v>16.323</v>
      </c>
      <c r="AW59" s="126" t="s">
        <v>966</v>
      </c>
    </row>
    <row r="60" spans="1:49" x14ac:dyDescent="0.3">
      <c r="A60" s="134" t="s">
        <v>1419</v>
      </c>
      <c r="B60" s="135">
        <f t="shared" ref="B60:AW60" si="0">MIN(B12:B59)</f>
        <v>4</v>
      </c>
      <c r="C60" s="135">
        <f t="shared" si="0"/>
        <v>16.5</v>
      </c>
      <c r="D60" s="135">
        <f t="shared" si="0"/>
        <v>12.6</v>
      </c>
      <c r="E60" s="135">
        <f t="shared" si="0"/>
        <v>2</v>
      </c>
      <c r="F60" s="135">
        <f t="shared" si="0"/>
        <v>0</v>
      </c>
      <c r="G60" s="135">
        <f t="shared" si="0"/>
        <v>18.5</v>
      </c>
      <c r="H60" s="135">
        <f t="shared" si="0"/>
        <v>8.5</v>
      </c>
      <c r="I60" s="135">
        <f t="shared" si="0"/>
        <v>60</v>
      </c>
      <c r="J60" s="135">
        <f t="shared" si="0"/>
        <v>11.41</v>
      </c>
      <c r="K60" s="135">
        <f t="shared" si="0"/>
        <v>12.23</v>
      </c>
      <c r="L60" s="135">
        <f t="shared" si="0"/>
        <v>8.0980000000000008</v>
      </c>
      <c r="M60" s="135">
        <f t="shared" si="0"/>
        <v>1.07</v>
      </c>
      <c r="N60" s="135">
        <f t="shared" si="0"/>
        <v>47.85</v>
      </c>
      <c r="O60" s="135">
        <f t="shared" si="0"/>
        <v>1.131</v>
      </c>
      <c r="P60" s="135">
        <f t="shared" si="0"/>
        <v>23.79</v>
      </c>
      <c r="Q60" s="135">
        <f t="shared" si="0"/>
        <v>67.680000000000007</v>
      </c>
      <c r="R60" s="135">
        <f t="shared" si="0"/>
        <v>95.6</v>
      </c>
      <c r="S60" s="135">
        <f t="shared" si="0"/>
        <v>47.55</v>
      </c>
      <c r="T60" s="135">
        <f t="shared" si="0"/>
        <v>49.368000000000002</v>
      </c>
      <c r="U60" s="135">
        <f t="shared" si="0"/>
        <v>11.55</v>
      </c>
      <c r="V60" s="135">
        <f t="shared" si="0"/>
        <v>12.09</v>
      </c>
      <c r="W60" s="135">
        <f t="shared" si="0"/>
        <v>3.4</v>
      </c>
      <c r="X60" s="135">
        <f t="shared" si="0"/>
        <v>0.35</v>
      </c>
      <c r="Y60" s="135">
        <f t="shared" si="0"/>
        <v>0</v>
      </c>
      <c r="Z60" s="135">
        <f t="shared" si="0"/>
        <v>0</v>
      </c>
      <c r="AA60" s="135">
        <f t="shared" si="0"/>
        <v>3.75</v>
      </c>
      <c r="AB60" s="135">
        <f t="shared" si="0"/>
        <v>111.31</v>
      </c>
      <c r="AC60" s="135">
        <f t="shared" si="0"/>
        <v>49.11</v>
      </c>
      <c r="AD60" s="135">
        <f t="shared" si="0"/>
        <v>36.283999999999999</v>
      </c>
      <c r="AE60" s="135">
        <f t="shared" si="0"/>
        <v>52.35</v>
      </c>
      <c r="AF60" s="135">
        <f t="shared" si="0"/>
        <v>0</v>
      </c>
      <c r="AG60" s="135">
        <f t="shared" si="0"/>
        <v>2.3730699999999998</v>
      </c>
      <c r="AH60" s="135">
        <f t="shared" si="0"/>
        <v>0</v>
      </c>
      <c r="AI60" s="135">
        <f t="shared" si="0"/>
        <v>5.0289000000000001</v>
      </c>
      <c r="AJ60" s="135">
        <f t="shared" si="0"/>
        <v>6.5149400000000002</v>
      </c>
      <c r="AK60" s="135">
        <f t="shared" si="0"/>
        <v>0</v>
      </c>
      <c r="AL60" s="135">
        <f t="shared" si="0"/>
        <v>14.39</v>
      </c>
      <c r="AM60" s="135">
        <f t="shared" si="0"/>
        <v>14.68</v>
      </c>
      <c r="AN60" s="135">
        <f t="shared" si="0"/>
        <v>18.298999999999999</v>
      </c>
      <c r="AO60" s="135">
        <f t="shared" si="0"/>
        <v>12.114140000000001</v>
      </c>
      <c r="AP60" s="135">
        <f t="shared" si="0"/>
        <v>36.431469999999997</v>
      </c>
      <c r="AQ60" s="135">
        <f t="shared" si="0"/>
        <v>13.93126</v>
      </c>
      <c r="AR60" s="135">
        <f t="shared" si="0"/>
        <v>3.5994600000000001</v>
      </c>
      <c r="AS60" s="135">
        <f t="shared" si="0"/>
        <v>7.0315899999999996</v>
      </c>
      <c r="AT60" s="135">
        <f t="shared" si="0"/>
        <v>14.004</v>
      </c>
      <c r="AU60" s="135">
        <f t="shared" si="0"/>
        <v>3.3439999999999999</v>
      </c>
      <c r="AV60" s="135">
        <f t="shared" si="0"/>
        <v>16.323</v>
      </c>
      <c r="AW60" s="136">
        <f t="shared" si="0"/>
        <v>0</v>
      </c>
    </row>
    <row r="61" spans="1:49" x14ac:dyDescent="0.3">
      <c r="A61" s="137" t="s">
        <v>1417</v>
      </c>
      <c r="B61" s="138">
        <f t="shared" ref="B61:AW61" si="1">MAX(B12:B59)</f>
        <v>4.0999999999999996</v>
      </c>
      <c r="C61" s="138">
        <f t="shared" si="1"/>
        <v>17</v>
      </c>
      <c r="D61" s="138">
        <f t="shared" si="1"/>
        <v>14.4</v>
      </c>
      <c r="E61" s="138">
        <f t="shared" si="1"/>
        <v>2</v>
      </c>
      <c r="F61" s="138">
        <f t="shared" si="1"/>
        <v>19.8</v>
      </c>
      <c r="G61" s="138">
        <f t="shared" si="1"/>
        <v>19</v>
      </c>
      <c r="H61" s="138">
        <f t="shared" si="1"/>
        <v>11.3</v>
      </c>
      <c r="I61" s="138">
        <f t="shared" si="1"/>
        <v>75</v>
      </c>
      <c r="J61" s="138">
        <f t="shared" si="1"/>
        <v>15.59</v>
      </c>
      <c r="K61" s="138">
        <f t="shared" si="1"/>
        <v>12.52</v>
      </c>
      <c r="L61" s="138">
        <f t="shared" si="1"/>
        <v>23.484000000000002</v>
      </c>
      <c r="M61" s="138">
        <f t="shared" si="1"/>
        <v>1.07</v>
      </c>
      <c r="N61" s="138">
        <f t="shared" si="1"/>
        <v>48.1</v>
      </c>
      <c r="O61" s="138">
        <f t="shared" si="1"/>
        <v>1.131</v>
      </c>
      <c r="P61" s="138">
        <f t="shared" si="1"/>
        <v>85.16</v>
      </c>
      <c r="Q61" s="138">
        <f t="shared" si="1"/>
        <v>75.819999999999993</v>
      </c>
      <c r="R61" s="138">
        <f t="shared" si="1"/>
        <v>98.29</v>
      </c>
      <c r="S61" s="138">
        <f t="shared" si="1"/>
        <v>50.85</v>
      </c>
      <c r="T61" s="138">
        <f t="shared" si="1"/>
        <v>62.341999999999999</v>
      </c>
      <c r="U61" s="138">
        <f t="shared" si="1"/>
        <v>12</v>
      </c>
      <c r="V61" s="138">
        <f t="shared" si="1"/>
        <v>15.64</v>
      </c>
      <c r="W61" s="138">
        <f t="shared" si="1"/>
        <v>6.8330000000000002</v>
      </c>
      <c r="X61" s="138">
        <f t="shared" si="1"/>
        <v>0.4</v>
      </c>
      <c r="Y61" s="138">
        <f t="shared" si="1"/>
        <v>0</v>
      </c>
      <c r="Z61" s="138">
        <f t="shared" si="1"/>
        <v>0</v>
      </c>
      <c r="AA61" s="138">
        <f t="shared" si="1"/>
        <v>21.36</v>
      </c>
      <c r="AB61" s="138">
        <f t="shared" si="1"/>
        <v>127.154</v>
      </c>
      <c r="AC61" s="138">
        <f t="shared" si="1"/>
        <v>64.91</v>
      </c>
      <c r="AD61" s="138">
        <f t="shared" si="1"/>
        <v>69.119</v>
      </c>
      <c r="AE61" s="138">
        <f t="shared" si="1"/>
        <v>88.81</v>
      </c>
      <c r="AF61" s="138">
        <f t="shared" si="1"/>
        <v>23.7</v>
      </c>
      <c r="AG61" s="138">
        <f t="shared" si="1"/>
        <v>2.3730699999999998</v>
      </c>
      <c r="AH61" s="138">
        <f t="shared" si="1"/>
        <v>19.3</v>
      </c>
      <c r="AI61" s="138">
        <f t="shared" si="1"/>
        <v>5.6249000000000002</v>
      </c>
      <c r="AJ61" s="138">
        <f t="shared" si="1"/>
        <v>6.5149400000000002</v>
      </c>
      <c r="AK61" s="138">
        <f t="shared" si="1"/>
        <v>10.5</v>
      </c>
      <c r="AL61" s="138">
        <f t="shared" si="1"/>
        <v>15.73</v>
      </c>
      <c r="AM61" s="138">
        <f t="shared" si="1"/>
        <v>16.02</v>
      </c>
      <c r="AN61" s="138">
        <f t="shared" si="1"/>
        <v>19.984000000000002</v>
      </c>
      <c r="AO61" s="138">
        <f t="shared" si="1"/>
        <v>12.114140000000001</v>
      </c>
      <c r="AP61" s="138">
        <f t="shared" si="1"/>
        <v>36.953919999999997</v>
      </c>
      <c r="AQ61" s="138">
        <f t="shared" si="1"/>
        <v>13.93126</v>
      </c>
      <c r="AR61" s="138">
        <f t="shared" si="1"/>
        <v>4.8679399999999999</v>
      </c>
      <c r="AS61" s="138">
        <f t="shared" si="1"/>
        <v>7.0315899999999996</v>
      </c>
      <c r="AT61" s="138">
        <f t="shared" si="1"/>
        <v>14.595000000000001</v>
      </c>
      <c r="AU61" s="138">
        <f t="shared" si="1"/>
        <v>4.0469999999999997</v>
      </c>
      <c r="AV61" s="138">
        <f t="shared" si="1"/>
        <v>18.553999999999998</v>
      </c>
      <c r="AW61" s="139">
        <f t="shared" si="1"/>
        <v>0</v>
      </c>
    </row>
    <row r="62" spans="1:49" x14ac:dyDescent="0.3">
      <c r="A62" s="140" t="s">
        <v>1491</v>
      </c>
      <c r="B62" s="141">
        <f t="shared" ref="B62:AW62" si="2">AVERAGE(B12:B59)</f>
        <v>4.0291666666666668</v>
      </c>
      <c r="C62" s="141">
        <f t="shared" si="2"/>
        <v>16.645833333333332</v>
      </c>
      <c r="D62" s="141">
        <f t="shared" si="2"/>
        <v>13.645833333333323</v>
      </c>
      <c r="E62" s="141">
        <f t="shared" si="2"/>
        <v>2</v>
      </c>
      <c r="F62" s="141">
        <f t="shared" si="2"/>
        <v>15.995833333333342</v>
      </c>
      <c r="G62" s="141">
        <f t="shared" si="2"/>
        <v>18.645833333333332</v>
      </c>
      <c r="H62" s="141">
        <f t="shared" si="2"/>
        <v>9.8166666666666647</v>
      </c>
      <c r="I62" s="141">
        <f t="shared" si="2"/>
        <v>67.833333333333329</v>
      </c>
      <c r="J62" s="141">
        <f t="shared" si="2"/>
        <v>13.431666666666667</v>
      </c>
      <c r="K62" s="141">
        <f t="shared" si="2"/>
        <v>12.378333333333337</v>
      </c>
      <c r="L62" s="141">
        <f t="shared" si="2"/>
        <v>13.09054166666666</v>
      </c>
      <c r="M62" s="141">
        <f t="shared" si="2"/>
        <v>1.07</v>
      </c>
      <c r="N62" s="141">
        <f t="shared" si="2"/>
        <v>47.975000000000001</v>
      </c>
      <c r="O62" s="141">
        <f t="shared" si="2"/>
        <v>1.131</v>
      </c>
      <c r="P62" s="141">
        <f t="shared" si="2"/>
        <v>50.619166666666672</v>
      </c>
      <c r="Q62" s="141">
        <f t="shared" si="2"/>
        <v>69.999999999999972</v>
      </c>
      <c r="R62" s="141">
        <f t="shared" si="2"/>
        <v>96.907499999999985</v>
      </c>
      <c r="S62" s="141">
        <f t="shared" si="2"/>
        <v>49.340416666666641</v>
      </c>
      <c r="T62" s="141">
        <f t="shared" si="2"/>
        <v>55.964499999999994</v>
      </c>
      <c r="U62" s="141">
        <f t="shared" si="2"/>
        <v>11.785833333333331</v>
      </c>
      <c r="V62" s="141">
        <f t="shared" si="2"/>
        <v>12.666249999999993</v>
      </c>
      <c r="W62" s="141">
        <f t="shared" si="2"/>
        <v>4.8798749999999993</v>
      </c>
      <c r="X62" s="141">
        <f t="shared" si="2"/>
        <v>0.36909090909090875</v>
      </c>
      <c r="Y62" s="141" t="e">
        <f t="shared" si="2"/>
        <v>#DIV/0!</v>
      </c>
      <c r="Z62" s="141" t="e">
        <f t="shared" si="2"/>
        <v>#DIV/0!</v>
      </c>
      <c r="AA62" s="141">
        <f t="shared" si="2"/>
        <v>13.680416666666668</v>
      </c>
      <c r="AB62" s="141">
        <f t="shared" si="2"/>
        <v>120.24016666666667</v>
      </c>
      <c r="AC62" s="141">
        <f t="shared" si="2"/>
        <v>57.453291666666644</v>
      </c>
      <c r="AD62" s="141">
        <f t="shared" si="2"/>
        <v>51.904625000000017</v>
      </c>
      <c r="AE62" s="141">
        <f t="shared" si="2"/>
        <v>65.272499999999994</v>
      </c>
      <c r="AF62" s="141">
        <f t="shared" si="2"/>
        <v>8.1416666666666657</v>
      </c>
      <c r="AG62" s="141">
        <f t="shared" si="2"/>
        <v>2.3730699999999989</v>
      </c>
      <c r="AH62" s="141">
        <f t="shared" si="2"/>
        <v>14.412500000000007</v>
      </c>
      <c r="AI62" s="141">
        <f t="shared" si="2"/>
        <v>5.3054465217391309</v>
      </c>
      <c r="AJ62" s="141">
        <f t="shared" si="2"/>
        <v>6.514940000000002</v>
      </c>
      <c r="AK62" s="141">
        <f t="shared" si="2"/>
        <v>9.3375000000000039</v>
      </c>
      <c r="AL62" s="141">
        <f t="shared" si="2"/>
        <v>15.012499999999998</v>
      </c>
      <c r="AM62" s="141">
        <f t="shared" si="2"/>
        <v>15.302083333333327</v>
      </c>
      <c r="AN62" s="141">
        <f t="shared" si="2"/>
        <v>18.509624999999986</v>
      </c>
      <c r="AO62" s="141">
        <f t="shared" si="2"/>
        <v>12.114140000000001</v>
      </c>
      <c r="AP62" s="141">
        <f t="shared" si="2"/>
        <v>36.692694999999993</v>
      </c>
      <c r="AQ62" s="141">
        <f t="shared" si="2"/>
        <v>13.93126</v>
      </c>
      <c r="AR62" s="141">
        <f t="shared" si="2"/>
        <v>4.0974504166666641</v>
      </c>
      <c r="AS62" s="141">
        <f t="shared" si="2"/>
        <v>7.0315899999999951</v>
      </c>
      <c r="AT62" s="141">
        <f t="shared" si="2"/>
        <v>14.181916666666673</v>
      </c>
      <c r="AU62" s="141">
        <f t="shared" si="2"/>
        <v>3.5580416666666639</v>
      </c>
      <c r="AV62" s="141">
        <f t="shared" si="2"/>
        <v>17.344583333333325</v>
      </c>
      <c r="AW62" s="142" t="e">
        <f t="shared" si="2"/>
        <v>#DIV/0!</v>
      </c>
    </row>
    <row r="63" spans="1:49" x14ac:dyDescent="0.3">
      <c r="A63" s="143" t="s">
        <v>7</v>
      </c>
      <c r="B63" s="138">
        <f t="shared" ref="B63:AW63" si="3">B12</f>
        <v>4.0999999999999996</v>
      </c>
      <c r="C63" s="138">
        <f t="shared" si="3"/>
        <v>17</v>
      </c>
      <c r="D63" s="138">
        <f t="shared" si="3"/>
        <v>13.1</v>
      </c>
      <c r="E63" s="138">
        <f t="shared" si="3"/>
        <v>2</v>
      </c>
      <c r="F63" s="138">
        <f t="shared" si="3"/>
        <v>18.100000000000001</v>
      </c>
      <c r="G63" s="138">
        <f t="shared" si="3"/>
        <v>19</v>
      </c>
      <c r="H63" s="138">
        <f t="shared" si="3"/>
        <v>10.1</v>
      </c>
      <c r="I63" s="138">
        <f t="shared" si="3"/>
        <v>75</v>
      </c>
      <c r="J63" s="138">
        <f t="shared" si="3"/>
        <v>12.98</v>
      </c>
      <c r="K63" s="138">
        <f t="shared" si="3"/>
        <v>12.38</v>
      </c>
      <c r="L63" s="138">
        <f t="shared" si="3"/>
        <v>12.129</v>
      </c>
      <c r="M63" s="138" t="str">
        <f t="shared" si="3"/>
        <v>--</v>
      </c>
      <c r="N63" s="138" t="str">
        <f t="shared" si="3"/>
        <v>--</v>
      </c>
      <c r="O63" s="138">
        <f t="shared" si="3"/>
        <v>1.131</v>
      </c>
      <c r="P63" s="138">
        <f t="shared" si="3"/>
        <v>47.44</v>
      </c>
      <c r="Q63" s="138">
        <f t="shared" si="3"/>
        <v>67.680000000000007</v>
      </c>
      <c r="R63" s="138">
        <f t="shared" si="3"/>
        <v>98.29</v>
      </c>
      <c r="S63" s="138">
        <f t="shared" si="3"/>
        <v>50.85</v>
      </c>
      <c r="T63" s="138">
        <f t="shared" si="3"/>
        <v>62.341999999999999</v>
      </c>
      <c r="U63" s="138">
        <f t="shared" si="3"/>
        <v>11.91</v>
      </c>
      <c r="V63" s="138">
        <f t="shared" si="3"/>
        <v>15.64</v>
      </c>
      <c r="W63" s="138">
        <f t="shared" si="3"/>
        <v>4.5049999999999999</v>
      </c>
      <c r="X63" s="138">
        <f t="shared" si="3"/>
        <v>0.4</v>
      </c>
      <c r="Y63" s="138" t="str">
        <f t="shared" si="3"/>
        <v>--</v>
      </c>
      <c r="Z63" s="138" t="str">
        <f t="shared" si="3"/>
        <v>--</v>
      </c>
      <c r="AA63" s="138">
        <f t="shared" si="3"/>
        <v>21.36</v>
      </c>
      <c r="AB63" s="138">
        <f t="shared" si="3"/>
        <v>127.154</v>
      </c>
      <c r="AC63" s="138">
        <f t="shared" si="3"/>
        <v>62.637</v>
      </c>
      <c r="AD63" s="138">
        <f t="shared" si="3"/>
        <v>49.103999999999999</v>
      </c>
      <c r="AE63" s="138">
        <f t="shared" si="3"/>
        <v>55.32</v>
      </c>
      <c r="AF63" s="138">
        <f t="shared" si="3"/>
        <v>17.7</v>
      </c>
      <c r="AG63" s="138">
        <f t="shared" si="3"/>
        <v>2.3730699999999998</v>
      </c>
      <c r="AH63" s="138">
        <f t="shared" si="3"/>
        <v>19.3</v>
      </c>
      <c r="AI63" s="138">
        <f t="shared" si="3"/>
        <v>5.4051600000000004</v>
      </c>
      <c r="AJ63" s="138">
        <f t="shared" si="3"/>
        <v>6.5149400000000002</v>
      </c>
      <c r="AK63" s="138">
        <f t="shared" si="3"/>
        <v>9.5</v>
      </c>
      <c r="AL63" s="138">
        <f t="shared" si="3"/>
        <v>15.59</v>
      </c>
      <c r="AM63" s="138">
        <f t="shared" si="3"/>
        <v>15.88</v>
      </c>
      <c r="AN63" s="138">
        <f t="shared" si="3"/>
        <v>19.984000000000002</v>
      </c>
      <c r="AO63" s="138" t="str">
        <f t="shared" si="3"/>
        <v>--</v>
      </c>
      <c r="AP63" s="138">
        <f t="shared" si="3"/>
        <v>36.953919999999997</v>
      </c>
      <c r="AQ63" s="138" t="str">
        <f t="shared" si="3"/>
        <v>--</v>
      </c>
      <c r="AR63" s="138">
        <f t="shared" si="3"/>
        <v>4.8679399999999999</v>
      </c>
      <c r="AS63" s="138">
        <f t="shared" si="3"/>
        <v>7.0315899999999996</v>
      </c>
      <c r="AT63" s="138">
        <f t="shared" si="3"/>
        <v>14.595000000000001</v>
      </c>
      <c r="AU63" s="138">
        <f t="shared" si="3"/>
        <v>4.0469999999999997</v>
      </c>
      <c r="AV63" s="138">
        <f t="shared" si="3"/>
        <v>17.736999999999998</v>
      </c>
      <c r="AW63" s="138" t="str">
        <f t="shared" si="3"/>
        <v/>
      </c>
    </row>
    <row r="64" spans="1:49" x14ac:dyDescent="0.3">
      <c r="A64" s="143" t="s">
        <v>8</v>
      </c>
      <c r="B64" s="138">
        <f t="shared" ref="B64:AW64" si="4">B59</f>
        <v>4</v>
      </c>
      <c r="C64" s="138">
        <f t="shared" si="4"/>
        <v>16.5</v>
      </c>
      <c r="D64" s="138">
        <f t="shared" si="4"/>
        <v>14.4</v>
      </c>
      <c r="E64" s="138">
        <f t="shared" si="4"/>
        <v>2</v>
      </c>
      <c r="F64" s="138">
        <f t="shared" si="4"/>
        <v>19.600000000000001</v>
      </c>
      <c r="G64" s="138">
        <f t="shared" si="4"/>
        <v>18.5</v>
      </c>
      <c r="H64" s="138">
        <f t="shared" si="4"/>
        <v>8.5</v>
      </c>
      <c r="I64" s="138">
        <f t="shared" si="4"/>
        <v>71</v>
      </c>
      <c r="J64" s="138">
        <f t="shared" si="4"/>
        <v>14</v>
      </c>
      <c r="K64" s="138">
        <f t="shared" si="4"/>
        <v>12.36</v>
      </c>
      <c r="L64" s="138">
        <f t="shared" si="4"/>
        <v>14.452999999999999</v>
      </c>
      <c r="M64" s="138" t="str">
        <f t="shared" si="4"/>
        <v>--</v>
      </c>
      <c r="N64" s="138" t="str">
        <f t="shared" si="4"/>
        <v>--</v>
      </c>
      <c r="O64" s="138">
        <f t="shared" si="4"/>
        <v>1.131</v>
      </c>
      <c r="P64" s="138">
        <f t="shared" si="4"/>
        <v>54.46</v>
      </c>
      <c r="Q64" s="138">
        <f t="shared" si="4"/>
        <v>71.7</v>
      </c>
      <c r="R64" s="138">
        <f t="shared" si="4"/>
        <v>96.5</v>
      </c>
      <c r="S64" s="138">
        <f t="shared" si="4"/>
        <v>49.06</v>
      </c>
      <c r="T64" s="138">
        <f t="shared" si="4"/>
        <v>53.177999999999997</v>
      </c>
      <c r="U64" s="138">
        <f t="shared" si="4"/>
        <v>11.84</v>
      </c>
      <c r="V64" s="138">
        <f t="shared" si="4"/>
        <v>12.66</v>
      </c>
      <c r="W64" s="138">
        <f t="shared" si="4"/>
        <v>5.0599999999999996</v>
      </c>
      <c r="X64" s="138" t="str">
        <f t="shared" si="4"/>
        <v>--</v>
      </c>
      <c r="Y64" s="138" t="str">
        <f t="shared" si="4"/>
        <v>--</v>
      </c>
      <c r="Z64" s="138" t="str">
        <f t="shared" si="4"/>
        <v>--</v>
      </c>
      <c r="AA64" s="138">
        <f t="shared" si="4"/>
        <v>9.02</v>
      </c>
      <c r="AB64" s="138">
        <f t="shared" si="4"/>
        <v>116.58</v>
      </c>
      <c r="AC64" s="138">
        <f t="shared" si="4"/>
        <v>54.36</v>
      </c>
      <c r="AD64" s="138">
        <f t="shared" si="4"/>
        <v>38.639000000000003</v>
      </c>
      <c r="AE64" s="138">
        <f t="shared" si="4"/>
        <v>80.680000000000007</v>
      </c>
      <c r="AF64" s="138">
        <f t="shared" si="4"/>
        <v>6.3</v>
      </c>
      <c r="AG64" s="138">
        <f t="shared" si="4"/>
        <v>2.3730699999999998</v>
      </c>
      <c r="AH64" s="138">
        <f t="shared" si="4"/>
        <v>0</v>
      </c>
      <c r="AI64" s="138" t="str">
        <f t="shared" si="4"/>
        <v>--</v>
      </c>
      <c r="AJ64" s="138">
        <f t="shared" si="4"/>
        <v>6.5149400000000002</v>
      </c>
      <c r="AK64" s="138">
        <f t="shared" si="4"/>
        <v>0</v>
      </c>
      <c r="AL64" s="138">
        <f t="shared" si="4"/>
        <v>14.39</v>
      </c>
      <c r="AM64" s="138">
        <f t="shared" si="4"/>
        <v>14.68</v>
      </c>
      <c r="AN64" s="138">
        <f t="shared" si="4"/>
        <v>18.298999999999999</v>
      </c>
      <c r="AO64" s="138">
        <f t="shared" si="4"/>
        <v>12.114140000000001</v>
      </c>
      <c r="AP64" s="138">
        <f t="shared" si="4"/>
        <v>36.431469999999997</v>
      </c>
      <c r="AQ64" s="138">
        <f t="shared" si="4"/>
        <v>13.93126</v>
      </c>
      <c r="AR64" s="138">
        <f t="shared" si="4"/>
        <v>3.5994600000000001</v>
      </c>
      <c r="AS64" s="138">
        <f t="shared" si="4"/>
        <v>7.0315899999999996</v>
      </c>
      <c r="AT64" s="138">
        <f t="shared" si="4"/>
        <v>14.004</v>
      </c>
      <c r="AU64" s="138">
        <f t="shared" si="4"/>
        <v>3.3439999999999999</v>
      </c>
      <c r="AV64" s="138">
        <f t="shared" si="4"/>
        <v>16.323</v>
      </c>
      <c r="AW64" s="138" t="str">
        <f t="shared" si="4"/>
        <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1492</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B3:G3"/>
    <mergeCell ref="B6:G6"/>
    <mergeCell ref="H6:I6"/>
    <mergeCell ref="J6:L6"/>
    <mergeCell ref="M6:N6"/>
    <mergeCell ref="O6"/>
    <mergeCell ref="P6:S6"/>
    <mergeCell ref="T6"/>
    <mergeCell ref="U6"/>
    <mergeCell ref="V6:Z6"/>
    <mergeCell ref="AW6"/>
    <mergeCell ref="AA6:AB6"/>
    <mergeCell ref="AC6:AF6"/>
    <mergeCell ref="AG6:AK6"/>
    <mergeCell ref="AL6:AM6"/>
    <mergeCell ref="AN6:AV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87</v>
      </c>
      <c r="C5" s="116" t="s">
        <v>604</v>
      </c>
      <c r="D5" s="116" t="s">
        <v>606</v>
      </c>
      <c r="E5" s="116" t="s">
        <v>43</v>
      </c>
      <c r="F5" s="116" t="s">
        <v>43</v>
      </c>
      <c r="G5" s="116" t="s">
        <v>43</v>
      </c>
      <c r="H5" s="116" t="s">
        <v>158</v>
      </c>
      <c r="I5" s="116" t="s">
        <v>158</v>
      </c>
      <c r="J5" s="116" t="s">
        <v>158</v>
      </c>
      <c r="K5" s="116" t="s">
        <v>158</v>
      </c>
      <c r="L5" s="116" t="s">
        <v>158</v>
      </c>
      <c r="M5" s="116" t="s">
        <v>158</v>
      </c>
      <c r="N5" s="116" t="s">
        <v>158</v>
      </c>
      <c r="O5" s="116" t="s">
        <v>158</v>
      </c>
      <c r="P5" s="116" t="s">
        <v>97</v>
      </c>
      <c r="Q5" s="116" t="s">
        <v>97</v>
      </c>
      <c r="R5" s="116" t="s">
        <v>97</v>
      </c>
      <c r="S5" s="116" t="s">
        <v>119</v>
      </c>
      <c r="T5" s="116" t="s">
        <v>119</v>
      </c>
      <c r="U5" s="116" t="s">
        <v>602</v>
      </c>
      <c r="V5" s="116" t="s">
        <v>250</v>
      </c>
      <c r="W5" s="116" t="s">
        <v>82</v>
      </c>
      <c r="X5" s="116" t="s">
        <v>82</v>
      </c>
      <c r="Y5" s="116" t="s">
        <v>489</v>
      </c>
      <c r="Z5" s="116" t="s">
        <v>489</v>
      </c>
      <c r="AA5" s="116" t="s">
        <v>78</v>
      </c>
      <c r="AB5" s="116" t="s">
        <v>78</v>
      </c>
      <c r="AC5" s="116" t="s">
        <v>109</v>
      </c>
      <c r="AD5" s="116" t="s">
        <v>989</v>
      </c>
    </row>
    <row r="6" spans="1:30" ht="26.4" x14ac:dyDescent="0.3">
      <c r="A6" s="116" t="s">
        <v>1426</v>
      </c>
      <c r="B6" s="116" t="s">
        <v>654</v>
      </c>
      <c r="C6" s="116" t="s">
        <v>1493</v>
      </c>
      <c r="D6" s="116" t="s">
        <v>1494</v>
      </c>
      <c r="E6" s="116" t="s">
        <v>1443</v>
      </c>
      <c r="F6" s="116" t="s">
        <v>1443</v>
      </c>
      <c r="G6" s="116" t="s">
        <v>1443</v>
      </c>
      <c r="H6" s="116" t="s">
        <v>654</v>
      </c>
      <c r="I6" s="116" t="s">
        <v>1436</v>
      </c>
      <c r="J6" s="116" t="s">
        <v>1445</v>
      </c>
      <c r="K6" s="116" t="s">
        <v>1495</v>
      </c>
      <c r="L6" s="116" t="s">
        <v>654</v>
      </c>
      <c r="M6" s="116" t="s">
        <v>654</v>
      </c>
      <c r="N6" s="116" t="s">
        <v>1496</v>
      </c>
      <c r="O6" s="116" t="s">
        <v>1496</v>
      </c>
      <c r="P6" s="116" t="s">
        <v>1436</v>
      </c>
      <c r="Q6" s="116" t="s">
        <v>1436</v>
      </c>
      <c r="R6" s="116" t="s">
        <v>1440</v>
      </c>
      <c r="S6" s="116" t="s">
        <v>1440</v>
      </c>
      <c r="T6" s="116" t="s">
        <v>1441</v>
      </c>
      <c r="U6" s="116" t="s">
        <v>1431</v>
      </c>
      <c r="V6" s="116" t="s">
        <v>1497</v>
      </c>
      <c r="W6" s="116" t="s">
        <v>1430</v>
      </c>
      <c r="X6" s="116" t="s">
        <v>1430</v>
      </c>
      <c r="Y6" s="116" t="s">
        <v>489</v>
      </c>
      <c r="Z6" s="116" t="s">
        <v>489</v>
      </c>
      <c r="AA6" s="116" t="s">
        <v>1427</v>
      </c>
      <c r="AB6" s="116" t="s">
        <v>1427</v>
      </c>
      <c r="AC6" s="116" t="s">
        <v>654</v>
      </c>
      <c r="AD6" s="116" t="s">
        <v>1443</v>
      </c>
    </row>
    <row r="7" spans="1:30" ht="26.4" x14ac:dyDescent="0.3">
      <c r="A7" s="116" t="s">
        <v>1448</v>
      </c>
      <c r="B7" s="116" t="s">
        <v>1449</v>
      </c>
      <c r="C7" s="116" t="s">
        <v>1449</v>
      </c>
      <c r="D7" s="116" t="s">
        <v>1449</v>
      </c>
      <c r="E7" s="116" t="s">
        <v>1449</v>
      </c>
      <c r="F7" s="116" t="s">
        <v>1449</v>
      </c>
      <c r="G7" s="116" t="s">
        <v>1449</v>
      </c>
      <c r="H7" s="116" t="s">
        <v>1449</v>
      </c>
      <c r="I7" s="116" t="s">
        <v>1449</v>
      </c>
      <c r="J7" s="116" t="s">
        <v>1449</v>
      </c>
      <c r="K7" s="116" t="s">
        <v>1449</v>
      </c>
      <c r="L7" s="116" t="s">
        <v>1449</v>
      </c>
      <c r="M7" s="116" t="s">
        <v>1449</v>
      </c>
      <c r="N7" s="116" t="s">
        <v>1449</v>
      </c>
      <c r="O7" s="116" t="s">
        <v>1449</v>
      </c>
      <c r="P7" s="116" t="s">
        <v>1449</v>
      </c>
      <c r="Q7" s="116" t="s">
        <v>1449</v>
      </c>
      <c r="R7" s="116" t="s">
        <v>1449</v>
      </c>
      <c r="S7" s="116" t="s">
        <v>1449</v>
      </c>
      <c r="T7" s="116" t="s">
        <v>1449</v>
      </c>
      <c r="U7" s="116" t="s">
        <v>1449</v>
      </c>
      <c r="V7" s="116" t="s">
        <v>1449</v>
      </c>
      <c r="W7" s="116" t="s">
        <v>1449</v>
      </c>
      <c r="X7" s="116" t="s">
        <v>1449</v>
      </c>
      <c r="Y7" s="116" t="s">
        <v>1449</v>
      </c>
      <c r="Z7" s="116" t="s">
        <v>1449</v>
      </c>
      <c r="AA7" s="116" t="s">
        <v>1449</v>
      </c>
      <c r="AB7" s="116" t="s">
        <v>1449</v>
      </c>
      <c r="AC7" s="116" t="s">
        <v>1449</v>
      </c>
      <c r="AD7" s="116" t="s">
        <v>1449</v>
      </c>
    </row>
    <row r="8" spans="1:30" ht="39.6" x14ac:dyDescent="0.3">
      <c r="A8" s="116" t="s">
        <v>6</v>
      </c>
      <c r="B8" s="116" t="s">
        <v>1498</v>
      </c>
      <c r="C8" s="116" t="s">
        <v>1499</v>
      </c>
      <c r="D8" s="116" t="s">
        <v>1500</v>
      </c>
      <c r="E8" s="116" t="s">
        <v>1501</v>
      </c>
      <c r="F8" s="116" t="s">
        <v>1502</v>
      </c>
      <c r="G8" s="116" t="s">
        <v>1503</v>
      </c>
      <c r="H8" s="116" t="s">
        <v>1504</v>
      </c>
      <c r="I8" s="116" t="s">
        <v>1505</v>
      </c>
      <c r="J8" s="116" t="s">
        <v>1506</v>
      </c>
      <c r="K8" s="116" t="s">
        <v>1507</v>
      </c>
      <c r="L8" s="116" t="s">
        <v>1504</v>
      </c>
      <c r="M8" s="116" t="s">
        <v>1508</v>
      </c>
      <c r="N8" s="116" t="s">
        <v>1509</v>
      </c>
      <c r="O8" s="116" t="s">
        <v>1447</v>
      </c>
      <c r="P8" s="116" t="s">
        <v>1465</v>
      </c>
      <c r="Q8" s="116" t="s">
        <v>1465</v>
      </c>
      <c r="R8" s="116" t="s">
        <v>1438</v>
      </c>
      <c r="S8" s="116" t="s">
        <v>1510</v>
      </c>
      <c r="T8" s="116" t="s">
        <v>1470</v>
      </c>
      <c r="U8" s="116" t="s">
        <v>1511</v>
      </c>
      <c r="V8" s="116" t="s">
        <v>1512</v>
      </c>
      <c r="W8" s="116" t="s">
        <v>1455</v>
      </c>
      <c r="X8" s="116" t="s">
        <v>1456</v>
      </c>
      <c r="Y8" s="116" t="s">
        <v>1513</v>
      </c>
      <c r="Z8" s="116" t="s">
        <v>1514</v>
      </c>
      <c r="AA8" s="116" t="s">
        <v>1453</v>
      </c>
      <c r="AB8" s="116" t="s">
        <v>1515</v>
      </c>
      <c r="AC8" s="116" t="s">
        <v>1516</v>
      </c>
      <c r="AD8" s="116" t="s">
        <v>1517</v>
      </c>
    </row>
    <row r="9" spans="1:30" ht="26.4" x14ac:dyDescent="0.3">
      <c r="A9" s="116" t="s">
        <v>1117</v>
      </c>
      <c r="B9" s="116" t="s">
        <v>1518</v>
      </c>
      <c r="C9" s="116" t="s">
        <v>1519</v>
      </c>
      <c r="D9" s="116" t="s">
        <v>1519</v>
      </c>
      <c r="E9" s="116" t="s">
        <v>1519</v>
      </c>
      <c r="F9" s="116" t="s">
        <v>1519</v>
      </c>
      <c r="G9" s="116" t="s">
        <v>1519</v>
      </c>
      <c r="H9" s="116" t="s">
        <v>1518</v>
      </c>
      <c r="I9" s="116" t="s">
        <v>1519</v>
      </c>
      <c r="J9" s="116" t="s">
        <v>1519</v>
      </c>
      <c r="K9" s="116" t="s">
        <v>1519</v>
      </c>
      <c r="L9" s="116" t="s">
        <v>1519</v>
      </c>
      <c r="M9" s="116" t="s">
        <v>1519</v>
      </c>
      <c r="N9" s="116" t="s">
        <v>1519</v>
      </c>
      <c r="O9" s="116" t="s">
        <v>1519</v>
      </c>
      <c r="P9" s="116" t="s">
        <v>1518</v>
      </c>
      <c r="Q9" s="116" t="s">
        <v>1519</v>
      </c>
      <c r="R9" s="116" t="s">
        <v>1519</v>
      </c>
      <c r="S9" s="116" t="s">
        <v>1519</v>
      </c>
      <c r="T9" s="116" t="s">
        <v>966</v>
      </c>
      <c r="U9" s="116" t="s">
        <v>1519</v>
      </c>
      <c r="V9" s="116" t="s">
        <v>1519</v>
      </c>
      <c r="W9" s="116" t="s">
        <v>1519</v>
      </c>
      <c r="X9" s="116" t="s">
        <v>1519</v>
      </c>
      <c r="Y9" s="116" t="s">
        <v>1519</v>
      </c>
      <c r="Z9" s="116" t="s">
        <v>1519</v>
      </c>
      <c r="AA9" s="116" t="s">
        <v>1519</v>
      </c>
      <c r="AB9" s="116" t="s">
        <v>1519</v>
      </c>
      <c r="AC9" s="116" t="s">
        <v>1519</v>
      </c>
      <c r="AD9" s="116" t="s">
        <v>1519</v>
      </c>
    </row>
    <row r="10" spans="1:30" x14ac:dyDescent="0.3">
      <c r="A10" s="116" t="s">
        <v>71</v>
      </c>
      <c r="B10" s="116" t="s">
        <v>1520</v>
      </c>
      <c r="C10" s="116" t="s">
        <v>1521</v>
      </c>
      <c r="D10" s="116" t="s">
        <v>1521</v>
      </c>
      <c r="E10" s="116" t="s">
        <v>1521</v>
      </c>
      <c r="F10" s="116" t="s">
        <v>1521</v>
      </c>
      <c r="G10" s="116" t="s">
        <v>1521</v>
      </c>
      <c r="H10" s="116" t="s">
        <v>1520</v>
      </c>
      <c r="I10" s="116" t="s">
        <v>1521</v>
      </c>
      <c r="J10" s="116" t="s">
        <v>1521</v>
      </c>
      <c r="K10" s="116" t="s">
        <v>1521</v>
      </c>
      <c r="L10" s="116" t="s">
        <v>1521</v>
      </c>
      <c r="M10" s="116" t="s">
        <v>1521</v>
      </c>
      <c r="N10" s="116" t="s">
        <v>1521</v>
      </c>
      <c r="O10" s="116" t="s">
        <v>1521</v>
      </c>
      <c r="P10" s="116" t="s">
        <v>1520</v>
      </c>
      <c r="Q10" s="116" t="s">
        <v>1521</v>
      </c>
      <c r="R10" s="116" t="s">
        <v>1521</v>
      </c>
      <c r="S10" s="116" t="s">
        <v>1521</v>
      </c>
      <c r="T10" s="116" t="s">
        <v>1521</v>
      </c>
      <c r="U10" s="116" t="s">
        <v>1521</v>
      </c>
      <c r="V10" s="116" t="s">
        <v>1521</v>
      </c>
      <c r="W10" s="116" t="s">
        <v>1521</v>
      </c>
      <c r="X10" s="116" t="s">
        <v>1521</v>
      </c>
      <c r="Y10" s="116" t="s">
        <v>1521</v>
      </c>
      <c r="Z10" s="116" t="s">
        <v>1521</v>
      </c>
      <c r="AA10" s="116" t="s">
        <v>1521</v>
      </c>
      <c r="AB10" s="116" t="s">
        <v>1521</v>
      </c>
      <c r="AC10" s="116" t="s">
        <v>1521</v>
      </c>
      <c r="AD10" s="116" t="s">
        <v>1521</v>
      </c>
    </row>
    <row r="11" spans="1:30" x14ac:dyDescent="0.3">
      <c r="A11" s="117" t="s">
        <v>76</v>
      </c>
      <c r="B11" s="145">
        <v>2694.8</v>
      </c>
      <c r="C11" s="145">
        <v>4.6430400000000001</v>
      </c>
      <c r="D11" s="145">
        <v>1.0099</v>
      </c>
      <c r="E11" s="145">
        <v>0.2</v>
      </c>
      <c r="F11" s="145">
        <v>0.20680000000000001</v>
      </c>
      <c r="G11" s="145">
        <v>2.52E-2</v>
      </c>
      <c r="H11" s="145">
        <v>3875.08212</v>
      </c>
      <c r="I11" s="117" t="s">
        <v>1490</v>
      </c>
      <c r="J11" s="117" t="s">
        <v>1490</v>
      </c>
      <c r="K11" s="145">
        <v>0.70625000000000004</v>
      </c>
      <c r="L11" s="145">
        <v>22.418589999999998</v>
      </c>
      <c r="M11" s="117" t="s">
        <v>1490</v>
      </c>
      <c r="N11" s="145">
        <v>0.24424000000000001</v>
      </c>
      <c r="O11" s="145">
        <v>0.2132</v>
      </c>
      <c r="P11" s="145">
        <v>2010.12</v>
      </c>
      <c r="Q11" s="145">
        <v>0.96099999999999997</v>
      </c>
      <c r="R11" s="117" t="s">
        <v>1490</v>
      </c>
      <c r="S11" s="145">
        <v>0.20399999999999999</v>
      </c>
      <c r="T11" s="145">
        <v>0.42099999999999999</v>
      </c>
      <c r="U11" s="117" t="s">
        <v>1490</v>
      </c>
      <c r="V11" s="145">
        <v>256.88600000000002</v>
      </c>
      <c r="W11" s="145">
        <v>0.14799999999999999</v>
      </c>
      <c r="X11" s="145">
        <v>6.0999999999999999E-2</v>
      </c>
      <c r="Y11" s="145">
        <v>13.53</v>
      </c>
      <c r="Z11" s="145">
        <v>0.14599999999999999</v>
      </c>
      <c r="AA11" s="145">
        <v>0.54854000000000003</v>
      </c>
      <c r="AB11" s="145">
        <v>1.456E-2</v>
      </c>
      <c r="AC11" s="145">
        <v>3.96</v>
      </c>
      <c r="AD11" s="145">
        <v>0.28100000000000003</v>
      </c>
    </row>
    <row r="12" spans="1:30" x14ac:dyDescent="0.3">
      <c r="A12" s="125" t="s">
        <v>812</v>
      </c>
      <c r="B12" s="123">
        <v>2694.8</v>
      </c>
      <c r="C12" s="123">
        <v>4.6430400000000001</v>
      </c>
      <c r="D12" s="123">
        <v>1.0099</v>
      </c>
      <c r="E12" s="123">
        <v>0.2</v>
      </c>
      <c r="F12" s="123">
        <v>0.20680000000000001</v>
      </c>
      <c r="G12" s="123">
        <v>2.52E-2</v>
      </c>
      <c r="H12" s="123">
        <v>3875.08212</v>
      </c>
      <c r="I12" s="125" t="s">
        <v>1490</v>
      </c>
      <c r="J12" s="125" t="s">
        <v>1490</v>
      </c>
      <c r="K12" s="123">
        <v>0.70625000000000004</v>
      </c>
      <c r="L12" s="123">
        <v>22.418589999999998</v>
      </c>
      <c r="M12" s="125" t="s">
        <v>1490</v>
      </c>
      <c r="N12" s="123">
        <v>0.24424000000000001</v>
      </c>
      <c r="O12" s="123">
        <v>0.2132</v>
      </c>
      <c r="P12" s="123">
        <v>2010.12</v>
      </c>
      <c r="Q12" s="123">
        <v>0.96099999999999997</v>
      </c>
      <c r="R12" s="125" t="s">
        <v>1490</v>
      </c>
      <c r="S12" s="123">
        <v>0.20399999999999999</v>
      </c>
      <c r="T12" s="123">
        <v>0.42099999999999999</v>
      </c>
      <c r="U12" s="125" t="s">
        <v>1490</v>
      </c>
      <c r="V12" s="123">
        <v>256.88600000000002</v>
      </c>
      <c r="W12" s="123">
        <v>0.14799999999999999</v>
      </c>
      <c r="X12" s="123">
        <v>6.0999999999999999E-2</v>
      </c>
      <c r="Y12" s="123">
        <v>13.53</v>
      </c>
      <c r="Z12" s="123">
        <v>0.14599999999999999</v>
      </c>
      <c r="AA12" s="123">
        <v>0.54854000000000003</v>
      </c>
      <c r="AB12" s="123">
        <v>1.456E-2</v>
      </c>
      <c r="AC12" s="123">
        <v>3.96</v>
      </c>
      <c r="AD12" s="123">
        <v>0.28100000000000003</v>
      </c>
    </row>
    <row r="13" spans="1:30" x14ac:dyDescent="0.3">
      <c r="A13" s="125" t="s">
        <v>813</v>
      </c>
      <c r="B13" s="123">
        <v>2694.76</v>
      </c>
      <c r="C13" s="123">
        <v>4.6031599999999999</v>
      </c>
      <c r="D13" s="123">
        <v>0.9829</v>
      </c>
      <c r="E13" s="123">
        <v>0.20300000000000001</v>
      </c>
      <c r="F13" s="123">
        <v>0.18306</v>
      </c>
      <c r="G13" s="123">
        <v>2.6020000000000001E-2</v>
      </c>
      <c r="H13" s="123">
        <v>3875.08212</v>
      </c>
      <c r="I13" s="125" t="s">
        <v>1490</v>
      </c>
      <c r="J13" s="125" t="s">
        <v>1490</v>
      </c>
      <c r="K13" s="123">
        <v>0.67325000000000002</v>
      </c>
      <c r="L13" s="123">
        <v>22.418589999999998</v>
      </c>
      <c r="M13" s="125" t="s">
        <v>1490</v>
      </c>
      <c r="N13" s="123">
        <v>0.24940999999999999</v>
      </c>
      <c r="O13" s="123">
        <v>0.20299</v>
      </c>
      <c r="P13" s="123">
        <v>2410.17</v>
      </c>
      <c r="Q13" s="123">
        <v>0.74199999999999999</v>
      </c>
      <c r="R13" s="125" t="s">
        <v>1490</v>
      </c>
      <c r="S13" s="123">
        <v>0.248</v>
      </c>
      <c r="T13" s="123">
        <v>0.41799999999999998</v>
      </c>
      <c r="U13" s="125" t="s">
        <v>1490</v>
      </c>
      <c r="V13" s="123">
        <v>256.887</v>
      </c>
      <c r="W13" s="123">
        <v>0.14499999999999999</v>
      </c>
      <c r="X13" s="123">
        <v>6.0999999999999999E-2</v>
      </c>
      <c r="Y13" s="123">
        <v>13.53</v>
      </c>
      <c r="Z13" s="123">
        <v>0.14499999999999999</v>
      </c>
      <c r="AA13" s="123">
        <v>0.52251000000000003</v>
      </c>
      <c r="AB13" s="123">
        <v>4.0989999999999999E-2</v>
      </c>
      <c r="AC13" s="123">
        <v>3.88</v>
      </c>
      <c r="AD13" s="123">
        <v>0.27900000000000003</v>
      </c>
    </row>
    <row r="14" spans="1:30" x14ac:dyDescent="0.3">
      <c r="A14" s="125" t="s">
        <v>814</v>
      </c>
      <c r="B14" s="123">
        <v>2694.76</v>
      </c>
      <c r="C14" s="123">
        <v>4.6031599999999999</v>
      </c>
      <c r="D14" s="123">
        <v>0.9829</v>
      </c>
      <c r="E14" s="123">
        <v>0.20300000000000001</v>
      </c>
      <c r="F14" s="123">
        <v>0.18306</v>
      </c>
      <c r="G14" s="123">
        <v>2.6020000000000001E-2</v>
      </c>
      <c r="H14" s="123">
        <v>3875.08212</v>
      </c>
      <c r="I14" s="125" t="s">
        <v>1490</v>
      </c>
      <c r="J14" s="125" t="s">
        <v>1490</v>
      </c>
      <c r="K14" s="123">
        <v>0.67325000000000002</v>
      </c>
      <c r="L14" s="123">
        <v>22.418589999999998</v>
      </c>
      <c r="M14" s="125" t="s">
        <v>1490</v>
      </c>
      <c r="N14" s="123">
        <v>0.24940999999999999</v>
      </c>
      <c r="O14" s="123">
        <v>0.20299</v>
      </c>
      <c r="P14" s="123">
        <v>2410.17</v>
      </c>
      <c r="Q14" s="123">
        <v>0.74199999999999999</v>
      </c>
      <c r="R14" s="125" t="s">
        <v>1490</v>
      </c>
      <c r="S14" s="123">
        <v>0.248</v>
      </c>
      <c r="T14" s="123">
        <v>0.41799999999999998</v>
      </c>
      <c r="U14" s="125" t="s">
        <v>1490</v>
      </c>
      <c r="V14" s="123">
        <v>256.887</v>
      </c>
      <c r="W14" s="123">
        <v>0.14499999999999999</v>
      </c>
      <c r="X14" s="123">
        <v>6.0999999999999999E-2</v>
      </c>
      <c r="Y14" s="123">
        <v>13.53</v>
      </c>
      <c r="Z14" s="123">
        <v>0.14499999999999999</v>
      </c>
      <c r="AA14" s="123">
        <v>0.52251000000000003</v>
      </c>
      <c r="AB14" s="123">
        <v>4.0989999999999999E-2</v>
      </c>
      <c r="AC14" s="123">
        <v>3.88</v>
      </c>
      <c r="AD14" s="123">
        <v>0.27900000000000003</v>
      </c>
    </row>
    <row r="15" spans="1:30" x14ac:dyDescent="0.3">
      <c r="A15" s="125" t="s">
        <v>815</v>
      </c>
      <c r="B15" s="123">
        <v>2694.72</v>
      </c>
      <c r="C15" s="123">
        <v>4.6507899999999998</v>
      </c>
      <c r="D15" s="123">
        <v>0.95320000000000005</v>
      </c>
      <c r="E15" s="123">
        <v>0.21</v>
      </c>
      <c r="F15" s="123">
        <v>0.14616999999999999</v>
      </c>
      <c r="G15" s="123">
        <v>2.63E-2</v>
      </c>
      <c r="H15" s="123">
        <v>3875.07053</v>
      </c>
      <c r="I15" s="125" t="s">
        <v>1490</v>
      </c>
      <c r="J15" s="125" t="s">
        <v>1490</v>
      </c>
      <c r="K15" s="123">
        <v>0.63905999999999996</v>
      </c>
      <c r="L15" s="123">
        <v>22.389240000000001</v>
      </c>
      <c r="M15" s="125" t="s">
        <v>1490</v>
      </c>
      <c r="N15" s="123">
        <v>0.25974999999999998</v>
      </c>
      <c r="O15" s="123">
        <v>0.20805999999999999</v>
      </c>
      <c r="P15" s="123">
        <v>2410.21</v>
      </c>
      <c r="Q15" s="123">
        <v>0.747</v>
      </c>
      <c r="R15" s="125" t="s">
        <v>1490</v>
      </c>
      <c r="S15" s="123">
        <v>0.314</v>
      </c>
      <c r="T15" s="123">
        <v>0.41799999999999998</v>
      </c>
      <c r="U15" s="125" t="s">
        <v>1490</v>
      </c>
      <c r="V15" s="123">
        <v>256.88799999999998</v>
      </c>
      <c r="W15" s="123">
        <v>0.14099999999999999</v>
      </c>
      <c r="X15" s="123">
        <v>6.0999999999999999E-2</v>
      </c>
      <c r="Y15" s="123">
        <v>13.53</v>
      </c>
      <c r="Z15" s="123">
        <v>0.14599999999999999</v>
      </c>
      <c r="AA15" s="123">
        <v>0.45995999999999998</v>
      </c>
      <c r="AB15" s="123">
        <v>9.8390000000000005E-2</v>
      </c>
      <c r="AC15" s="123">
        <v>3.77</v>
      </c>
      <c r="AD15" s="123">
        <v>0.27900000000000003</v>
      </c>
    </row>
    <row r="16" spans="1:30" x14ac:dyDescent="0.3">
      <c r="A16" s="125" t="s">
        <v>816</v>
      </c>
      <c r="B16" s="123">
        <v>2694.72</v>
      </c>
      <c r="C16" s="123">
        <v>4.6507899999999998</v>
      </c>
      <c r="D16" s="123">
        <v>0.95320000000000005</v>
      </c>
      <c r="E16" s="123">
        <v>0.21</v>
      </c>
      <c r="F16" s="123">
        <v>0.14616999999999999</v>
      </c>
      <c r="G16" s="123">
        <v>2.63E-2</v>
      </c>
      <c r="H16" s="123">
        <v>3875.07053</v>
      </c>
      <c r="I16" s="125" t="s">
        <v>1490</v>
      </c>
      <c r="J16" s="125" t="s">
        <v>1490</v>
      </c>
      <c r="K16" s="123">
        <v>0.63905999999999996</v>
      </c>
      <c r="L16" s="123">
        <v>22.389240000000001</v>
      </c>
      <c r="M16" s="125" t="s">
        <v>1490</v>
      </c>
      <c r="N16" s="123">
        <v>0.25974999999999998</v>
      </c>
      <c r="O16" s="123">
        <v>0.20805999999999999</v>
      </c>
      <c r="P16" s="123">
        <v>2410.21</v>
      </c>
      <c r="Q16" s="123">
        <v>0.747</v>
      </c>
      <c r="R16" s="125" t="s">
        <v>1490</v>
      </c>
      <c r="S16" s="123">
        <v>0.314</v>
      </c>
      <c r="T16" s="123">
        <v>0.41799999999999998</v>
      </c>
      <c r="U16" s="125" t="s">
        <v>1490</v>
      </c>
      <c r="V16" s="123">
        <v>256.88799999999998</v>
      </c>
      <c r="W16" s="123">
        <v>0.14099999999999999</v>
      </c>
      <c r="X16" s="123">
        <v>6.0999999999999999E-2</v>
      </c>
      <c r="Y16" s="123">
        <v>13.53</v>
      </c>
      <c r="Z16" s="123">
        <v>0.14599999999999999</v>
      </c>
      <c r="AA16" s="123">
        <v>0.45995999999999998</v>
      </c>
      <c r="AB16" s="123">
        <v>9.8390000000000005E-2</v>
      </c>
      <c r="AC16" s="123">
        <v>3.77</v>
      </c>
      <c r="AD16" s="123">
        <v>0.27900000000000003</v>
      </c>
    </row>
    <row r="17" spans="1:30" x14ac:dyDescent="0.3">
      <c r="A17" s="125" t="s">
        <v>817</v>
      </c>
      <c r="B17" s="123">
        <v>2694.68</v>
      </c>
      <c r="C17" s="123">
        <v>4.8616299999999999</v>
      </c>
      <c r="D17" s="123">
        <v>0.92620000000000002</v>
      </c>
      <c r="E17" s="123">
        <v>0.221</v>
      </c>
      <c r="F17" s="123">
        <v>0.12197</v>
      </c>
      <c r="G17" s="123">
        <v>2.247E-2</v>
      </c>
      <c r="H17" s="123">
        <v>3875.08151</v>
      </c>
      <c r="I17" s="125" t="s">
        <v>1490</v>
      </c>
      <c r="J17" s="125" t="s">
        <v>1490</v>
      </c>
      <c r="K17" s="123">
        <v>0.60446999999999995</v>
      </c>
      <c r="L17" s="123">
        <v>22.41705</v>
      </c>
      <c r="M17" s="125" t="s">
        <v>1490</v>
      </c>
      <c r="N17" s="123">
        <v>0.25974999999999998</v>
      </c>
      <c r="O17" s="123">
        <v>0.19800999999999999</v>
      </c>
      <c r="P17" s="123">
        <v>2410.2399999999998</v>
      </c>
      <c r="Q17" s="123">
        <v>0.75</v>
      </c>
      <c r="R17" s="125" t="s">
        <v>1490</v>
      </c>
      <c r="S17" s="123">
        <v>0.38700000000000001</v>
      </c>
      <c r="T17" s="123">
        <v>0.42099999999999999</v>
      </c>
      <c r="U17" s="125" t="s">
        <v>1490</v>
      </c>
      <c r="V17" s="123">
        <v>256.88900000000001</v>
      </c>
      <c r="W17" s="123">
        <v>0.13700000000000001</v>
      </c>
      <c r="X17" s="123">
        <v>0.06</v>
      </c>
      <c r="Y17" s="123">
        <v>13.53</v>
      </c>
      <c r="Z17" s="123">
        <v>0.14699999999999999</v>
      </c>
      <c r="AA17" s="123">
        <v>0.39916000000000001</v>
      </c>
      <c r="AB17" s="123">
        <v>0.15648999999999999</v>
      </c>
      <c r="AC17" s="123">
        <v>3.49</v>
      </c>
      <c r="AD17" s="123">
        <v>0.28599999999999998</v>
      </c>
    </row>
    <row r="18" spans="1:30" x14ac:dyDescent="0.3">
      <c r="A18" s="125" t="s">
        <v>818</v>
      </c>
      <c r="B18" s="123">
        <v>2694.68</v>
      </c>
      <c r="C18" s="123">
        <v>4.8616299999999999</v>
      </c>
      <c r="D18" s="123">
        <v>0.92620000000000002</v>
      </c>
      <c r="E18" s="123">
        <v>0.221</v>
      </c>
      <c r="F18" s="123">
        <v>0.12197</v>
      </c>
      <c r="G18" s="123">
        <v>2.247E-2</v>
      </c>
      <c r="H18" s="123">
        <v>3875.08151</v>
      </c>
      <c r="I18" s="125" t="s">
        <v>1490</v>
      </c>
      <c r="J18" s="125" t="s">
        <v>1490</v>
      </c>
      <c r="K18" s="123">
        <v>0.60446999999999995</v>
      </c>
      <c r="L18" s="123">
        <v>22.41705</v>
      </c>
      <c r="M18" s="125" t="s">
        <v>1490</v>
      </c>
      <c r="N18" s="123">
        <v>0.25974999999999998</v>
      </c>
      <c r="O18" s="123">
        <v>0.19800999999999999</v>
      </c>
      <c r="P18" s="123">
        <v>2410.2399999999998</v>
      </c>
      <c r="Q18" s="123">
        <v>0.75</v>
      </c>
      <c r="R18" s="125" t="s">
        <v>1490</v>
      </c>
      <c r="S18" s="123">
        <v>0.38700000000000001</v>
      </c>
      <c r="T18" s="123">
        <v>0.42099999999999999</v>
      </c>
      <c r="U18" s="125" t="s">
        <v>1490</v>
      </c>
      <c r="V18" s="123">
        <v>256.88900000000001</v>
      </c>
      <c r="W18" s="123">
        <v>0.13700000000000001</v>
      </c>
      <c r="X18" s="123">
        <v>0.06</v>
      </c>
      <c r="Y18" s="123">
        <v>13.53</v>
      </c>
      <c r="Z18" s="123">
        <v>0.14699999999999999</v>
      </c>
      <c r="AA18" s="123">
        <v>0.39916000000000001</v>
      </c>
      <c r="AB18" s="123">
        <v>0.15648999999999999</v>
      </c>
      <c r="AC18" s="123">
        <v>3.49</v>
      </c>
      <c r="AD18" s="123">
        <v>0.28599999999999998</v>
      </c>
    </row>
    <row r="19" spans="1:30" x14ac:dyDescent="0.3">
      <c r="A19" s="125" t="s">
        <v>819</v>
      </c>
      <c r="B19" s="123">
        <v>2694.63</v>
      </c>
      <c r="C19" s="123">
        <v>5.0665899999999997</v>
      </c>
      <c r="D19" s="123">
        <v>0.90190000000000003</v>
      </c>
      <c r="E19" s="123">
        <v>0.22</v>
      </c>
      <c r="F19" s="123">
        <v>0.10219</v>
      </c>
      <c r="G19" s="123">
        <v>1.9189999999999999E-2</v>
      </c>
      <c r="H19" s="123">
        <v>3875.08394</v>
      </c>
      <c r="I19" s="125" t="s">
        <v>1490</v>
      </c>
      <c r="J19" s="125" t="s">
        <v>1490</v>
      </c>
      <c r="K19" s="123">
        <v>0.56915000000000004</v>
      </c>
      <c r="L19" s="123">
        <v>22.42323</v>
      </c>
      <c r="M19" s="125" t="s">
        <v>1490</v>
      </c>
      <c r="N19" s="123">
        <v>0.25974999999999998</v>
      </c>
      <c r="O19" s="123">
        <v>0.18831000000000001</v>
      </c>
      <c r="P19" s="123">
        <v>2410.27</v>
      </c>
      <c r="Q19" s="123">
        <v>0.753</v>
      </c>
      <c r="R19" s="125" t="s">
        <v>1490</v>
      </c>
      <c r="S19" s="123">
        <v>0.47299999999999998</v>
      </c>
      <c r="T19" s="123">
        <v>0.41799999999999998</v>
      </c>
      <c r="U19" s="125" t="s">
        <v>1490</v>
      </c>
      <c r="V19" s="123">
        <v>256.89</v>
      </c>
      <c r="W19" s="123">
        <v>0.13300000000000001</v>
      </c>
      <c r="X19" s="123">
        <v>6.0999999999999999E-2</v>
      </c>
      <c r="Y19" s="123">
        <v>13.53</v>
      </c>
      <c r="Z19" s="123">
        <v>0.14799999999999999</v>
      </c>
      <c r="AA19" s="123">
        <v>0.34314</v>
      </c>
      <c r="AB19" s="123">
        <v>0.21242</v>
      </c>
      <c r="AC19" s="123">
        <v>3.16</v>
      </c>
      <c r="AD19" s="123">
        <v>0.309</v>
      </c>
    </row>
    <row r="20" spans="1:30" x14ac:dyDescent="0.3">
      <c r="A20" s="125" t="s">
        <v>820</v>
      </c>
      <c r="B20" s="123">
        <v>2694.63</v>
      </c>
      <c r="C20" s="123">
        <v>5.0665899999999997</v>
      </c>
      <c r="D20" s="123">
        <v>0.90190000000000003</v>
      </c>
      <c r="E20" s="123">
        <v>0.22</v>
      </c>
      <c r="F20" s="123">
        <v>0.10219</v>
      </c>
      <c r="G20" s="123">
        <v>1.9189999999999999E-2</v>
      </c>
      <c r="H20" s="123">
        <v>3875.08394</v>
      </c>
      <c r="I20" s="125" t="s">
        <v>1490</v>
      </c>
      <c r="J20" s="125" t="s">
        <v>1490</v>
      </c>
      <c r="K20" s="123">
        <v>0.56915000000000004</v>
      </c>
      <c r="L20" s="123">
        <v>22.42323</v>
      </c>
      <c r="M20" s="125" t="s">
        <v>1490</v>
      </c>
      <c r="N20" s="123">
        <v>0.25974999999999998</v>
      </c>
      <c r="O20" s="123">
        <v>0.18831000000000001</v>
      </c>
      <c r="P20" s="123">
        <v>2410.27</v>
      </c>
      <c r="Q20" s="123">
        <v>0.753</v>
      </c>
      <c r="R20" s="125" t="s">
        <v>1490</v>
      </c>
      <c r="S20" s="123">
        <v>0.47299999999999998</v>
      </c>
      <c r="T20" s="123">
        <v>0.41799999999999998</v>
      </c>
      <c r="U20" s="125" t="s">
        <v>1490</v>
      </c>
      <c r="V20" s="123">
        <v>256.89</v>
      </c>
      <c r="W20" s="123">
        <v>0.13300000000000001</v>
      </c>
      <c r="X20" s="123">
        <v>6.0999999999999999E-2</v>
      </c>
      <c r="Y20" s="123">
        <v>13.53</v>
      </c>
      <c r="Z20" s="123">
        <v>0.14799999999999999</v>
      </c>
      <c r="AA20" s="123">
        <v>0.34314</v>
      </c>
      <c r="AB20" s="123">
        <v>0.21242</v>
      </c>
      <c r="AC20" s="123">
        <v>3.16</v>
      </c>
      <c r="AD20" s="123">
        <v>0.309</v>
      </c>
    </row>
    <row r="21" spans="1:30" x14ac:dyDescent="0.3">
      <c r="A21" s="125" t="s">
        <v>821</v>
      </c>
      <c r="B21" s="123">
        <v>2694.55</v>
      </c>
      <c r="C21" s="123">
        <v>5.2599400000000003</v>
      </c>
      <c r="D21" s="123">
        <v>0.84050000000000002</v>
      </c>
      <c r="E21" s="123">
        <v>0.21</v>
      </c>
      <c r="F21" s="123">
        <v>9.3149999999999997E-2</v>
      </c>
      <c r="G21" s="123">
        <v>1.7139999999999999E-2</v>
      </c>
      <c r="H21" s="123">
        <v>3875.0875999999998</v>
      </c>
      <c r="I21" s="125" t="s">
        <v>1490</v>
      </c>
      <c r="J21" s="125" t="s">
        <v>1490</v>
      </c>
      <c r="K21" s="123">
        <v>0.53315000000000001</v>
      </c>
      <c r="L21" s="123">
        <v>22.432500000000001</v>
      </c>
      <c r="M21" s="125" t="s">
        <v>1490</v>
      </c>
      <c r="N21" s="123">
        <v>0.25974999999999998</v>
      </c>
      <c r="O21" s="123">
        <v>0.19312000000000001</v>
      </c>
      <c r="P21" s="123">
        <v>2410.29</v>
      </c>
      <c r="Q21" s="123">
        <v>0.75600000000000001</v>
      </c>
      <c r="R21" s="125" t="s">
        <v>1490</v>
      </c>
      <c r="S21" s="123">
        <v>0.55700000000000005</v>
      </c>
      <c r="T21" s="123">
        <v>0.41699999999999998</v>
      </c>
      <c r="U21" s="125" t="s">
        <v>1490</v>
      </c>
      <c r="V21" s="123">
        <v>256.89100000000002</v>
      </c>
      <c r="W21" s="123">
        <v>0.129</v>
      </c>
      <c r="X21" s="123">
        <v>6.0999999999999999E-2</v>
      </c>
      <c r="Y21" s="123">
        <v>13.53</v>
      </c>
      <c r="Z21" s="123">
        <v>0.14799999999999999</v>
      </c>
      <c r="AA21" s="123">
        <v>0.30602000000000001</v>
      </c>
      <c r="AB21" s="123">
        <v>0.25494</v>
      </c>
      <c r="AC21" s="123">
        <v>2.81</v>
      </c>
      <c r="AD21" s="123">
        <v>0.33100000000000002</v>
      </c>
    </row>
    <row r="22" spans="1:30" x14ac:dyDescent="0.3">
      <c r="A22" s="125" t="s">
        <v>822</v>
      </c>
      <c r="B22" s="123">
        <v>2694.55</v>
      </c>
      <c r="C22" s="123">
        <v>5.2599400000000003</v>
      </c>
      <c r="D22" s="123">
        <v>0.84050000000000002</v>
      </c>
      <c r="E22" s="123">
        <v>0.21</v>
      </c>
      <c r="F22" s="123">
        <v>9.3149999999999997E-2</v>
      </c>
      <c r="G22" s="123">
        <v>1.7139999999999999E-2</v>
      </c>
      <c r="H22" s="123">
        <v>3875.0875999999998</v>
      </c>
      <c r="I22" s="125" t="s">
        <v>1490</v>
      </c>
      <c r="J22" s="125" t="s">
        <v>1490</v>
      </c>
      <c r="K22" s="123">
        <v>0.53315000000000001</v>
      </c>
      <c r="L22" s="123">
        <v>22.432500000000001</v>
      </c>
      <c r="M22" s="125" t="s">
        <v>1490</v>
      </c>
      <c r="N22" s="123">
        <v>0.25974999999999998</v>
      </c>
      <c r="O22" s="123">
        <v>0.19312000000000001</v>
      </c>
      <c r="P22" s="123">
        <v>2410.29</v>
      </c>
      <c r="Q22" s="123">
        <v>0.75600000000000001</v>
      </c>
      <c r="R22" s="125" t="s">
        <v>1490</v>
      </c>
      <c r="S22" s="123">
        <v>0.55700000000000005</v>
      </c>
      <c r="T22" s="123">
        <v>0.41699999999999998</v>
      </c>
      <c r="U22" s="125" t="s">
        <v>1490</v>
      </c>
      <c r="V22" s="123">
        <v>256.89100000000002</v>
      </c>
      <c r="W22" s="123">
        <v>0.129</v>
      </c>
      <c r="X22" s="123">
        <v>6.0999999999999999E-2</v>
      </c>
      <c r="Y22" s="123">
        <v>13.53</v>
      </c>
      <c r="Z22" s="123">
        <v>0.14799999999999999</v>
      </c>
      <c r="AA22" s="123">
        <v>0.30602000000000001</v>
      </c>
      <c r="AB22" s="123">
        <v>0.25494</v>
      </c>
      <c r="AC22" s="123">
        <v>2.81</v>
      </c>
      <c r="AD22" s="123">
        <v>0.33100000000000002</v>
      </c>
    </row>
    <row r="23" spans="1:30" x14ac:dyDescent="0.3">
      <c r="A23" s="125" t="s">
        <v>823</v>
      </c>
      <c r="B23" s="123">
        <v>2694.55</v>
      </c>
      <c r="C23" s="123">
        <v>5.4412000000000003</v>
      </c>
      <c r="D23" s="123">
        <v>0.77049999999999996</v>
      </c>
      <c r="E23" s="123">
        <v>0.218</v>
      </c>
      <c r="F23" s="123">
        <v>8.1930000000000003E-2</v>
      </c>
      <c r="G23" s="123">
        <v>1.7899999999999999E-2</v>
      </c>
      <c r="H23" s="123">
        <v>3875.10223</v>
      </c>
      <c r="I23" s="125" t="s">
        <v>1490</v>
      </c>
      <c r="J23" s="125" t="s">
        <v>1490</v>
      </c>
      <c r="K23" s="123">
        <v>0.49470999999999998</v>
      </c>
      <c r="L23" s="123">
        <v>22.4696</v>
      </c>
      <c r="M23" s="125" t="s">
        <v>1490</v>
      </c>
      <c r="N23" s="123">
        <v>0.27583999999999997</v>
      </c>
      <c r="O23" s="123">
        <v>0.19312000000000001</v>
      </c>
      <c r="P23" s="123">
        <v>2410.31</v>
      </c>
      <c r="Q23" s="123">
        <v>0.75800000000000001</v>
      </c>
      <c r="R23" s="125" t="s">
        <v>1490</v>
      </c>
      <c r="S23" s="123">
        <v>0.63700000000000001</v>
      </c>
      <c r="T23" s="123">
        <v>0.42</v>
      </c>
      <c r="U23" s="123">
        <v>47.96</v>
      </c>
      <c r="V23" s="123">
        <v>256.89299999999997</v>
      </c>
      <c r="W23" s="123">
        <v>0.13</v>
      </c>
      <c r="X23" s="123">
        <v>6.3E-2</v>
      </c>
      <c r="Y23" s="123">
        <v>13.53</v>
      </c>
      <c r="Z23" s="123">
        <v>0.14799999999999999</v>
      </c>
      <c r="AA23" s="123">
        <v>0.30298000000000003</v>
      </c>
      <c r="AB23" s="123">
        <v>0.25380000000000003</v>
      </c>
      <c r="AC23" s="123">
        <v>2.41</v>
      </c>
      <c r="AD23" s="123">
        <v>0.33300000000000002</v>
      </c>
    </row>
    <row r="24" spans="1:30" x14ac:dyDescent="0.3">
      <c r="A24" s="125" t="s">
        <v>824</v>
      </c>
      <c r="B24" s="123">
        <v>2694.55</v>
      </c>
      <c r="C24" s="123">
        <v>5.4412000000000003</v>
      </c>
      <c r="D24" s="123">
        <v>0.77049999999999996</v>
      </c>
      <c r="E24" s="123">
        <v>0.218</v>
      </c>
      <c r="F24" s="123">
        <v>8.1930000000000003E-2</v>
      </c>
      <c r="G24" s="123">
        <v>1.7899999999999999E-2</v>
      </c>
      <c r="H24" s="123">
        <v>3875.10223</v>
      </c>
      <c r="I24" s="125" t="s">
        <v>1490</v>
      </c>
      <c r="J24" s="125" t="s">
        <v>1490</v>
      </c>
      <c r="K24" s="123">
        <v>0.49470999999999998</v>
      </c>
      <c r="L24" s="123">
        <v>22.4696</v>
      </c>
      <c r="M24" s="125" t="s">
        <v>1490</v>
      </c>
      <c r="N24" s="123">
        <v>0.27583999999999997</v>
      </c>
      <c r="O24" s="123">
        <v>0.19312000000000001</v>
      </c>
      <c r="P24" s="123">
        <v>2410.31</v>
      </c>
      <c r="Q24" s="123">
        <v>0.75800000000000001</v>
      </c>
      <c r="R24" s="125" t="s">
        <v>1490</v>
      </c>
      <c r="S24" s="123">
        <v>0.63700000000000001</v>
      </c>
      <c r="T24" s="123">
        <v>0.42</v>
      </c>
      <c r="U24" s="123">
        <v>47.96</v>
      </c>
      <c r="V24" s="123">
        <v>256.89299999999997</v>
      </c>
      <c r="W24" s="123">
        <v>0.13</v>
      </c>
      <c r="X24" s="123">
        <v>6.3E-2</v>
      </c>
      <c r="Y24" s="123">
        <v>13.53</v>
      </c>
      <c r="Z24" s="123">
        <v>0.14799999999999999</v>
      </c>
      <c r="AA24" s="123">
        <v>0.30298000000000003</v>
      </c>
      <c r="AB24" s="123">
        <v>0.25380000000000003</v>
      </c>
      <c r="AC24" s="123">
        <v>2.41</v>
      </c>
      <c r="AD24" s="123">
        <v>0.33300000000000002</v>
      </c>
    </row>
    <row r="25" spans="1:30" x14ac:dyDescent="0.3">
      <c r="A25" s="125" t="s">
        <v>825</v>
      </c>
      <c r="B25" s="123">
        <v>2694.52</v>
      </c>
      <c r="C25" s="123">
        <v>5.6079699999999999</v>
      </c>
      <c r="D25" s="123">
        <v>0.82299999999999995</v>
      </c>
      <c r="E25" s="123">
        <v>0.24</v>
      </c>
      <c r="F25" s="123">
        <v>6.2370000000000002E-2</v>
      </c>
      <c r="G25" s="123">
        <v>2.1909999999999999E-2</v>
      </c>
      <c r="H25" s="123">
        <v>3875.1129000000001</v>
      </c>
      <c r="I25" s="125" t="s">
        <v>1490</v>
      </c>
      <c r="J25" s="125" t="s">
        <v>1490</v>
      </c>
      <c r="K25" s="123">
        <v>0.45362999999999998</v>
      </c>
      <c r="L25" s="123">
        <v>22.496659999999999</v>
      </c>
      <c r="M25" s="125" t="s">
        <v>1490</v>
      </c>
      <c r="N25" s="123">
        <v>0.28129999999999999</v>
      </c>
      <c r="O25" s="123">
        <v>0.18831000000000001</v>
      </c>
      <c r="P25" s="123">
        <v>2410.33</v>
      </c>
      <c r="Q25" s="123">
        <v>0.76</v>
      </c>
      <c r="R25" s="125" t="s">
        <v>1490</v>
      </c>
      <c r="S25" s="123">
        <v>0.67400000000000004</v>
      </c>
      <c r="T25" s="123">
        <v>0.41799999999999998</v>
      </c>
      <c r="U25" s="125" t="s">
        <v>1490</v>
      </c>
      <c r="V25" s="123">
        <v>256.89400000000001</v>
      </c>
      <c r="W25" s="123">
        <v>0.13200000000000001</v>
      </c>
      <c r="X25" s="123">
        <v>6.4000000000000001E-2</v>
      </c>
      <c r="Y25" s="123">
        <v>13.53</v>
      </c>
      <c r="Z25" s="123">
        <v>0.14799999999999999</v>
      </c>
      <c r="AA25" s="123">
        <v>0.31981999999999999</v>
      </c>
      <c r="AB25" s="123">
        <v>0.24254000000000001</v>
      </c>
      <c r="AC25" s="123">
        <v>2.29</v>
      </c>
      <c r="AD25" s="123">
        <v>0.33300000000000002</v>
      </c>
    </row>
    <row r="26" spans="1:30" x14ac:dyDescent="0.3">
      <c r="A26" s="125" t="s">
        <v>826</v>
      </c>
      <c r="B26" s="123">
        <v>2694.52</v>
      </c>
      <c r="C26" s="123">
        <v>5.6079699999999999</v>
      </c>
      <c r="D26" s="123">
        <v>0.82299999999999995</v>
      </c>
      <c r="E26" s="123">
        <v>0.24</v>
      </c>
      <c r="F26" s="123">
        <v>6.2370000000000002E-2</v>
      </c>
      <c r="G26" s="123">
        <v>2.1909999999999999E-2</v>
      </c>
      <c r="H26" s="123">
        <v>3875.1129000000001</v>
      </c>
      <c r="I26" s="125" t="s">
        <v>1490</v>
      </c>
      <c r="J26" s="125" t="s">
        <v>1490</v>
      </c>
      <c r="K26" s="123">
        <v>0.45362999999999998</v>
      </c>
      <c r="L26" s="123">
        <v>22.496659999999999</v>
      </c>
      <c r="M26" s="125" t="s">
        <v>1490</v>
      </c>
      <c r="N26" s="123">
        <v>0.28129999999999999</v>
      </c>
      <c r="O26" s="123">
        <v>0.18831000000000001</v>
      </c>
      <c r="P26" s="123">
        <v>2410.33</v>
      </c>
      <c r="Q26" s="123">
        <v>0.76</v>
      </c>
      <c r="R26" s="125" t="s">
        <v>1490</v>
      </c>
      <c r="S26" s="123">
        <v>0.67400000000000004</v>
      </c>
      <c r="T26" s="123">
        <v>0.41799999999999998</v>
      </c>
      <c r="U26" s="125" t="s">
        <v>1490</v>
      </c>
      <c r="V26" s="123">
        <v>256.89400000000001</v>
      </c>
      <c r="W26" s="123">
        <v>0.13200000000000001</v>
      </c>
      <c r="X26" s="123">
        <v>6.4000000000000001E-2</v>
      </c>
      <c r="Y26" s="123">
        <v>13.53</v>
      </c>
      <c r="Z26" s="123">
        <v>0.14799999999999999</v>
      </c>
      <c r="AA26" s="123">
        <v>0.31981999999999999</v>
      </c>
      <c r="AB26" s="123">
        <v>0.24254000000000001</v>
      </c>
      <c r="AC26" s="123">
        <v>2.29</v>
      </c>
      <c r="AD26" s="123">
        <v>0.33300000000000002</v>
      </c>
    </row>
    <row r="27" spans="1:30" x14ac:dyDescent="0.3">
      <c r="A27" s="125" t="s">
        <v>827</v>
      </c>
      <c r="B27" s="123">
        <v>2694.45</v>
      </c>
      <c r="C27" s="123">
        <v>5.6845699999999999</v>
      </c>
      <c r="D27" s="123">
        <v>0.95860000000000001</v>
      </c>
      <c r="E27" s="123">
        <v>0.251</v>
      </c>
      <c r="F27" s="123">
        <v>7.1809999999999999E-2</v>
      </c>
      <c r="G27" s="123">
        <v>2.3810000000000001E-2</v>
      </c>
      <c r="H27" s="123">
        <v>3875.1135100000001</v>
      </c>
      <c r="I27" s="125" t="s">
        <v>1490</v>
      </c>
      <c r="J27" s="125" t="s">
        <v>1490</v>
      </c>
      <c r="K27" s="123">
        <v>0.41123999999999999</v>
      </c>
      <c r="L27" s="123">
        <v>22.49821</v>
      </c>
      <c r="M27" s="123">
        <v>44.364100000000001</v>
      </c>
      <c r="N27" s="123">
        <v>0.28676000000000001</v>
      </c>
      <c r="O27" s="123">
        <v>0.18357999999999999</v>
      </c>
      <c r="P27" s="123">
        <v>2410.37</v>
      </c>
      <c r="Q27" s="123">
        <v>0.76500000000000001</v>
      </c>
      <c r="R27" s="125" t="s">
        <v>1490</v>
      </c>
      <c r="S27" s="123">
        <v>0.61299999999999999</v>
      </c>
      <c r="T27" s="123">
        <v>0.41699999999999998</v>
      </c>
      <c r="U27" s="125" t="s">
        <v>1490</v>
      </c>
      <c r="V27" s="123">
        <v>256.89499999999998</v>
      </c>
      <c r="W27" s="123">
        <v>0.129</v>
      </c>
      <c r="X27" s="123">
        <v>6.3E-2</v>
      </c>
      <c r="Y27" s="123">
        <v>13.53</v>
      </c>
      <c r="Z27" s="123">
        <v>0.14799999999999999</v>
      </c>
      <c r="AA27" s="123">
        <v>0.33221000000000001</v>
      </c>
      <c r="AB27" s="123">
        <v>0.23372000000000001</v>
      </c>
      <c r="AC27" s="123">
        <v>2.44</v>
      </c>
      <c r="AD27" s="123">
        <v>0.35</v>
      </c>
    </row>
    <row r="28" spans="1:30" x14ac:dyDescent="0.3">
      <c r="A28" s="125" t="s">
        <v>828</v>
      </c>
      <c r="B28" s="123">
        <v>2694.45</v>
      </c>
      <c r="C28" s="123">
        <v>5.6845699999999999</v>
      </c>
      <c r="D28" s="123">
        <v>0.95860000000000001</v>
      </c>
      <c r="E28" s="123">
        <v>0.251</v>
      </c>
      <c r="F28" s="123">
        <v>7.1809999999999999E-2</v>
      </c>
      <c r="G28" s="123">
        <v>2.3810000000000001E-2</v>
      </c>
      <c r="H28" s="123">
        <v>3875.1135100000001</v>
      </c>
      <c r="I28" s="125" t="s">
        <v>1490</v>
      </c>
      <c r="J28" s="125" t="s">
        <v>1490</v>
      </c>
      <c r="K28" s="123">
        <v>0.41123999999999999</v>
      </c>
      <c r="L28" s="123">
        <v>22.49821</v>
      </c>
      <c r="M28" s="123">
        <v>44.364100000000001</v>
      </c>
      <c r="N28" s="123">
        <v>0.28676000000000001</v>
      </c>
      <c r="O28" s="123">
        <v>0.18357999999999999</v>
      </c>
      <c r="P28" s="123">
        <v>2410.37</v>
      </c>
      <c r="Q28" s="123">
        <v>0.76500000000000001</v>
      </c>
      <c r="R28" s="125" t="s">
        <v>1490</v>
      </c>
      <c r="S28" s="123">
        <v>0.61299999999999999</v>
      </c>
      <c r="T28" s="123">
        <v>0.41699999999999998</v>
      </c>
      <c r="U28" s="125" t="s">
        <v>1490</v>
      </c>
      <c r="V28" s="123">
        <v>256.89499999999998</v>
      </c>
      <c r="W28" s="123">
        <v>0.129</v>
      </c>
      <c r="X28" s="123">
        <v>6.3E-2</v>
      </c>
      <c r="Y28" s="123">
        <v>13.53</v>
      </c>
      <c r="Z28" s="123">
        <v>0.14799999999999999</v>
      </c>
      <c r="AA28" s="123">
        <v>0.33221000000000001</v>
      </c>
      <c r="AB28" s="123">
        <v>0.23372000000000001</v>
      </c>
      <c r="AC28" s="123">
        <v>2.44</v>
      </c>
      <c r="AD28" s="123">
        <v>0.35</v>
      </c>
    </row>
    <row r="29" spans="1:30" x14ac:dyDescent="0.3">
      <c r="A29" s="125" t="s">
        <v>829</v>
      </c>
      <c r="B29" s="123">
        <v>2694.44</v>
      </c>
      <c r="C29" s="123">
        <v>5.6574400000000002</v>
      </c>
      <c r="D29" s="123">
        <v>1.0828</v>
      </c>
      <c r="E29" s="123">
        <v>0.18</v>
      </c>
      <c r="F29" s="123">
        <v>9.6290000000000001E-2</v>
      </c>
      <c r="G29" s="123">
        <v>2.5309999999999999E-2</v>
      </c>
      <c r="H29" s="123">
        <v>3875.11168</v>
      </c>
      <c r="I29" s="125" t="s">
        <v>1490</v>
      </c>
      <c r="J29" s="125" t="s">
        <v>1490</v>
      </c>
      <c r="K29" s="123">
        <v>0.36725000000000002</v>
      </c>
      <c r="L29" s="123">
        <v>22.493569999999998</v>
      </c>
      <c r="M29" s="125" t="s">
        <v>1490</v>
      </c>
      <c r="N29" s="123">
        <v>0.27583999999999997</v>
      </c>
      <c r="O29" s="123">
        <v>0.17438000000000001</v>
      </c>
      <c r="P29" s="123">
        <v>2410.37</v>
      </c>
      <c r="Q29" s="123">
        <v>0.76500000000000001</v>
      </c>
      <c r="R29" s="125" t="s">
        <v>1490</v>
      </c>
      <c r="S29" s="123">
        <v>0.53500000000000003</v>
      </c>
      <c r="T29" s="123">
        <v>0.41899999999999998</v>
      </c>
      <c r="U29" s="125" t="s">
        <v>1490</v>
      </c>
      <c r="V29" s="123">
        <v>256.88600000000002</v>
      </c>
      <c r="W29" s="123">
        <v>0.11700000000000001</v>
      </c>
      <c r="X29" s="123">
        <v>5.8000000000000003E-2</v>
      </c>
      <c r="Y29" s="123">
        <v>13.53</v>
      </c>
      <c r="Z29" s="123">
        <v>0.14699999999999999</v>
      </c>
      <c r="AA29" s="123">
        <v>0.34784999999999999</v>
      </c>
      <c r="AB29" s="123">
        <v>0.2208</v>
      </c>
      <c r="AC29" s="123">
        <v>2.59</v>
      </c>
      <c r="AD29" s="123">
        <v>0.372</v>
      </c>
    </row>
    <row r="30" spans="1:30" x14ac:dyDescent="0.3">
      <c r="A30" s="125" t="s">
        <v>830</v>
      </c>
      <c r="B30" s="123">
        <v>2694.44</v>
      </c>
      <c r="C30" s="123">
        <v>5.6574400000000002</v>
      </c>
      <c r="D30" s="123">
        <v>1.0828</v>
      </c>
      <c r="E30" s="123">
        <v>0.18</v>
      </c>
      <c r="F30" s="123">
        <v>9.6290000000000001E-2</v>
      </c>
      <c r="G30" s="123">
        <v>2.5309999999999999E-2</v>
      </c>
      <c r="H30" s="123">
        <v>3875.11168</v>
      </c>
      <c r="I30" s="125" t="s">
        <v>1490</v>
      </c>
      <c r="J30" s="125" t="s">
        <v>1490</v>
      </c>
      <c r="K30" s="123">
        <v>0.36725000000000002</v>
      </c>
      <c r="L30" s="123">
        <v>22.493569999999998</v>
      </c>
      <c r="M30" s="125" t="s">
        <v>1490</v>
      </c>
      <c r="N30" s="123">
        <v>0.27583999999999997</v>
      </c>
      <c r="O30" s="123">
        <v>0.17438000000000001</v>
      </c>
      <c r="P30" s="123">
        <v>2410.37</v>
      </c>
      <c r="Q30" s="123">
        <v>0.76500000000000001</v>
      </c>
      <c r="R30" s="125" t="s">
        <v>1490</v>
      </c>
      <c r="S30" s="123">
        <v>0.53500000000000003</v>
      </c>
      <c r="T30" s="123">
        <v>0.41899999999999998</v>
      </c>
      <c r="U30" s="125" t="s">
        <v>1490</v>
      </c>
      <c r="V30" s="123">
        <v>256.88600000000002</v>
      </c>
      <c r="W30" s="123">
        <v>0.11700000000000001</v>
      </c>
      <c r="X30" s="123">
        <v>5.8000000000000003E-2</v>
      </c>
      <c r="Y30" s="123">
        <v>13.53</v>
      </c>
      <c r="Z30" s="123">
        <v>0.14699999999999999</v>
      </c>
      <c r="AA30" s="123">
        <v>0.34784999999999999</v>
      </c>
      <c r="AB30" s="123">
        <v>0.2208</v>
      </c>
      <c r="AC30" s="123">
        <v>2.59</v>
      </c>
      <c r="AD30" s="123">
        <v>0.372</v>
      </c>
    </row>
    <row r="31" spans="1:30" x14ac:dyDescent="0.3">
      <c r="A31" s="125" t="s">
        <v>831</v>
      </c>
      <c r="B31" s="123">
        <v>2694.39</v>
      </c>
      <c r="C31" s="123">
        <v>5.5117000000000003</v>
      </c>
      <c r="D31" s="123">
        <v>1.1890000000000001</v>
      </c>
      <c r="E31" s="123">
        <v>0.17899999999999999</v>
      </c>
      <c r="F31" s="123">
        <v>0.10829999999999999</v>
      </c>
      <c r="G31" s="123">
        <v>2.657E-2</v>
      </c>
      <c r="H31" s="123">
        <v>3875.1144199999999</v>
      </c>
      <c r="I31" s="125" t="s">
        <v>1490</v>
      </c>
      <c r="J31" s="125" t="s">
        <v>1490</v>
      </c>
      <c r="K31" s="123">
        <v>0.32219999999999999</v>
      </c>
      <c r="L31" s="123">
        <v>22.500530000000001</v>
      </c>
      <c r="M31" s="125" t="s">
        <v>1490</v>
      </c>
      <c r="N31" s="123">
        <v>0.25974999999999998</v>
      </c>
      <c r="O31" s="123">
        <v>0.17893000000000001</v>
      </c>
      <c r="P31" s="123">
        <v>2410.34</v>
      </c>
      <c r="Q31" s="123">
        <v>0.76200000000000001</v>
      </c>
      <c r="R31" s="125" t="s">
        <v>1490</v>
      </c>
      <c r="S31" s="123">
        <v>0.45500000000000002</v>
      </c>
      <c r="T31" s="123">
        <v>0.42099999999999999</v>
      </c>
      <c r="U31" s="125" t="s">
        <v>1490</v>
      </c>
      <c r="V31" s="123">
        <v>256.87799999999999</v>
      </c>
      <c r="W31" s="123">
        <v>0.106</v>
      </c>
      <c r="X31" s="123">
        <v>4.9000000000000002E-2</v>
      </c>
      <c r="Y31" s="123">
        <v>13.53</v>
      </c>
      <c r="Z31" s="123">
        <v>0.14599999999999999</v>
      </c>
      <c r="AA31" s="123">
        <v>0.36049999999999999</v>
      </c>
      <c r="AB31" s="123">
        <v>0.20830000000000001</v>
      </c>
      <c r="AC31" s="123">
        <v>2.65</v>
      </c>
      <c r="AD31" s="123">
        <v>0.37</v>
      </c>
    </row>
    <row r="32" spans="1:30" x14ac:dyDescent="0.3">
      <c r="A32" s="125" t="s">
        <v>832</v>
      </c>
      <c r="B32" s="123">
        <v>2694.39</v>
      </c>
      <c r="C32" s="123">
        <v>5.5117000000000003</v>
      </c>
      <c r="D32" s="123">
        <v>1.1890000000000001</v>
      </c>
      <c r="E32" s="123">
        <v>0.17899999999999999</v>
      </c>
      <c r="F32" s="123">
        <v>0.10829999999999999</v>
      </c>
      <c r="G32" s="123">
        <v>2.657E-2</v>
      </c>
      <c r="H32" s="123">
        <v>3875.1144199999999</v>
      </c>
      <c r="I32" s="125" t="s">
        <v>1490</v>
      </c>
      <c r="J32" s="125" t="s">
        <v>1490</v>
      </c>
      <c r="K32" s="123">
        <v>0.32219999999999999</v>
      </c>
      <c r="L32" s="123">
        <v>22.500530000000001</v>
      </c>
      <c r="M32" s="125" t="s">
        <v>1490</v>
      </c>
      <c r="N32" s="123">
        <v>0.25974999999999998</v>
      </c>
      <c r="O32" s="123">
        <v>0.17893000000000001</v>
      </c>
      <c r="P32" s="123">
        <v>2410.34</v>
      </c>
      <c r="Q32" s="123">
        <v>0.76200000000000001</v>
      </c>
      <c r="R32" s="125" t="s">
        <v>1490</v>
      </c>
      <c r="S32" s="123">
        <v>0.45500000000000002</v>
      </c>
      <c r="T32" s="123">
        <v>0.42099999999999999</v>
      </c>
      <c r="U32" s="125" t="s">
        <v>1490</v>
      </c>
      <c r="V32" s="123">
        <v>256.87799999999999</v>
      </c>
      <c r="W32" s="123">
        <v>0.106</v>
      </c>
      <c r="X32" s="123">
        <v>4.9000000000000002E-2</v>
      </c>
      <c r="Y32" s="123">
        <v>13.53</v>
      </c>
      <c r="Z32" s="123">
        <v>0.14599999999999999</v>
      </c>
      <c r="AA32" s="123">
        <v>0.36049999999999999</v>
      </c>
      <c r="AB32" s="123">
        <v>0.20830000000000001</v>
      </c>
      <c r="AC32" s="123">
        <v>2.65</v>
      </c>
      <c r="AD32" s="123">
        <v>0.37</v>
      </c>
    </row>
    <row r="33" spans="1:30" x14ac:dyDescent="0.3">
      <c r="A33" s="125" t="s">
        <v>833</v>
      </c>
      <c r="B33" s="123">
        <v>2694.35</v>
      </c>
      <c r="C33" s="123">
        <v>5.3501099999999999</v>
      </c>
      <c r="D33" s="123">
        <v>1.1619999999999999</v>
      </c>
      <c r="E33" s="123">
        <v>0.17399999999999999</v>
      </c>
      <c r="F33" s="123">
        <v>0.12501000000000001</v>
      </c>
      <c r="G33" s="123">
        <v>2.3019999999999999E-2</v>
      </c>
      <c r="H33" s="123">
        <v>3875.1119899999999</v>
      </c>
      <c r="I33" s="125" t="s">
        <v>1490</v>
      </c>
      <c r="J33" s="125" t="s">
        <v>1490</v>
      </c>
      <c r="K33" s="123">
        <v>0.27805000000000002</v>
      </c>
      <c r="L33" s="123">
        <v>22.494340000000001</v>
      </c>
      <c r="M33" s="125" t="s">
        <v>1490</v>
      </c>
      <c r="N33" s="123">
        <v>0.23907</v>
      </c>
      <c r="O33" s="123">
        <v>0.19312000000000001</v>
      </c>
      <c r="P33" s="123">
        <v>2410.34</v>
      </c>
      <c r="Q33" s="123">
        <v>0.76200000000000001</v>
      </c>
      <c r="R33" s="125" t="s">
        <v>1490</v>
      </c>
      <c r="S33" s="123">
        <v>0.371</v>
      </c>
      <c r="T33" s="123">
        <v>0.41799999999999998</v>
      </c>
      <c r="U33" s="125" t="s">
        <v>1490</v>
      </c>
      <c r="V33" s="123">
        <v>256.86900000000003</v>
      </c>
      <c r="W33" s="123">
        <v>9.4E-2</v>
      </c>
      <c r="X33" s="123">
        <v>4.1000000000000002E-2</v>
      </c>
      <c r="Y33" s="123">
        <v>13.53</v>
      </c>
      <c r="Z33" s="123">
        <v>0.14499999999999999</v>
      </c>
      <c r="AA33" s="123">
        <v>0.37487999999999999</v>
      </c>
      <c r="AB33" s="123">
        <v>0.19724</v>
      </c>
      <c r="AC33" s="123">
        <v>2.71</v>
      </c>
      <c r="AD33" s="123">
        <v>0.36299999999999999</v>
      </c>
    </row>
    <row r="34" spans="1:30" x14ac:dyDescent="0.3">
      <c r="A34" s="125" t="s">
        <v>834</v>
      </c>
      <c r="B34" s="123">
        <v>2694.35</v>
      </c>
      <c r="C34" s="123">
        <v>5.3501099999999999</v>
      </c>
      <c r="D34" s="123">
        <v>1.1619999999999999</v>
      </c>
      <c r="E34" s="123">
        <v>0.17399999999999999</v>
      </c>
      <c r="F34" s="123">
        <v>0.12501000000000001</v>
      </c>
      <c r="G34" s="123">
        <v>2.3019999999999999E-2</v>
      </c>
      <c r="H34" s="123">
        <v>3875.1119899999999</v>
      </c>
      <c r="I34" s="125" t="s">
        <v>1490</v>
      </c>
      <c r="J34" s="125" t="s">
        <v>1490</v>
      </c>
      <c r="K34" s="123">
        <v>0.27805000000000002</v>
      </c>
      <c r="L34" s="123">
        <v>22.494340000000001</v>
      </c>
      <c r="M34" s="125" t="s">
        <v>1490</v>
      </c>
      <c r="N34" s="123">
        <v>0.23907</v>
      </c>
      <c r="O34" s="123">
        <v>0.19312000000000001</v>
      </c>
      <c r="P34" s="123">
        <v>2410.34</v>
      </c>
      <c r="Q34" s="123">
        <v>0.76200000000000001</v>
      </c>
      <c r="R34" s="125" t="s">
        <v>1490</v>
      </c>
      <c r="S34" s="123">
        <v>0.371</v>
      </c>
      <c r="T34" s="123">
        <v>0.41799999999999998</v>
      </c>
      <c r="U34" s="125" t="s">
        <v>1490</v>
      </c>
      <c r="V34" s="123">
        <v>256.86900000000003</v>
      </c>
      <c r="W34" s="123">
        <v>9.4E-2</v>
      </c>
      <c r="X34" s="123">
        <v>4.1000000000000002E-2</v>
      </c>
      <c r="Y34" s="123">
        <v>13.53</v>
      </c>
      <c r="Z34" s="123">
        <v>0.14499999999999999</v>
      </c>
      <c r="AA34" s="123">
        <v>0.37487999999999999</v>
      </c>
      <c r="AB34" s="123">
        <v>0.19724</v>
      </c>
      <c r="AC34" s="123">
        <v>2.71</v>
      </c>
      <c r="AD34" s="123">
        <v>0.36299999999999999</v>
      </c>
    </row>
    <row r="35" spans="1:30" x14ac:dyDescent="0.3">
      <c r="A35" s="125" t="s">
        <v>835</v>
      </c>
      <c r="B35" s="123">
        <v>2694.29</v>
      </c>
      <c r="C35" s="123">
        <v>5.1195300000000001</v>
      </c>
      <c r="D35" s="123">
        <v>1.1233</v>
      </c>
      <c r="E35" s="123">
        <v>0.16500000000000001</v>
      </c>
      <c r="F35" s="123">
        <v>0.14657999999999999</v>
      </c>
      <c r="G35" s="123">
        <v>2.223E-2</v>
      </c>
      <c r="H35" s="123">
        <v>3875.0918700000002</v>
      </c>
      <c r="I35" s="125" t="s">
        <v>1490</v>
      </c>
      <c r="J35" s="125" t="s">
        <v>1490</v>
      </c>
      <c r="K35" s="123">
        <v>0.26433000000000001</v>
      </c>
      <c r="L35" s="123">
        <v>22.44332</v>
      </c>
      <c r="M35" s="125" t="s">
        <v>1490</v>
      </c>
      <c r="N35" s="123">
        <v>0.22933999999999999</v>
      </c>
      <c r="O35" s="123">
        <v>0.2132</v>
      </c>
      <c r="P35" s="123">
        <v>2410.33</v>
      </c>
      <c r="Q35" s="123">
        <v>0.76</v>
      </c>
      <c r="R35" s="125" t="s">
        <v>1490</v>
      </c>
      <c r="S35" s="123">
        <v>0.29199999999999998</v>
      </c>
      <c r="T35" s="123">
        <v>0.41799999999999998</v>
      </c>
      <c r="U35" s="125" t="s">
        <v>1490</v>
      </c>
      <c r="V35" s="123">
        <v>256.86</v>
      </c>
      <c r="W35" s="123">
        <v>8.3000000000000004E-2</v>
      </c>
      <c r="X35" s="123">
        <v>3.3000000000000002E-2</v>
      </c>
      <c r="Y35" s="123">
        <v>13.53</v>
      </c>
      <c r="Z35" s="123">
        <v>0.14399999999999999</v>
      </c>
      <c r="AA35" s="123">
        <v>0.38453999999999999</v>
      </c>
      <c r="AB35" s="123">
        <v>0.18187999999999999</v>
      </c>
      <c r="AC35" s="123">
        <v>2.8</v>
      </c>
      <c r="AD35" s="123">
        <v>0.35599999999999998</v>
      </c>
    </row>
    <row r="36" spans="1:30" x14ac:dyDescent="0.3">
      <c r="A36" s="125" t="s">
        <v>836</v>
      </c>
      <c r="B36" s="123">
        <v>2694.29</v>
      </c>
      <c r="C36" s="123">
        <v>5.1195300000000001</v>
      </c>
      <c r="D36" s="123">
        <v>1.1233</v>
      </c>
      <c r="E36" s="123">
        <v>0.16500000000000001</v>
      </c>
      <c r="F36" s="123">
        <v>0.14657999999999999</v>
      </c>
      <c r="G36" s="123">
        <v>2.223E-2</v>
      </c>
      <c r="H36" s="123">
        <v>3875.0918700000002</v>
      </c>
      <c r="I36" s="125" t="s">
        <v>1490</v>
      </c>
      <c r="J36" s="125" t="s">
        <v>1490</v>
      </c>
      <c r="K36" s="123">
        <v>0.26433000000000001</v>
      </c>
      <c r="L36" s="123">
        <v>22.44332</v>
      </c>
      <c r="M36" s="125" t="s">
        <v>1490</v>
      </c>
      <c r="N36" s="123">
        <v>0.22933999999999999</v>
      </c>
      <c r="O36" s="123">
        <v>0.2132</v>
      </c>
      <c r="P36" s="123">
        <v>2410.33</v>
      </c>
      <c r="Q36" s="123">
        <v>0.76</v>
      </c>
      <c r="R36" s="125" t="s">
        <v>1490</v>
      </c>
      <c r="S36" s="123">
        <v>0.29199999999999998</v>
      </c>
      <c r="T36" s="123">
        <v>0.41799999999999998</v>
      </c>
      <c r="U36" s="125" t="s">
        <v>1490</v>
      </c>
      <c r="V36" s="123">
        <v>256.86</v>
      </c>
      <c r="W36" s="123">
        <v>8.3000000000000004E-2</v>
      </c>
      <c r="X36" s="123">
        <v>3.3000000000000002E-2</v>
      </c>
      <c r="Y36" s="123">
        <v>13.53</v>
      </c>
      <c r="Z36" s="123">
        <v>0.14399999999999999</v>
      </c>
      <c r="AA36" s="123">
        <v>0.38453999999999999</v>
      </c>
      <c r="AB36" s="123">
        <v>0.18187999999999999</v>
      </c>
      <c r="AC36" s="123">
        <v>2.8</v>
      </c>
      <c r="AD36" s="123">
        <v>0.35599999999999998</v>
      </c>
    </row>
    <row r="37" spans="1:30" x14ac:dyDescent="0.3">
      <c r="A37" s="125" t="s">
        <v>837</v>
      </c>
      <c r="B37" s="123">
        <v>2694.27</v>
      </c>
      <c r="C37" s="123">
        <v>4.9666199999999998</v>
      </c>
      <c r="D37" s="123">
        <v>1.0909</v>
      </c>
      <c r="E37" s="123">
        <v>0.16300000000000001</v>
      </c>
      <c r="F37" s="123">
        <v>0.15862999999999999</v>
      </c>
      <c r="G37" s="123">
        <v>2.1680000000000001E-2</v>
      </c>
      <c r="H37" s="123">
        <v>3875.0808999999999</v>
      </c>
      <c r="I37" s="125" t="s">
        <v>1490</v>
      </c>
      <c r="J37" s="125" t="s">
        <v>1490</v>
      </c>
      <c r="K37" s="123">
        <v>0.29659999999999997</v>
      </c>
      <c r="L37" s="123">
        <v>22.415500000000002</v>
      </c>
      <c r="M37" s="125" t="s">
        <v>1490</v>
      </c>
      <c r="N37" s="123">
        <v>0.22448000000000001</v>
      </c>
      <c r="O37" s="123">
        <v>0.23443</v>
      </c>
      <c r="P37" s="123">
        <v>2410.33</v>
      </c>
      <c r="Q37" s="123">
        <v>0.76</v>
      </c>
      <c r="R37" s="125" t="s">
        <v>1490</v>
      </c>
      <c r="S37" s="123">
        <v>0.20699999999999999</v>
      </c>
      <c r="T37" s="123">
        <v>0.42099999999999999</v>
      </c>
      <c r="U37" s="125" t="s">
        <v>1490</v>
      </c>
      <c r="V37" s="123">
        <v>256.851</v>
      </c>
      <c r="W37" s="123">
        <v>7.1999999999999995E-2</v>
      </c>
      <c r="X37" s="123">
        <v>2.5999999999999999E-2</v>
      </c>
      <c r="Y37" s="123">
        <v>13.53</v>
      </c>
      <c r="Z37" s="123">
        <v>0.14299999999999999</v>
      </c>
      <c r="AA37" s="123">
        <v>0.39752999999999999</v>
      </c>
      <c r="AB37" s="123">
        <v>0.17276</v>
      </c>
      <c r="AC37" s="123">
        <v>2.97</v>
      </c>
      <c r="AD37" s="123">
        <v>0.35</v>
      </c>
    </row>
    <row r="38" spans="1:30" x14ac:dyDescent="0.3">
      <c r="A38" s="125" t="s">
        <v>838</v>
      </c>
      <c r="B38" s="123">
        <v>2694.27</v>
      </c>
      <c r="C38" s="123">
        <v>4.9666199999999998</v>
      </c>
      <c r="D38" s="123">
        <v>1.0909</v>
      </c>
      <c r="E38" s="123">
        <v>0.16300000000000001</v>
      </c>
      <c r="F38" s="123">
        <v>0.15862999999999999</v>
      </c>
      <c r="G38" s="123">
        <v>2.1680000000000001E-2</v>
      </c>
      <c r="H38" s="123">
        <v>3875.0808999999999</v>
      </c>
      <c r="I38" s="125" t="s">
        <v>1490</v>
      </c>
      <c r="J38" s="125" t="s">
        <v>1490</v>
      </c>
      <c r="K38" s="123">
        <v>0.29659999999999997</v>
      </c>
      <c r="L38" s="123">
        <v>22.415500000000002</v>
      </c>
      <c r="M38" s="125" t="s">
        <v>1490</v>
      </c>
      <c r="N38" s="123">
        <v>0.22448000000000001</v>
      </c>
      <c r="O38" s="123">
        <v>0.23443</v>
      </c>
      <c r="P38" s="123">
        <v>2410.33</v>
      </c>
      <c r="Q38" s="123">
        <v>0.76</v>
      </c>
      <c r="R38" s="125" t="s">
        <v>1490</v>
      </c>
      <c r="S38" s="123">
        <v>0.20699999999999999</v>
      </c>
      <c r="T38" s="123">
        <v>0.42099999999999999</v>
      </c>
      <c r="U38" s="125" t="s">
        <v>1490</v>
      </c>
      <c r="V38" s="123">
        <v>256.851</v>
      </c>
      <c r="W38" s="123">
        <v>7.1999999999999995E-2</v>
      </c>
      <c r="X38" s="123">
        <v>2.5999999999999999E-2</v>
      </c>
      <c r="Y38" s="123">
        <v>13.53</v>
      </c>
      <c r="Z38" s="123">
        <v>0.14299999999999999</v>
      </c>
      <c r="AA38" s="123">
        <v>0.39752999999999999</v>
      </c>
      <c r="AB38" s="123">
        <v>0.17276</v>
      </c>
      <c r="AC38" s="123">
        <v>2.97</v>
      </c>
      <c r="AD38" s="123">
        <v>0.35</v>
      </c>
    </row>
    <row r="39" spans="1:30" x14ac:dyDescent="0.3">
      <c r="A39" s="125" t="s">
        <v>839</v>
      </c>
      <c r="B39" s="123">
        <v>2694.25</v>
      </c>
      <c r="C39" s="123">
        <v>4.8864900000000002</v>
      </c>
      <c r="D39" s="123">
        <v>1.0773999999999999</v>
      </c>
      <c r="E39" s="123">
        <v>0.17</v>
      </c>
      <c r="F39" s="123">
        <v>0.14407</v>
      </c>
      <c r="G39" s="123">
        <v>2.2499999999999999E-2</v>
      </c>
      <c r="H39" s="123">
        <v>3875.08212</v>
      </c>
      <c r="I39" s="125" t="s">
        <v>1490</v>
      </c>
      <c r="J39" s="125" t="s">
        <v>1490</v>
      </c>
      <c r="K39" s="123">
        <v>0.33756999999999998</v>
      </c>
      <c r="L39" s="123">
        <v>22.418589999999998</v>
      </c>
      <c r="M39" s="125" t="s">
        <v>1490</v>
      </c>
      <c r="N39" s="123">
        <v>0.22448000000000001</v>
      </c>
      <c r="O39" s="123">
        <v>0.24543000000000001</v>
      </c>
      <c r="P39" s="123">
        <v>2410.31</v>
      </c>
      <c r="Q39" s="123">
        <v>0.75800000000000001</v>
      </c>
      <c r="R39" s="125" t="s">
        <v>1490</v>
      </c>
      <c r="S39" s="123">
        <v>0.11799999999999999</v>
      </c>
      <c r="T39" s="123">
        <v>0.41699999999999998</v>
      </c>
      <c r="U39" s="125" t="s">
        <v>1490</v>
      </c>
      <c r="V39" s="123">
        <v>256.84300000000002</v>
      </c>
      <c r="W39" s="123">
        <v>5.8999999999999997E-2</v>
      </c>
      <c r="X39" s="123">
        <v>0.02</v>
      </c>
      <c r="Y39" s="123">
        <v>13.53</v>
      </c>
      <c r="Z39" s="123">
        <v>0.14199999999999999</v>
      </c>
      <c r="AA39" s="123">
        <v>0.41064000000000001</v>
      </c>
      <c r="AB39" s="123">
        <v>0.15814</v>
      </c>
      <c r="AC39" s="123">
        <v>3.18</v>
      </c>
      <c r="AD39" s="123">
        <v>0.34300000000000003</v>
      </c>
    </row>
    <row r="40" spans="1:30" x14ac:dyDescent="0.3">
      <c r="A40" s="125" t="s">
        <v>840</v>
      </c>
      <c r="B40" s="123">
        <v>2694.25</v>
      </c>
      <c r="C40" s="123">
        <v>4.8864900000000002</v>
      </c>
      <c r="D40" s="123">
        <v>1.0773999999999999</v>
      </c>
      <c r="E40" s="123">
        <v>0.17</v>
      </c>
      <c r="F40" s="123">
        <v>0.14407</v>
      </c>
      <c r="G40" s="123">
        <v>2.2499999999999999E-2</v>
      </c>
      <c r="H40" s="123">
        <v>3875.08212</v>
      </c>
      <c r="I40" s="125" t="s">
        <v>1490</v>
      </c>
      <c r="J40" s="125" t="s">
        <v>1490</v>
      </c>
      <c r="K40" s="123">
        <v>0.33756999999999998</v>
      </c>
      <c r="L40" s="123">
        <v>22.418589999999998</v>
      </c>
      <c r="M40" s="125" t="s">
        <v>1490</v>
      </c>
      <c r="N40" s="123">
        <v>0.22448000000000001</v>
      </c>
      <c r="O40" s="123">
        <v>0.24543000000000001</v>
      </c>
      <c r="P40" s="123">
        <v>2410.31</v>
      </c>
      <c r="Q40" s="123">
        <v>0.75800000000000001</v>
      </c>
      <c r="R40" s="125" t="s">
        <v>1490</v>
      </c>
      <c r="S40" s="123">
        <v>0.11799999999999999</v>
      </c>
      <c r="T40" s="123">
        <v>0.41699999999999998</v>
      </c>
      <c r="U40" s="125" t="s">
        <v>1490</v>
      </c>
      <c r="V40" s="123">
        <v>256.84300000000002</v>
      </c>
      <c r="W40" s="123">
        <v>5.8999999999999997E-2</v>
      </c>
      <c r="X40" s="123">
        <v>0.02</v>
      </c>
      <c r="Y40" s="123">
        <v>13.53</v>
      </c>
      <c r="Z40" s="123">
        <v>0.14199999999999999</v>
      </c>
      <c r="AA40" s="123">
        <v>0.41064000000000001</v>
      </c>
      <c r="AB40" s="123">
        <v>0.15814</v>
      </c>
      <c r="AC40" s="123">
        <v>3.18</v>
      </c>
      <c r="AD40" s="123">
        <v>0.34300000000000003</v>
      </c>
    </row>
    <row r="41" spans="1:30" x14ac:dyDescent="0.3">
      <c r="A41" s="125" t="s">
        <v>841</v>
      </c>
      <c r="B41" s="123">
        <v>2694.23</v>
      </c>
      <c r="C41" s="123">
        <v>4.6124299999999998</v>
      </c>
      <c r="D41" s="123">
        <v>1.0692999999999999</v>
      </c>
      <c r="E41" s="123">
        <v>0.16</v>
      </c>
      <c r="F41" s="123">
        <v>0.14741000000000001</v>
      </c>
      <c r="G41" s="123">
        <v>2.2710000000000001E-2</v>
      </c>
      <c r="H41" s="123">
        <v>3875.0857700000001</v>
      </c>
      <c r="I41" s="125" t="s">
        <v>1490</v>
      </c>
      <c r="J41" s="125" t="s">
        <v>1490</v>
      </c>
      <c r="K41" s="123">
        <v>0.37669000000000002</v>
      </c>
      <c r="L41" s="123">
        <v>22.427859999999999</v>
      </c>
      <c r="M41" s="125" t="s">
        <v>1490</v>
      </c>
      <c r="N41" s="123">
        <v>0.23907</v>
      </c>
      <c r="O41" s="123">
        <v>0.25102000000000002</v>
      </c>
      <c r="P41" s="123">
        <v>2410.31</v>
      </c>
      <c r="Q41" s="123">
        <v>0.75800000000000001</v>
      </c>
      <c r="R41" s="125" t="s">
        <v>1490</v>
      </c>
      <c r="S41" s="123">
        <v>7.8E-2</v>
      </c>
      <c r="T41" s="123">
        <v>0.41899999999999998</v>
      </c>
      <c r="U41" s="125" t="s">
        <v>1490</v>
      </c>
      <c r="V41" s="123">
        <v>256.834</v>
      </c>
      <c r="W41" s="123">
        <v>3.9E-2</v>
      </c>
      <c r="X41" s="123">
        <v>1.7999999999999999E-2</v>
      </c>
      <c r="Y41" s="123">
        <v>13.53</v>
      </c>
      <c r="Z41" s="123">
        <v>0.14099999999999999</v>
      </c>
      <c r="AA41" s="123">
        <v>0.42220000000000002</v>
      </c>
      <c r="AB41" s="123">
        <v>0.14853</v>
      </c>
      <c r="AC41" s="123">
        <v>3.31</v>
      </c>
      <c r="AD41" s="123">
        <v>0.33600000000000002</v>
      </c>
    </row>
    <row r="42" spans="1:30" x14ac:dyDescent="0.3">
      <c r="A42" s="125" t="s">
        <v>842</v>
      </c>
      <c r="B42" s="123">
        <v>2694.23</v>
      </c>
      <c r="C42" s="123">
        <v>4.6124299999999998</v>
      </c>
      <c r="D42" s="123">
        <v>1.0692999999999999</v>
      </c>
      <c r="E42" s="123">
        <v>0.16</v>
      </c>
      <c r="F42" s="123">
        <v>0.14741000000000001</v>
      </c>
      <c r="G42" s="123">
        <v>2.2710000000000001E-2</v>
      </c>
      <c r="H42" s="123">
        <v>3875.0857700000001</v>
      </c>
      <c r="I42" s="125" t="s">
        <v>1490</v>
      </c>
      <c r="J42" s="125" t="s">
        <v>1490</v>
      </c>
      <c r="K42" s="123">
        <v>0.37669000000000002</v>
      </c>
      <c r="L42" s="123">
        <v>22.427859999999999</v>
      </c>
      <c r="M42" s="125" t="s">
        <v>1490</v>
      </c>
      <c r="N42" s="123">
        <v>0.23907</v>
      </c>
      <c r="O42" s="123">
        <v>0.25102000000000002</v>
      </c>
      <c r="P42" s="123">
        <v>2410.31</v>
      </c>
      <c r="Q42" s="123">
        <v>0.75800000000000001</v>
      </c>
      <c r="R42" s="125" t="s">
        <v>1490</v>
      </c>
      <c r="S42" s="123">
        <v>7.8E-2</v>
      </c>
      <c r="T42" s="123">
        <v>0.41899999999999998</v>
      </c>
      <c r="U42" s="125" t="s">
        <v>1490</v>
      </c>
      <c r="V42" s="123">
        <v>256.834</v>
      </c>
      <c r="W42" s="123">
        <v>3.9E-2</v>
      </c>
      <c r="X42" s="123">
        <v>1.7999999999999999E-2</v>
      </c>
      <c r="Y42" s="123">
        <v>13.53</v>
      </c>
      <c r="Z42" s="123">
        <v>0.14099999999999999</v>
      </c>
      <c r="AA42" s="123">
        <v>0.42220000000000002</v>
      </c>
      <c r="AB42" s="123">
        <v>0.14853</v>
      </c>
      <c r="AC42" s="123">
        <v>3.31</v>
      </c>
      <c r="AD42" s="123">
        <v>0.33600000000000002</v>
      </c>
    </row>
    <row r="43" spans="1:30" x14ac:dyDescent="0.3">
      <c r="A43" s="125" t="s">
        <v>843</v>
      </c>
      <c r="B43" s="123">
        <v>2694.22</v>
      </c>
      <c r="C43" s="123">
        <v>4.3868499999999999</v>
      </c>
      <c r="D43" s="123">
        <v>1.0530999999999999</v>
      </c>
      <c r="E43" s="123">
        <v>0.183</v>
      </c>
      <c r="F43" s="123">
        <v>0.12007</v>
      </c>
      <c r="G43" s="123">
        <v>2.2710000000000001E-2</v>
      </c>
      <c r="H43" s="123">
        <v>3875.0653499999999</v>
      </c>
      <c r="I43" s="125" t="s">
        <v>1490</v>
      </c>
      <c r="J43" s="125" t="s">
        <v>1490</v>
      </c>
      <c r="K43" s="123">
        <v>0.41344999999999998</v>
      </c>
      <c r="L43" s="123">
        <v>22.376110000000001</v>
      </c>
      <c r="M43" s="125" t="s">
        <v>1490</v>
      </c>
      <c r="N43" s="123">
        <v>0.21961</v>
      </c>
      <c r="O43" s="123">
        <v>0.2399</v>
      </c>
      <c r="P43" s="123">
        <v>2410.33</v>
      </c>
      <c r="Q43" s="123">
        <v>0.76</v>
      </c>
      <c r="R43" s="125" t="s">
        <v>1490</v>
      </c>
      <c r="S43" s="123">
        <v>0.13100000000000001</v>
      </c>
      <c r="T43" s="123">
        <v>0.42099999999999999</v>
      </c>
      <c r="U43" s="125" t="s">
        <v>1490</v>
      </c>
      <c r="V43" s="123">
        <v>256.82499999999999</v>
      </c>
      <c r="W43" s="123">
        <v>3.3000000000000002E-2</v>
      </c>
      <c r="X43" s="123">
        <v>2.1999999999999999E-2</v>
      </c>
      <c r="Y43" s="123">
        <v>13.53</v>
      </c>
      <c r="Z43" s="123">
        <v>0.14000000000000001</v>
      </c>
      <c r="AA43" s="123">
        <v>0.43517</v>
      </c>
      <c r="AB43" s="123">
        <v>0.13585</v>
      </c>
      <c r="AC43" s="123">
        <v>3.51</v>
      </c>
      <c r="AD43" s="123">
        <v>0.32900000000000001</v>
      </c>
    </row>
    <row r="44" spans="1:30" x14ac:dyDescent="0.3">
      <c r="A44" s="125" t="s">
        <v>844</v>
      </c>
      <c r="B44" s="123">
        <v>2694.22</v>
      </c>
      <c r="C44" s="123">
        <v>4.3868499999999999</v>
      </c>
      <c r="D44" s="123">
        <v>1.0530999999999999</v>
      </c>
      <c r="E44" s="123">
        <v>0.183</v>
      </c>
      <c r="F44" s="123">
        <v>0.12007</v>
      </c>
      <c r="G44" s="123">
        <v>2.2710000000000001E-2</v>
      </c>
      <c r="H44" s="123">
        <v>3875.0653499999999</v>
      </c>
      <c r="I44" s="125" t="s">
        <v>1490</v>
      </c>
      <c r="J44" s="125" t="s">
        <v>1490</v>
      </c>
      <c r="K44" s="123">
        <v>0.41344999999999998</v>
      </c>
      <c r="L44" s="123">
        <v>22.376110000000001</v>
      </c>
      <c r="M44" s="125" t="s">
        <v>1490</v>
      </c>
      <c r="N44" s="123">
        <v>0.21961</v>
      </c>
      <c r="O44" s="123">
        <v>0.2399</v>
      </c>
      <c r="P44" s="123">
        <v>2410.33</v>
      </c>
      <c r="Q44" s="123">
        <v>0.76</v>
      </c>
      <c r="R44" s="125" t="s">
        <v>1490</v>
      </c>
      <c r="S44" s="123">
        <v>0.13100000000000001</v>
      </c>
      <c r="T44" s="123">
        <v>0.42099999999999999</v>
      </c>
      <c r="U44" s="125" t="s">
        <v>1490</v>
      </c>
      <c r="V44" s="123">
        <v>256.82499999999999</v>
      </c>
      <c r="W44" s="123">
        <v>3.3000000000000002E-2</v>
      </c>
      <c r="X44" s="123">
        <v>2.1999999999999999E-2</v>
      </c>
      <c r="Y44" s="123">
        <v>13.53</v>
      </c>
      <c r="Z44" s="123">
        <v>0.14000000000000001</v>
      </c>
      <c r="AA44" s="123">
        <v>0.43517</v>
      </c>
      <c r="AB44" s="123">
        <v>0.13585</v>
      </c>
      <c r="AC44" s="123">
        <v>3.51</v>
      </c>
      <c r="AD44" s="123">
        <v>0.32900000000000001</v>
      </c>
    </row>
    <row r="45" spans="1:30" x14ac:dyDescent="0.3">
      <c r="A45" s="125" t="s">
        <v>845</v>
      </c>
      <c r="B45" s="123">
        <v>2694.18</v>
      </c>
      <c r="C45" s="123">
        <v>4.2332000000000001</v>
      </c>
      <c r="D45" s="123">
        <v>1.0611999999999999</v>
      </c>
      <c r="E45" s="123">
        <v>0.19800000000000001</v>
      </c>
      <c r="F45" s="123">
        <v>0.10895000000000001</v>
      </c>
      <c r="G45" s="123">
        <v>1.8280000000000001E-2</v>
      </c>
      <c r="H45" s="123">
        <v>3875.0549900000001</v>
      </c>
      <c r="I45" s="123">
        <v>45.832000000000001</v>
      </c>
      <c r="J45" s="123">
        <v>3.7139000000000002</v>
      </c>
      <c r="K45" s="123">
        <v>0.44912999999999997</v>
      </c>
      <c r="L45" s="123">
        <v>22.34986</v>
      </c>
      <c r="M45" s="125" t="s">
        <v>1490</v>
      </c>
      <c r="N45" s="123">
        <v>0.21021000000000001</v>
      </c>
      <c r="O45" s="123">
        <v>0.23443</v>
      </c>
      <c r="P45" s="123">
        <v>2410.33</v>
      </c>
      <c r="Q45" s="123">
        <v>0.76</v>
      </c>
      <c r="R45" s="125" t="s">
        <v>1490</v>
      </c>
      <c r="S45" s="123">
        <v>0.184</v>
      </c>
      <c r="T45" s="123">
        <v>0.41899999999999998</v>
      </c>
      <c r="U45" s="125" t="s">
        <v>1490</v>
      </c>
      <c r="V45" s="123">
        <v>256.81700000000001</v>
      </c>
      <c r="W45" s="123">
        <v>2.9000000000000001E-2</v>
      </c>
      <c r="X45" s="123">
        <v>2.3E-2</v>
      </c>
      <c r="Y45" s="123">
        <v>13.53</v>
      </c>
      <c r="Z45" s="123">
        <v>0.13800000000000001</v>
      </c>
      <c r="AA45" s="123">
        <v>0.44466</v>
      </c>
      <c r="AB45" s="123">
        <v>0.12617999999999999</v>
      </c>
      <c r="AC45" s="123">
        <v>3.72</v>
      </c>
      <c r="AD45" s="123">
        <v>0.32300000000000001</v>
      </c>
    </row>
    <row r="46" spans="1:30" x14ac:dyDescent="0.3">
      <c r="A46" s="125" t="s">
        <v>846</v>
      </c>
      <c r="B46" s="123">
        <v>2694.18</v>
      </c>
      <c r="C46" s="123">
        <v>4.2332000000000001</v>
      </c>
      <c r="D46" s="123">
        <v>1.0611999999999999</v>
      </c>
      <c r="E46" s="123">
        <v>0.19800000000000001</v>
      </c>
      <c r="F46" s="123">
        <v>0.10895000000000001</v>
      </c>
      <c r="G46" s="123">
        <v>1.8280000000000001E-2</v>
      </c>
      <c r="H46" s="123">
        <v>3875.0549900000001</v>
      </c>
      <c r="I46" s="123">
        <v>45.832000000000001</v>
      </c>
      <c r="J46" s="123">
        <v>3.7139000000000002</v>
      </c>
      <c r="K46" s="123">
        <v>0.44912999999999997</v>
      </c>
      <c r="L46" s="123">
        <v>22.34986</v>
      </c>
      <c r="M46" s="125" t="s">
        <v>1490</v>
      </c>
      <c r="N46" s="123">
        <v>0.21021000000000001</v>
      </c>
      <c r="O46" s="123">
        <v>0.23443</v>
      </c>
      <c r="P46" s="123">
        <v>2410.33</v>
      </c>
      <c r="Q46" s="123">
        <v>0.76</v>
      </c>
      <c r="R46" s="125" t="s">
        <v>1490</v>
      </c>
      <c r="S46" s="123">
        <v>0.184</v>
      </c>
      <c r="T46" s="123">
        <v>0.41899999999999998</v>
      </c>
      <c r="U46" s="125" t="s">
        <v>1490</v>
      </c>
      <c r="V46" s="123">
        <v>256.81700000000001</v>
      </c>
      <c r="W46" s="123">
        <v>2.9000000000000001E-2</v>
      </c>
      <c r="X46" s="123">
        <v>2.3E-2</v>
      </c>
      <c r="Y46" s="123">
        <v>13.53</v>
      </c>
      <c r="Z46" s="123">
        <v>0.13800000000000001</v>
      </c>
      <c r="AA46" s="123">
        <v>0.44466</v>
      </c>
      <c r="AB46" s="123">
        <v>0.12617999999999999</v>
      </c>
      <c r="AC46" s="123">
        <v>3.72</v>
      </c>
      <c r="AD46" s="123">
        <v>0.32300000000000001</v>
      </c>
    </row>
    <row r="47" spans="1:30" x14ac:dyDescent="0.3">
      <c r="A47" s="125" t="s">
        <v>847</v>
      </c>
      <c r="B47" s="123">
        <v>2694.14</v>
      </c>
      <c r="C47" s="123">
        <v>3.9287299999999998</v>
      </c>
      <c r="D47" s="123">
        <v>1.0720000000000001</v>
      </c>
      <c r="E47" s="123">
        <v>0.217</v>
      </c>
      <c r="F47" s="123">
        <v>0.10247000000000001</v>
      </c>
      <c r="G47" s="123">
        <v>2.2710000000000001E-2</v>
      </c>
      <c r="H47" s="123">
        <v>3875.0686999999998</v>
      </c>
      <c r="I47" s="125" t="s">
        <v>1490</v>
      </c>
      <c r="J47" s="125" t="s">
        <v>1490</v>
      </c>
      <c r="K47" s="123">
        <v>0.48171999999999998</v>
      </c>
      <c r="L47" s="123">
        <v>22.384609999999999</v>
      </c>
      <c r="M47" s="123">
        <v>43.616210000000002</v>
      </c>
      <c r="N47" s="123">
        <v>0.20568</v>
      </c>
      <c r="O47" s="123">
        <v>0.25102000000000002</v>
      </c>
      <c r="P47" s="123">
        <v>2410.34</v>
      </c>
      <c r="Q47" s="123">
        <v>0.76200000000000001</v>
      </c>
      <c r="R47" s="125" t="s">
        <v>1490</v>
      </c>
      <c r="S47" s="123">
        <v>0.23300000000000001</v>
      </c>
      <c r="T47" s="123">
        <v>0.41799999999999998</v>
      </c>
      <c r="U47" s="123">
        <v>47.96</v>
      </c>
      <c r="V47" s="123">
        <v>256.80799999999999</v>
      </c>
      <c r="W47" s="123">
        <v>2.7E-2</v>
      </c>
      <c r="X47" s="123">
        <v>2.4E-2</v>
      </c>
      <c r="Y47" s="123">
        <v>13.53</v>
      </c>
      <c r="Z47" s="123">
        <v>0.14299999999999999</v>
      </c>
      <c r="AA47" s="123">
        <v>0.45995999999999998</v>
      </c>
      <c r="AB47" s="123">
        <v>0.11591</v>
      </c>
      <c r="AC47" s="123">
        <v>3.72</v>
      </c>
      <c r="AD47" s="123">
        <v>0.316</v>
      </c>
    </row>
    <row r="48" spans="1:30" x14ac:dyDescent="0.3">
      <c r="A48" s="125" t="s">
        <v>848</v>
      </c>
      <c r="B48" s="123">
        <v>2694.14</v>
      </c>
      <c r="C48" s="123">
        <v>3.9287299999999998</v>
      </c>
      <c r="D48" s="123">
        <v>1.0720000000000001</v>
      </c>
      <c r="E48" s="123">
        <v>0.217</v>
      </c>
      <c r="F48" s="123">
        <v>0.10247000000000001</v>
      </c>
      <c r="G48" s="123">
        <v>2.2710000000000001E-2</v>
      </c>
      <c r="H48" s="123">
        <v>3875.0686999999998</v>
      </c>
      <c r="I48" s="125" t="s">
        <v>1490</v>
      </c>
      <c r="J48" s="125" t="s">
        <v>1490</v>
      </c>
      <c r="K48" s="123">
        <v>0.48171999999999998</v>
      </c>
      <c r="L48" s="123">
        <v>22.384609999999999</v>
      </c>
      <c r="M48" s="123">
        <v>43.616210000000002</v>
      </c>
      <c r="N48" s="123">
        <v>0.20568</v>
      </c>
      <c r="O48" s="123">
        <v>0.25102000000000002</v>
      </c>
      <c r="P48" s="123">
        <v>2410.34</v>
      </c>
      <c r="Q48" s="123">
        <v>0.76200000000000001</v>
      </c>
      <c r="R48" s="125" t="s">
        <v>1490</v>
      </c>
      <c r="S48" s="123">
        <v>0.23300000000000001</v>
      </c>
      <c r="T48" s="123">
        <v>0.41799999999999998</v>
      </c>
      <c r="U48" s="123">
        <v>47.96</v>
      </c>
      <c r="V48" s="123">
        <v>256.80799999999999</v>
      </c>
      <c r="W48" s="123">
        <v>2.7E-2</v>
      </c>
      <c r="X48" s="123">
        <v>2.4E-2</v>
      </c>
      <c r="Y48" s="123">
        <v>13.53</v>
      </c>
      <c r="Z48" s="123">
        <v>0.14299999999999999</v>
      </c>
      <c r="AA48" s="123">
        <v>0.45995999999999998</v>
      </c>
      <c r="AB48" s="123">
        <v>0.11591</v>
      </c>
      <c r="AC48" s="123">
        <v>3.72</v>
      </c>
      <c r="AD48" s="123">
        <v>0.316</v>
      </c>
    </row>
    <row r="49" spans="1:30" x14ac:dyDescent="0.3">
      <c r="A49" s="125" t="s">
        <v>849</v>
      </c>
      <c r="B49" s="123">
        <v>2694.08</v>
      </c>
      <c r="C49" s="123">
        <v>3.7483599999999999</v>
      </c>
      <c r="D49" s="123">
        <v>1.0234000000000001</v>
      </c>
      <c r="E49" s="123">
        <v>0.215</v>
      </c>
      <c r="F49" s="123">
        <v>0.11351</v>
      </c>
      <c r="G49" s="123">
        <v>2.5090000000000001E-2</v>
      </c>
      <c r="H49" s="123">
        <v>3875.0842499999999</v>
      </c>
      <c r="I49" s="125" t="s">
        <v>1490</v>
      </c>
      <c r="J49" s="125" t="s">
        <v>1490</v>
      </c>
      <c r="K49" s="123">
        <v>0.51597000000000004</v>
      </c>
      <c r="L49" s="123">
        <v>22.423999999999999</v>
      </c>
      <c r="M49" s="125" t="s">
        <v>1490</v>
      </c>
      <c r="N49" s="123">
        <v>0.18379000000000001</v>
      </c>
      <c r="O49" s="123">
        <v>0.25666</v>
      </c>
      <c r="P49" s="123">
        <v>2410.33</v>
      </c>
      <c r="Q49" s="123">
        <v>0.76</v>
      </c>
      <c r="R49" s="125" t="s">
        <v>1490</v>
      </c>
      <c r="S49" s="123">
        <v>0.20499999999999999</v>
      </c>
      <c r="T49" s="123">
        <v>0.41699999999999998</v>
      </c>
      <c r="U49" s="125" t="s">
        <v>1490</v>
      </c>
      <c r="V49" s="123">
        <v>256.79899999999998</v>
      </c>
      <c r="W49" s="123">
        <v>0.04</v>
      </c>
      <c r="X49" s="123">
        <v>2.8000000000000001E-2</v>
      </c>
      <c r="Y49" s="123">
        <v>13.53</v>
      </c>
      <c r="Z49" s="123">
        <v>0.13900000000000001</v>
      </c>
      <c r="AA49" s="123">
        <v>0.47344999999999998</v>
      </c>
      <c r="AB49" s="123">
        <v>0.10634</v>
      </c>
      <c r="AC49" s="123">
        <v>3.55</v>
      </c>
      <c r="AD49" s="123">
        <v>0.307</v>
      </c>
    </row>
    <row r="50" spans="1:30" x14ac:dyDescent="0.3">
      <c r="A50" s="125" t="s">
        <v>850</v>
      </c>
      <c r="B50" s="123">
        <v>2694.08</v>
      </c>
      <c r="C50" s="123">
        <v>3.7483599999999999</v>
      </c>
      <c r="D50" s="123">
        <v>1.0234000000000001</v>
      </c>
      <c r="E50" s="123">
        <v>0.215</v>
      </c>
      <c r="F50" s="123">
        <v>0.11351</v>
      </c>
      <c r="G50" s="123">
        <v>2.5090000000000001E-2</v>
      </c>
      <c r="H50" s="123">
        <v>3875.0842499999999</v>
      </c>
      <c r="I50" s="125" t="s">
        <v>1490</v>
      </c>
      <c r="J50" s="125" t="s">
        <v>1490</v>
      </c>
      <c r="K50" s="123">
        <v>0.51597000000000004</v>
      </c>
      <c r="L50" s="123">
        <v>22.423999999999999</v>
      </c>
      <c r="M50" s="125" t="s">
        <v>1490</v>
      </c>
      <c r="N50" s="123">
        <v>0.18379000000000001</v>
      </c>
      <c r="O50" s="123">
        <v>0.25666</v>
      </c>
      <c r="P50" s="123">
        <v>2410.33</v>
      </c>
      <c r="Q50" s="123">
        <v>0.76</v>
      </c>
      <c r="R50" s="125" t="s">
        <v>1490</v>
      </c>
      <c r="S50" s="123">
        <v>0.20499999999999999</v>
      </c>
      <c r="T50" s="123">
        <v>0.41699999999999998</v>
      </c>
      <c r="U50" s="125" t="s">
        <v>1490</v>
      </c>
      <c r="V50" s="123">
        <v>256.79899999999998</v>
      </c>
      <c r="W50" s="123">
        <v>0.04</v>
      </c>
      <c r="X50" s="123">
        <v>2.8000000000000001E-2</v>
      </c>
      <c r="Y50" s="123">
        <v>13.53</v>
      </c>
      <c r="Z50" s="123">
        <v>0.13900000000000001</v>
      </c>
      <c r="AA50" s="123">
        <v>0.47344999999999998</v>
      </c>
      <c r="AB50" s="123">
        <v>0.10634</v>
      </c>
      <c r="AC50" s="123">
        <v>3.55</v>
      </c>
      <c r="AD50" s="123">
        <v>0.307</v>
      </c>
    </row>
    <row r="51" spans="1:30" x14ac:dyDescent="0.3">
      <c r="A51" s="125" t="s">
        <v>851</v>
      </c>
      <c r="B51" s="123">
        <v>2694.04</v>
      </c>
      <c r="C51" s="123">
        <v>3.58209</v>
      </c>
      <c r="D51" s="123">
        <v>0.96940000000000004</v>
      </c>
      <c r="E51" s="123">
        <v>0.21199999999999999</v>
      </c>
      <c r="F51" s="123">
        <v>0.13414999999999999</v>
      </c>
      <c r="G51" s="123">
        <v>2.7390000000000001E-2</v>
      </c>
      <c r="H51" s="123">
        <v>3875.0940000000001</v>
      </c>
      <c r="I51" s="125" t="s">
        <v>1490</v>
      </c>
      <c r="J51" s="125" t="s">
        <v>1490</v>
      </c>
      <c r="K51" s="123">
        <v>0.55078000000000005</v>
      </c>
      <c r="L51" s="123">
        <v>22.448730000000001</v>
      </c>
      <c r="M51" s="125" t="s">
        <v>1490</v>
      </c>
      <c r="N51" s="123">
        <v>0.16761999999999999</v>
      </c>
      <c r="O51" s="123">
        <v>0.26811000000000001</v>
      </c>
      <c r="P51" s="123">
        <v>2410.3000000000002</v>
      </c>
      <c r="Q51" s="123">
        <v>0.75700000000000001</v>
      </c>
      <c r="R51" s="125" t="s">
        <v>1490</v>
      </c>
      <c r="S51" s="123">
        <v>0.16300000000000001</v>
      </c>
      <c r="T51" s="123">
        <v>0.41799999999999998</v>
      </c>
      <c r="U51" s="125" t="s">
        <v>1490</v>
      </c>
      <c r="V51" s="123">
        <v>256.79000000000002</v>
      </c>
      <c r="W51" s="123">
        <v>7.4999999999999997E-2</v>
      </c>
      <c r="X51" s="123">
        <v>3.4000000000000002E-2</v>
      </c>
      <c r="Y51" s="123">
        <v>13.53</v>
      </c>
      <c r="Z51" s="123">
        <v>0.13700000000000001</v>
      </c>
      <c r="AA51" s="123">
        <v>0.48509999999999998</v>
      </c>
      <c r="AB51" s="123">
        <v>9.5089999999999994E-2</v>
      </c>
      <c r="AC51" s="123">
        <v>3.29</v>
      </c>
      <c r="AD51" s="123">
        <v>0.29699999999999999</v>
      </c>
    </row>
    <row r="52" spans="1:30" x14ac:dyDescent="0.3">
      <c r="A52" s="125" t="s">
        <v>852</v>
      </c>
      <c r="B52" s="123">
        <v>2694.04</v>
      </c>
      <c r="C52" s="123">
        <v>3.58209</v>
      </c>
      <c r="D52" s="123">
        <v>0.96940000000000004</v>
      </c>
      <c r="E52" s="123">
        <v>0.21199999999999999</v>
      </c>
      <c r="F52" s="123">
        <v>0.13414999999999999</v>
      </c>
      <c r="G52" s="123">
        <v>2.7390000000000001E-2</v>
      </c>
      <c r="H52" s="123">
        <v>3875.0940000000001</v>
      </c>
      <c r="I52" s="125" t="s">
        <v>1490</v>
      </c>
      <c r="J52" s="125" t="s">
        <v>1490</v>
      </c>
      <c r="K52" s="123">
        <v>0.55078000000000005</v>
      </c>
      <c r="L52" s="123">
        <v>22.448730000000001</v>
      </c>
      <c r="M52" s="125" t="s">
        <v>1490</v>
      </c>
      <c r="N52" s="123">
        <v>0.16761999999999999</v>
      </c>
      <c r="O52" s="123">
        <v>0.26811000000000001</v>
      </c>
      <c r="P52" s="123">
        <v>2410.3000000000002</v>
      </c>
      <c r="Q52" s="123">
        <v>0.75700000000000001</v>
      </c>
      <c r="R52" s="125" t="s">
        <v>1490</v>
      </c>
      <c r="S52" s="123">
        <v>0.16300000000000001</v>
      </c>
      <c r="T52" s="123">
        <v>0.41799999999999998</v>
      </c>
      <c r="U52" s="125" t="s">
        <v>1490</v>
      </c>
      <c r="V52" s="123">
        <v>256.79000000000002</v>
      </c>
      <c r="W52" s="123">
        <v>7.4999999999999997E-2</v>
      </c>
      <c r="X52" s="123">
        <v>3.4000000000000002E-2</v>
      </c>
      <c r="Y52" s="123">
        <v>13.53</v>
      </c>
      <c r="Z52" s="123">
        <v>0.13700000000000001</v>
      </c>
      <c r="AA52" s="123">
        <v>0.48509999999999998</v>
      </c>
      <c r="AB52" s="123">
        <v>9.5089999999999994E-2</v>
      </c>
      <c r="AC52" s="123">
        <v>3.29</v>
      </c>
      <c r="AD52" s="123">
        <v>0.29699999999999999</v>
      </c>
    </row>
    <row r="53" spans="1:30" x14ac:dyDescent="0.3">
      <c r="A53" s="125" t="s">
        <v>853</v>
      </c>
      <c r="B53" s="123">
        <v>2693.99</v>
      </c>
      <c r="C53" s="123">
        <v>3.39331</v>
      </c>
      <c r="D53" s="123">
        <v>0.92349999999999999</v>
      </c>
      <c r="E53" s="123">
        <v>0.20499999999999999</v>
      </c>
      <c r="F53" s="123">
        <v>0.15085000000000001</v>
      </c>
      <c r="G53" s="123">
        <v>2.7390000000000001E-2</v>
      </c>
      <c r="H53" s="123">
        <v>3875.1003999999998</v>
      </c>
      <c r="I53" s="125" t="s">
        <v>1490</v>
      </c>
      <c r="J53" s="125" t="s">
        <v>1490</v>
      </c>
      <c r="K53" s="123">
        <v>0.58948</v>
      </c>
      <c r="L53" s="123">
        <v>22.464960000000001</v>
      </c>
      <c r="M53" s="125" t="s">
        <v>1490</v>
      </c>
      <c r="N53" s="123">
        <v>0.15265999999999999</v>
      </c>
      <c r="O53" s="123">
        <v>0.28564000000000001</v>
      </c>
      <c r="P53" s="123">
        <v>2410.3000000000002</v>
      </c>
      <c r="Q53" s="123">
        <v>0.75700000000000001</v>
      </c>
      <c r="R53" s="125" t="s">
        <v>1490</v>
      </c>
      <c r="S53" s="123">
        <v>0.125</v>
      </c>
      <c r="T53" s="123">
        <v>0.42199999999999999</v>
      </c>
      <c r="U53" s="125" t="s">
        <v>1490</v>
      </c>
      <c r="V53" s="123">
        <v>256.78199999999998</v>
      </c>
      <c r="W53" s="123">
        <v>0.111</v>
      </c>
      <c r="X53" s="123">
        <v>4.2000000000000003E-2</v>
      </c>
      <c r="Y53" s="123">
        <v>13.53</v>
      </c>
      <c r="Z53" s="123">
        <v>0.13400000000000001</v>
      </c>
      <c r="AA53" s="123">
        <v>0.49682999999999999</v>
      </c>
      <c r="AB53" s="123">
        <v>8.2869999999999999E-2</v>
      </c>
      <c r="AC53" s="123">
        <v>3.12</v>
      </c>
      <c r="AD53" s="123">
        <v>0.28599999999999998</v>
      </c>
    </row>
    <row r="54" spans="1:30" x14ac:dyDescent="0.3">
      <c r="A54" s="125" t="s">
        <v>854</v>
      </c>
      <c r="B54" s="123">
        <v>2693.99</v>
      </c>
      <c r="C54" s="123">
        <v>3.39331</v>
      </c>
      <c r="D54" s="123">
        <v>0.92349999999999999</v>
      </c>
      <c r="E54" s="123">
        <v>0.20499999999999999</v>
      </c>
      <c r="F54" s="123">
        <v>0.15085000000000001</v>
      </c>
      <c r="G54" s="123">
        <v>2.7390000000000001E-2</v>
      </c>
      <c r="H54" s="123">
        <v>3875.1003999999998</v>
      </c>
      <c r="I54" s="125" t="s">
        <v>1490</v>
      </c>
      <c r="J54" s="125" t="s">
        <v>1490</v>
      </c>
      <c r="K54" s="123">
        <v>0.58948</v>
      </c>
      <c r="L54" s="123">
        <v>22.464960000000001</v>
      </c>
      <c r="M54" s="125" t="s">
        <v>1490</v>
      </c>
      <c r="N54" s="123">
        <v>0.15265999999999999</v>
      </c>
      <c r="O54" s="123">
        <v>0.28564000000000001</v>
      </c>
      <c r="P54" s="123">
        <v>2410.3000000000002</v>
      </c>
      <c r="Q54" s="123">
        <v>0.75700000000000001</v>
      </c>
      <c r="R54" s="125" t="s">
        <v>1490</v>
      </c>
      <c r="S54" s="123">
        <v>0.125</v>
      </c>
      <c r="T54" s="123">
        <v>0.42199999999999999</v>
      </c>
      <c r="U54" s="125" t="s">
        <v>1490</v>
      </c>
      <c r="V54" s="123">
        <v>256.78199999999998</v>
      </c>
      <c r="W54" s="123">
        <v>0.111</v>
      </c>
      <c r="X54" s="123">
        <v>4.2000000000000003E-2</v>
      </c>
      <c r="Y54" s="123">
        <v>13.53</v>
      </c>
      <c r="Z54" s="123">
        <v>0.13400000000000001</v>
      </c>
      <c r="AA54" s="123">
        <v>0.49682999999999999</v>
      </c>
      <c r="AB54" s="123">
        <v>8.2869999999999999E-2</v>
      </c>
      <c r="AC54" s="123">
        <v>3.12</v>
      </c>
      <c r="AD54" s="123">
        <v>0.28599999999999998</v>
      </c>
    </row>
    <row r="55" spans="1:30" x14ac:dyDescent="0.3">
      <c r="A55" s="125" t="s">
        <v>855</v>
      </c>
      <c r="B55" s="123">
        <v>2693.95</v>
      </c>
      <c r="C55" s="123">
        <v>3.1432500000000001</v>
      </c>
      <c r="D55" s="123">
        <v>0.89380000000000004</v>
      </c>
      <c r="E55" s="123">
        <v>0.215</v>
      </c>
      <c r="F55" s="123">
        <v>0.16269</v>
      </c>
      <c r="G55" s="123">
        <v>2.232E-2</v>
      </c>
      <c r="H55" s="123">
        <v>3875.1135100000001</v>
      </c>
      <c r="I55" s="125" t="s">
        <v>1490</v>
      </c>
      <c r="J55" s="125" t="s">
        <v>1490</v>
      </c>
      <c r="K55" s="123">
        <v>0.63546000000000002</v>
      </c>
      <c r="L55" s="123">
        <v>22.49821</v>
      </c>
      <c r="M55" s="125" t="s">
        <v>1490</v>
      </c>
      <c r="N55" s="123">
        <v>0.14587</v>
      </c>
      <c r="O55" s="123">
        <v>0.30356</v>
      </c>
      <c r="P55" s="125" t="s">
        <v>1490</v>
      </c>
      <c r="Q55" s="125" t="s">
        <v>1490</v>
      </c>
      <c r="R55" s="125" t="s">
        <v>1490</v>
      </c>
      <c r="S55" s="123">
        <v>9.2999999999999999E-2</v>
      </c>
      <c r="T55" s="123">
        <v>0.41599999999999998</v>
      </c>
      <c r="U55" s="125" t="s">
        <v>1490</v>
      </c>
      <c r="V55" s="123">
        <v>256.77300000000002</v>
      </c>
      <c r="W55" s="123">
        <v>0.14299999999999999</v>
      </c>
      <c r="X55" s="123">
        <v>0.05</v>
      </c>
      <c r="Y55" s="123">
        <v>13.53</v>
      </c>
      <c r="Z55" s="123">
        <v>0.14299999999999999</v>
      </c>
      <c r="AA55" s="123">
        <v>0.50863000000000003</v>
      </c>
      <c r="AB55" s="123">
        <v>7.0019999999999999E-2</v>
      </c>
      <c r="AC55" s="123">
        <v>2.93</v>
      </c>
      <c r="AD55" s="123">
        <v>0.27500000000000002</v>
      </c>
    </row>
    <row r="56" spans="1:30" x14ac:dyDescent="0.3">
      <c r="A56" s="125" t="s">
        <v>856</v>
      </c>
      <c r="B56" s="123">
        <v>2693.95</v>
      </c>
      <c r="C56" s="123">
        <v>3.1432500000000001</v>
      </c>
      <c r="D56" s="123">
        <v>0.89380000000000004</v>
      </c>
      <c r="E56" s="123">
        <v>0.215</v>
      </c>
      <c r="F56" s="123">
        <v>0.16269</v>
      </c>
      <c r="G56" s="123">
        <v>2.232E-2</v>
      </c>
      <c r="H56" s="123">
        <v>3875.1135100000001</v>
      </c>
      <c r="I56" s="125" t="s">
        <v>1490</v>
      </c>
      <c r="J56" s="125" t="s">
        <v>1490</v>
      </c>
      <c r="K56" s="123">
        <v>0.63546000000000002</v>
      </c>
      <c r="L56" s="123">
        <v>22.49821</v>
      </c>
      <c r="M56" s="125" t="s">
        <v>1490</v>
      </c>
      <c r="N56" s="123">
        <v>0.14587</v>
      </c>
      <c r="O56" s="123">
        <v>0.30356</v>
      </c>
      <c r="P56" s="125" t="s">
        <v>1490</v>
      </c>
      <c r="Q56" s="125" t="s">
        <v>1490</v>
      </c>
      <c r="R56" s="125" t="s">
        <v>1490</v>
      </c>
      <c r="S56" s="123">
        <v>9.2999999999999999E-2</v>
      </c>
      <c r="T56" s="123">
        <v>0.41599999999999998</v>
      </c>
      <c r="U56" s="125" t="s">
        <v>1490</v>
      </c>
      <c r="V56" s="123">
        <v>256.77300000000002</v>
      </c>
      <c r="W56" s="123">
        <v>0.14299999999999999</v>
      </c>
      <c r="X56" s="123">
        <v>0.05</v>
      </c>
      <c r="Y56" s="123">
        <v>13.53</v>
      </c>
      <c r="Z56" s="123">
        <v>0.14299999999999999</v>
      </c>
      <c r="AA56" s="123">
        <v>0.50863000000000003</v>
      </c>
      <c r="AB56" s="123">
        <v>7.0019999999999999E-2</v>
      </c>
      <c r="AC56" s="123">
        <v>2.93</v>
      </c>
      <c r="AD56" s="123">
        <v>0.27500000000000002</v>
      </c>
    </row>
    <row r="57" spans="1:30" x14ac:dyDescent="0.3">
      <c r="A57" s="125" t="s">
        <v>857</v>
      </c>
      <c r="B57" s="123">
        <v>2693.91</v>
      </c>
      <c r="C57" s="123">
        <v>2.8771300000000002</v>
      </c>
      <c r="D57" s="125" t="s">
        <v>1490</v>
      </c>
      <c r="E57" s="123">
        <v>0.223</v>
      </c>
      <c r="F57" s="123">
        <v>0.17196</v>
      </c>
      <c r="G57" s="125" t="s">
        <v>1490</v>
      </c>
      <c r="H57" s="123">
        <v>3875.1144199999999</v>
      </c>
      <c r="I57" s="125" t="s">
        <v>1490</v>
      </c>
      <c r="J57" s="125" t="s">
        <v>1490</v>
      </c>
      <c r="K57" s="123">
        <v>0.68267</v>
      </c>
      <c r="L57" s="123">
        <v>22.496659999999999</v>
      </c>
      <c r="M57" s="125" t="s">
        <v>1490</v>
      </c>
      <c r="N57" s="123">
        <v>0.14587</v>
      </c>
      <c r="O57" s="123">
        <v>0.31566</v>
      </c>
      <c r="P57" s="125" t="s">
        <v>1490</v>
      </c>
      <c r="Q57" s="125" t="s">
        <v>1490</v>
      </c>
      <c r="R57" s="125" t="s">
        <v>1490</v>
      </c>
      <c r="S57" s="123">
        <v>9.2999999999999999E-2</v>
      </c>
      <c r="T57" s="123">
        <v>0.41799999999999998</v>
      </c>
      <c r="U57" s="125" t="s">
        <v>1490</v>
      </c>
      <c r="V57" s="123">
        <v>256.76400000000001</v>
      </c>
      <c r="W57" s="123">
        <v>0.14399999999999999</v>
      </c>
      <c r="X57" s="123">
        <v>0.06</v>
      </c>
      <c r="Y57" s="123">
        <v>13.53</v>
      </c>
      <c r="Z57" s="123">
        <v>0.14299999999999999</v>
      </c>
      <c r="AA57" s="123">
        <v>0.52251000000000003</v>
      </c>
      <c r="AB57" s="123">
        <v>6.0240000000000002E-2</v>
      </c>
      <c r="AC57" s="123">
        <v>2.83</v>
      </c>
      <c r="AD57" s="123">
        <v>0.26400000000000001</v>
      </c>
    </row>
    <row r="58" spans="1:30" x14ac:dyDescent="0.3">
      <c r="A58" s="126" t="s">
        <v>858</v>
      </c>
      <c r="B58" s="132">
        <v>2693.91</v>
      </c>
      <c r="C58" s="132">
        <v>2.8771300000000002</v>
      </c>
      <c r="D58" s="126" t="s">
        <v>1490</v>
      </c>
      <c r="E58" s="132">
        <v>0.223</v>
      </c>
      <c r="F58" s="132">
        <v>0.17196</v>
      </c>
      <c r="G58" s="126" t="s">
        <v>1490</v>
      </c>
      <c r="H58" s="132">
        <v>3875.1144199999999</v>
      </c>
      <c r="I58" s="126" t="s">
        <v>1490</v>
      </c>
      <c r="J58" s="126" t="s">
        <v>1490</v>
      </c>
      <c r="K58" s="132">
        <v>0.68267</v>
      </c>
      <c r="L58" s="132">
        <v>22.496659999999999</v>
      </c>
      <c r="M58" s="126" t="s">
        <v>1490</v>
      </c>
      <c r="N58" s="132">
        <v>0.14587</v>
      </c>
      <c r="O58" s="132">
        <v>0.31566</v>
      </c>
      <c r="P58" s="126" t="s">
        <v>1490</v>
      </c>
      <c r="Q58" s="126" t="s">
        <v>1490</v>
      </c>
      <c r="R58" s="126" t="s">
        <v>1490</v>
      </c>
      <c r="S58" s="132">
        <v>9.2999999999999999E-2</v>
      </c>
      <c r="T58" s="132">
        <v>0.41799999999999998</v>
      </c>
      <c r="U58" s="126" t="s">
        <v>1490</v>
      </c>
      <c r="V58" s="132">
        <v>256.76400000000001</v>
      </c>
      <c r="W58" s="132">
        <v>0.14399999999999999</v>
      </c>
      <c r="X58" s="132">
        <v>0.06</v>
      </c>
      <c r="Y58" s="132">
        <v>13.53</v>
      </c>
      <c r="Z58" s="132">
        <v>0.14299999999999999</v>
      </c>
      <c r="AA58" s="132">
        <v>0.52251000000000003</v>
      </c>
      <c r="AB58" s="132">
        <v>6.0240000000000002E-2</v>
      </c>
      <c r="AC58" s="132">
        <v>2.83</v>
      </c>
      <c r="AD58" s="132">
        <v>0.26400000000000001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1522</v>
      </c>
      <c r="C5" s="1"/>
      <c r="D5" s="1"/>
      <c r="E5" s="1"/>
      <c r="F5" s="1"/>
      <c r="G5" s="1"/>
      <c r="H5" s="1"/>
    </row>
    <row r="6" spans="1:8" ht="27.6" x14ac:dyDescent="0.3">
      <c r="A6" s="1"/>
      <c r="B6" s="3" t="s">
        <v>71</v>
      </c>
      <c r="C6" s="3" t="s">
        <v>3</v>
      </c>
      <c r="D6" s="3" t="s">
        <v>1523</v>
      </c>
      <c r="E6" s="3" t="s">
        <v>7</v>
      </c>
      <c r="F6" s="3" t="s">
        <v>8</v>
      </c>
      <c r="G6" s="3" t="s">
        <v>1524</v>
      </c>
      <c r="H6" s="3" t="s">
        <v>1525</v>
      </c>
    </row>
    <row r="7" spans="1:8" x14ac:dyDescent="0.3">
      <c r="A7" s="1"/>
      <c r="B7" s="86" t="s">
        <v>75</v>
      </c>
      <c r="C7" s="6" t="s">
        <v>82</v>
      </c>
      <c r="D7" s="6" t="s">
        <v>1526</v>
      </c>
      <c r="E7" s="86" t="s">
        <v>1527</v>
      </c>
      <c r="F7" s="86" t="s">
        <v>1528</v>
      </c>
      <c r="G7" s="146">
        <v>0.2</v>
      </c>
      <c r="H7" s="86"/>
    </row>
    <row r="8" spans="1:8" x14ac:dyDescent="0.3">
      <c r="A8" s="1"/>
      <c r="B8" s="86" t="s">
        <v>75</v>
      </c>
      <c r="C8" s="6" t="s">
        <v>82</v>
      </c>
      <c r="D8" s="6" t="s">
        <v>1529</v>
      </c>
      <c r="E8" s="86" t="s">
        <v>1527</v>
      </c>
      <c r="F8" s="86" t="s">
        <v>1528</v>
      </c>
      <c r="G8" s="146">
        <v>0</v>
      </c>
      <c r="H8" s="86"/>
    </row>
    <row r="9" spans="1:8" x14ac:dyDescent="0.3">
      <c r="A9" s="1"/>
      <c r="B9" s="86" t="s">
        <v>75</v>
      </c>
      <c r="C9" s="6" t="s">
        <v>82</v>
      </c>
      <c r="D9" s="6" t="s">
        <v>1530</v>
      </c>
      <c r="E9" s="86" t="s">
        <v>1527</v>
      </c>
      <c r="F9" s="86" t="s">
        <v>1528</v>
      </c>
      <c r="G9" s="146">
        <v>3.91</v>
      </c>
      <c r="H9" s="86"/>
    </row>
    <row r="10" spans="1:8" x14ac:dyDescent="0.3">
      <c r="A10" s="1"/>
      <c r="B10" s="86" t="s">
        <v>75</v>
      </c>
      <c r="C10" s="6" t="s">
        <v>82</v>
      </c>
      <c r="D10" s="6" t="s">
        <v>1531</v>
      </c>
      <c r="E10" s="86" t="s">
        <v>1527</v>
      </c>
      <c r="F10" s="86" t="s">
        <v>1528</v>
      </c>
      <c r="G10" s="146">
        <v>5</v>
      </c>
      <c r="H10" s="86"/>
    </row>
    <row r="11" spans="1:8" x14ac:dyDescent="0.3">
      <c r="A11" s="1"/>
      <c r="B11" s="86" t="s">
        <v>75</v>
      </c>
      <c r="C11" s="6" t="s">
        <v>82</v>
      </c>
      <c r="D11" s="6" t="s">
        <v>1532</v>
      </c>
      <c r="E11" s="86" t="s">
        <v>1527</v>
      </c>
      <c r="F11" s="86" t="s">
        <v>1528</v>
      </c>
      <c r="G11" s="146">
        <v>0.03</v>
      </c>
      <c r="H11" s="86"/>
    </row>
    <row r="12" spans="1:8" x14ac:dyDescent="0.3">
      <c r="A12" s="1"/>
      <c r="B12" s="86" t="s">
        <v>75</v>
      </c>
      <c r="C12" s="6" t="s">
        <v>82</v>
      </c>
      <c r="D12" s="6" t="s">
        <v>1533</v>
      </c>
      <c r="E12" s="86" t="s">
        <v>1527</v>
      </c>
      <c r="F12" s="86" t="s">
        <v>1528</v>
      </c>
      <c r="G12" s="146">
        <v>5</v>
      </c>
      <c r="H12" s="86"/>
    </row>
    <row r="13" spans="1:8" x14ac:dyDescent="0.3">
      <c r="A13" s="1"/>
      <c r="B13" s="86" t="s">
        <v>75</v>
      </c>
      <c r="C13" s="6" t="s">
        <v>82</v>
      </c>
      <c r="D13" s="6" t="s">
        <v>1534</v>
      </c>
      <c r="E13" s="86" t="s">
        <v>1527</v>
      </c>
      <c r="F13" s="86" t="s">
        <v>1528</v>
      </c>
      <c r="G13" s="146">
        <v>0</v>
      </c>
      <c r="H13" s="86"/>
    </row>
    <row r="14" spans="1:8" x14ac:dyDescent="0.3">
      <c r="A14" s="1"/>
      <c r="B14" s="86" t="s">
        <v>75</v>
      </c>
      <c r="C14" s="6" t="s">
        <v>602</v>
      </c>
      <c r="D14" s="6" t="s">
        <v>1511</v>
      </c>
      <c r="E14" s="86" t="s">
        <v>1527</v>
      </c>
      <c r="F14" s="86" t="s">
        <v>1528</v>
      </c>
      <c r="G14" s="146">
        <v>10</v>
      </c>
      <c r="H14" s="86"/>
    </row>
    <row r="15" spans="1:8" x14ac:dyDescent="0.3">
      <c r="A15" s="1"/>
      <c r="B15" s="86" t="s">
        <v>75</v>
      </c>
      <c r="C15" s="6" t="s">
        <v>87</v>
      </c>
      <c r="D15" s="6" t="s">
        <v>1535</v>
      </c>
      <c r="E15" s="86" t="s">
        <v>1527</v>
      </c>
      <c r="F15" s="86" t="s">
        <v>1528</v>
      </c>
      <c r="G15" s="146">
        <v>0.46</v>
      </c>
      <c r="H15" s="86"/>
    </row>
    <row r="16" spans="1:8" x14ac:dyDescent="0.3">
      <c r="A16" s="1"/>
      <c r="B16" s="86" t="s">
        <v>75</v>
      </c>
      <c r="C16" s="6" t="s">
        <v>87</v>
      </c>
      <c r="D16" s="6" t="s">
        <v>1536</v>
      </c>
      <c r="E16" s="86" t="s">
        <v>1527</v>
      </c>
      <c r="F16" s="86" t="s">
        <v>1528</v>
      </c>
      <c r="G16" s="146">
        <v>0.04</v>
      </c>
      <c r="H16" s="86"/>
    </row>
    <row r="17" spans="1:8" x14ac:dyDescent="0.3">
      <c r="A17" s="1"/>
      <c r="B17" s="86" t="s">
        <v>75</v>
      </c>
      <c r="C17" s="6" t="s">
        <v>87</v>
      </c>
      <c r="D17" s="6" t="s">
        <v>1537</v>
      </c>
      <c r="E17" s="86" t="s">
        <v>1527</v>
      </c>
      <c r="F17" s="86" t="s">
        <v>1528</v>
      </c>
      <c r="G17" s="146">
        <v>0.2</v>
      </c>
      <c r="H17" s="86"/>
    </row>
    <row r="18" spans="1:8" x14ac:dyDescent="0.3">
      <c r="A18" s="1"/>
      <c r="B18" s="86" t="s">
        <v>75</v>
      </c>
      <c r="C18" s="6" t="s">
        <v>87</v>
      </c>
      <c r="D18" s="6" t="s">
        <v>1538</v>
      </c>
      <c r="E18" s="86" t="s">
        <v>1527</v>
      </c>
      <c r="F18" s="86" t="s">
        <v>1528</v>
      </c>
      <c r="G18" s="146">
        <v>2.77</v>
      </c>
      <c r="H18" s="86"/>
    </row>
    <row r="19" spans="1:8" x14ac:dyDescent="0.3">
      <c r="A19" s="1"/>
      <c r="B19" s="86" t="s">
        <v>75</v>
      </c>
      <c r="C19" s="6" t="s">
        <v>87</v>
      </c>
      <c r="D19" s="6" t="s">
        <v>1539</v>
      </c>
      <c r="E19" s="86" t="s">
        <v>1527</v>
      </c>
      <c r="F19" s="86" t="s">
        <v>1528</v>
      </c>
      <c r="G19" s="146">
        <v>0.15</v>
      </c>
      <c r="H19" s="86"/>
    </row>
    <row r="20" spans="1:8" x14ac:dyDescent="0.3">
      <c r="A20" s="1"/>
      <c r="B20" s="86" t="s">
        <v>75</v>
      </c>
      <c r="C20" s="6" t="s">
        <v>87</v>
      </c>
      <c r="D20" s="6" t="s">
        <v>1540</v>
      </c>
      <c r="E20" s="86" t="s">
        <v>1527</v>
      </c>
      <c r="F20" s="86" t="s">
        <v>1528</v>
      </c>
      <c r="G20" s="146">
        <v>0.5</v>
      </c>
      <c r="H20" s="86"/>
    </row>
    <row r="21" spans="1:8" x14ac:dyDescent="0.3">
      <c r="A21" s="1"/>
      <c r="B21" s="86" t="s">
        <v>75</v>
      </c>
      <c r="C21" s="6" t="s">
        <v>87</v>
      </c>
      <c r="D21" s="6" t="s">
        <v>1541</v>
      </c>
      <c r="E21" s="86" t="s">
        <v>1527</v>
      </c>
      <c r="F21" s="86" t="s">
        <v>1528</v>
      </c>
      <c r="G21" s="146">
        <v>0.1</v>
      </c>
      <c r="H21" s="86"/>
    </row>
    <row r="22" spans="1:8" x14ac:dyDescent="0.3">
      <c r="A22" s="1"/>
      <c r="B22" s="86" t="s">
        <v>75</v>
      </c>
      <c r="C22" s="6" t="s">
        <v>87</v>
      </c>
      <c r="D22" s="6" t="s">
        <v>1542</v>
      </c>
      <c r="E22" s="86" t="s">
        <v>1527</v>
      </c>
      <c r="F22" s="86" t="s">
        <v>1528</v>
      </c>
      <c r="G22" s="146">
        <v>0.06</v>
      </c>
      <c r="H22" s="86"/>
    </row>
    <row r="23" spans="1:8" x14ac:dyDescent="0.3">
      <c r="A23" s="1"/>
      <c r="B23" s="86" t="s">
        <v>75</v>
      </c>
      <c r="C23" s="6" t="s">
        <v>87</v>
      </c>
      <c r="D23" s="6" t="s">
        <v>1543</v>
      </c>
      <c r="E23" s="86" t="s">
        <v>1527</v>
      </c>
      <c r="F23" s="86" t="s">
        <v>1528</v>
      </c>
      <c r="G23" s="146">
        <v>7.0000000000000007E-2</v>
      </c>
      <c r="H23" s="86"/>
    </row>
    <row r="24" spans="1:8" x14ac:dyDescent="0.3">
      <c r="A24" s="1"/>
      <c r="B24" s="86" t="s">
        <v>75</v>
      </c>
      <c r="C24" s="6" t="s">
        <v>87</v>
      </c>
      <c r="D24" s="6" t="s">
        <v>1544</v>
      </c>
      <c r="E24" s="86" t="s">
        <v>1527</v>
      </c>
      <c r="F24" s="86" t="s">
        <v>1528</v>
      </c>
      <c r="G24" s="146">
        <v>1.26</v>
      </c>
      <c r="H24" s="86"/>
    </row>
    <row r="25" spans="1:8" x14ac:dyDescent="0.3">
      <c r="A25" s="1"/>
      <c r="B25" s="86" t="s">
        <v>75</v>
      </c>
      <c r="C25" s="6" t="s">
        <v>87</v>
      </c>
      <c r="D25" s="6" t="s">
        <v>1545</v>
      </c>
      <c r="E25" s="86" t="s">
        <v>1527</v>
      </c>
      <c r="F25" s="86" t="s">
        <v>1528</v>
      </c>
      <c r="G25" s="146">
        <v>1.17</v>
      </c>
      <c r="H25" s="86"/>
    </row>
    <row r="26" spans="1:8" x14ac:dyDescent="0.3">
      <c r="A26" s="1"/>
      <c r="B26" s="86" t="s">
        <v>75</v>
      </c>
      <c r="C26" s="6" t="s">
        <v>87</v>
      </c>
      <c r="D26" s="6" t="s">
        <v>1546</v>
      </c>
      <c r="E26" s="86" t="s">
        <v>1527</v>
      </c>
      <c r="F26" s="86" t="s">
        <v>1528</v>
      </c>
      <c r="G26" s="146">
        <v>0.28999999999999998</v>
      </c>
      <c r="H26" s="86"/>
    </row>
    <row r="27" spans="1:8" x14ac:dyDescent="0.3">
      <c r="A27" s="1"/>
      <c r="B27" s="86" t="s">
        <v>75</v>
      </c>
      <c r="C27" s="6" t="s">
        <v>87</v>
      </c>
      <c r="D27" s="6" t="s">
        <v>1547</v>
      </c>
      <c r="E27" s="86" t="s">
        <v>1527</v>
      </c>
      <c r="F27" s="86" t="s">
        <v>1528</v>
      </c>
      <c r="G27" s="146">
        <v>27.881</v>
      </c>
      <c r="H27" s="86"/>
    </row>
    <row r="28" spans="1:8" x14ac:dyDescent="0.3">
      <c r="A28" s="1"/>
      <c r="B28" s="86" t="s">
        <v>75</v>
      </c>
      <c r="C28" s="6" t="s">
        <v>87</v>
      </c>
      <c r="D28" s="6" t="s">
        <v>1548</v>
      </c>
      <c r="E28" s="86" t="s">
        <v>1527</v>
      </c>
      <c r="F28" s="86" t="s">
        <v>1528</v>
      </c>
      <c r="G28" s="146">
        <v>0.68</v>
      </c>
      <c r="H28" s="86"/>
    </row>
    <row r="29" spans="1:8" x14ac:dyDescent="0.3">
      <c r="A29" s="1"/>
      <c r="B29" s="86" t="s">
        <v>75</v>
      </c>
      <c r="C29" s="6" t="s">
        <v>87</v>
      </c>
      <c r="D29" s="6" t="s">
        <v>1549</v>
      </c>
      <c r="E29" s="86" t="s">
        <v>1527</v>
      </c>
      <c r="F29" s="86" t="s">
        <v>1528</v>
      </c>
      <c r="G29" s="146">
        <v>0.01</v>
      </c>
      <c r="H29" s="86"/>
    </row>
    <row r="30" spans="1:8" x14ac:dyDescent="0.3">
      <c r="A30" s="1"/>
      <c r="B30" s="86" t="s">
        <v>75</v>
      </c>
      <c r="C30" s="6" t="s">
        <v>87</v>
      </c>
      <c r="D30" s="6" t="s">
        <v>1550</v>
      </c>
      <c r="E30" s="86" t="s">
        <v>1527</v>
      </c>
      <c r="F30" s="86" t="s">
        <v>1528</v>
      </c>
      <c r="G30" s="146">
        <v>0.08</v>
      </c>
      <c r="H30" s="86"/>
    </row>
    <row r="31" spans="1:8" x14ac:dyDescent="0.3">
      <c r="A31" s="1"/>
      <c r="B31" s="86" t="s">
        <v>75</v>
      </c>
      <c r="C31" s="6" t="s">
        <v>87</v>
      </c>
      <c r="D31" s="6" t="s">
        <v>1551</v>
      </c>
      <c r="E31" s="86" t="s">
        <v>1527</v>
      </c>
      <c r="F31" s="86" t="s">
        <v>1528</v>
      </c>
      <c r="G31" s="146">
        <v>0.56000000000000005</v>
      </c>
      <c r="H31" s="86"/>
    </row>
    <row r="32" spans="1:8" x14ac:dyDescent="0.3">
      <c r="A32" s="1"/>
      <c r="B32" s="86" t="s">
        <v>75</v>
      </c>
      <c r="C32" s="6" t="s">
        <v>87</v>
      </c>
      <c r="D32" s="6" t="s">
        <v>1552</v>
      </c>
      <c r="E32" s="86" t="s">
        <v>1527</v>
      </c>
      <c r="F32" s="86" t="s">
        <v>1528</v>
      </c>
      <c r="G32" s="146">
        <v>0.2</v>
      </c>
      <c r="H32" s="86"/>
    </row>
    <row r="33" spans="1:8" x14ac:dyDescent="0.3">
      <c r="A33" s="1"/>
      <c r="B33" s="86" t="s">
        <v>75</v>
      </c>
      <c r="C33" s="6" t="s">
        <v>87</v>
      </c>
      <c r="D33" s="6" t="s">
        <v>1553</v>
      </c>
      <c r="E33" s="86" t="s">
        <v>1527</v>
      </c>
      <c r="F33" s="86" t="s">
        <v>1528</v>
      </c>
      <c r="G33" s="146">
        <v>0.17</v>
      </c>
      <c r="H33" s="86"/>
    </row>
    <row r="34" spans="1:8" x14ac:dyDescent="0.3">
      <c r="A34" s="1"/>
      <c r="B34" s="86" t="s">
        <v>75</v>
      </c>
      <c r="C34" s="6" t="s">
        <v>87</v>
      </c>
      <c r="D34" s="6" t="s">
        <v>1554</v>
      </c>
      <c r="E34" s="86" t="s">
        <v>1527</v>
      </c>
      <c r="F34" s="86" t="s">
        <v>1528</v>
      </c>
      <c r="G34" s="146">
        <v>0.05</v>
      </c>
      <c r="H34" s="86"/>
    </row>
    <row r="35" spans="1:8" x14ac:dyDescent="0.3">
      <c r="A35" s="1"/>
      <c r="B35" s="86" t="s">
        <v>75</v>
      </c>
      <c r="C35" s="6" t="s">
        <v>87</v>
      </c>
      <c r="D35" s="6" t="s">
        <v>1555</v>
      </c>
      <c r="E35" s="86" t="s">
        <v>1527</v>
      </c>
      <c r="F35" s="86" t="s">
        <v>1528</v>
      </c>
      <c r="G35" s="146">
        <v>0.4</v>
      </c>
      <c r="H35"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1556</v>
      </c>
      <c r="C5" s="1"/>
      <c r="D5" s="1"/>
      <c r="E5" s="1"/>
      <c r="F5" s="1"/>
      <c r="G5" s="1"/>
      <c r="H5" s="1"/>
    </row>
    <row r="6" spans="1:8" ht="27.6" x14ac:dyDescent="0.3">
      <c r="A6" s="1"/>
      <c r="B6" s="3" t="s">
        <v>71</v>
      </c>
      <c r="C6" s="3" t="s">
        <v>3</v>
      </c>
      <c r="D6" s="3" t="s">
        <v>1523</v>
      </c>
      <c r="E6" s="3" t="s">
        <v>7</v>
      </c>
      <c r="F6" s="3" t="s">
        <v>8</v>
      </c>
      <c r="G6" s="3" t="s">
        <v>1524</v>
      </c>
      <c r="H6" s="3" t="s">
        <v>1525</v>
      </c>
    </row>
    <row r="7" spans="1:8" x14ac:dyDescent="0.3">
      <c r="A7" s="1"/>
      <c r="B7" s="86" t="s">
        <v>75</v>
      </c>
      <c r="C7" s="6" t="s">
        <v>82</v>
      </c>
      <c r="D7" s="6" t="s">
        <v>1456</v>
      </c>
      <c r="E7" s="86" t="s">
        <v>1527</v>
      </c>
      <c r="F7" s="86" t="s">
        <v>1528</v>
      </c>
      <c r="G7" s="146">
        <v>0</v>
      </c>
      <c r="H7" s="86"/>
    </row>
    <row r="8" spans="1:8" x14ac:dyDescent="0.3">
      <c r="A8" s="1"/>
      <c r="B8" s="86" t="s">
        <v>75</v>
      </c>
      <c r="C8" s="6" t="s">
        <v>82</v>
      </c>
      <c r="D8" s="6" t="s">
        <v>1455</v>
      </c>
      <c r="E8" s="86" t="s">
        <v>1527</v>
      </c>
      <c r="F8" s="86" t="s">
        <v>1528</v>
      </c>
      <c r="G8" s="146">
        <v>0</v>
      </c>
      <c r="H8" s="86"/>
    </row>
    <row r="9" spans="1:8" x14ac:dyDescent="0.3">
      <c r="A9" s="1"/>
      <c r="B9" s="86" t="s">
        <v>75</v>
      </c>
      <c r="C9" s="6" t="s">
        <v>82</v>
      </c>
      <c r="D9" s="6" t="s">
        <v>1526</v>
      </c>
      <c r="E9" s="86" t="s">
        <v>1527</v>
      </c>
      <c r="F9" s="86" t="s">
        <v>1528</v>
      </c>
      <c r="G9" s="146">
        <v>0</v>
      </c>
      <c r="H9" s="86"/>
    </row>
    <row r="10" spans="1:8" x14ac:dyDescent="0.3">
      <c r="A10" s="1"/>
      <c r="B10" s="86" t="s">
        <v>75</v>
      </c>
      <c r="C10" s="6" t="s">
        <v>82</v>
      </c>
      <c r="D10" s="6" t="s">
        <v>1529</v>
      </c>
      <c r="E10" s="86" t="s">
        <v>1527</v>
      </c>
      <c r="F10" s="86" t="s">
        <v>1528</v>
      </c>
      <c r="G10" s="146">
        <v>0</v>
      </c>
      <c r="H10" s="86"/>
    </row>
    <row r="11" spans="1:8" x14ac:dyDescent="0.3">
      <c r="A11" s="1"/>
      <c r="B11" s="86" t="s">
        <v>75</v>
      </c>
      <c r="C11" s="6" t="s">
        <v>82</v>
      </c>
      <c r="D11" s="6" t="s">
        <v>1530</v>
      </c>
      <c r="E11" s="86" t="s">
        <v>1527</v>
      </c>
      <c r="F11" s="86" t="s">
        <v>1528</v>
      </c>
      <c r="G11" s="146">
        <v>0</v>
      </c>
      <c r="H11" s="86"/>
    </row>
    <row r="12" spans="1:8" x14ac:dyDescent="0.3">
      <c r="A12" s="1"/>
      <c r="B12" s="86" t="s">
        <v>75</v>
      </c>
      <c r="C12" s="6" t="s">
        <v>82</v>
      </c>
      <c r="D12" s="6" t="s">
        <v>1531</v>
      </c>
      <c r="E12" s="86" t="s">
        <v>1527</v>
      </c>
      <c r="F12" s="86" t="s">
        <v>1528</v>
      </c>
      <c r="G12" s="146">
        <v>0</v>
      </c>
      <c r="H12" s="86"/>
    </row>
    <row r="13" spans="1:8" x14ac:dyDescent="0.3">
      <c r="A13" s="1"/>
      <c r="B13" s="86" t="s">
        <v>75</v>
      </c>
      <c r="C13" s="6" t="s">
        <v>82</v>
      </c>
      <c r="D13" s="6" t="s">
        <v>1532</v>
      </c>
      <c r="E13" s="86" t="s">
        <v>1527</v>
      </c>
      <c r="F13" s="86" t="s">
        <v>1528</v>
      </c>
      <c r="G13" s="146">
        <v>0</v>
      </c>
      <c r="H13" s="86"/>
    </row>
    <row r="14" spans="1:8" x14ac:dyDescent="0.3">
      <c r="A14" s="1"/>
      <c r="B14" s="86" t="s">
        <v>75</v>
      </c>
      <c r="C14" s="6" t="s">
        <v>82</v>
      </c>
      <c r="D14" s="6" t="s">
        <v>1533</v>
      </c>
      <c r="E14" s="86" t="s">
        <v>1527</v>
      </c>
      <c r="F14" s="86" t="s">
        <v>1528</v>
      </c>
      <c r="G14" s="146">
        <v>0</v>
      </c>
      <c r="H14" s="86"/>
    </row>
    <row r="15" spans="1:8" x14ac:dyDescent="0.3">
      <c r="A15" s="1"/>
      <c r="B15" s="86" t="s">
        <v>75</v>
      </c>
      <c r="C15" s="6" t="s">
        <v>82</v>
      </c>
      <c r="D15" s="6" t="s">
        <v>1534</v>
      </c>
      <c r="E15" s="86" t="s">
        <v>1527</v>
      </c>
      <c r="F15" s="86" t="s">
        <v>1528</v>
      </c>
      <c r="G15" s="146">
        <v>0</v>
      </c>
      <c r="H15" s="86"/>
    </row>
    <row r="16" spans="1:8" x14ac:dyDescent="0.3">
      <c r="A16" s="1"/>
      <c r="B16" s="86" t="s">
        <v>75</v>
      </c>
      <c r="C16" s="6" t="s">
        <v>602</v>
      </c>
      <c r="D16" s="6" t="s">
        <v>1511</v>
      </c>
      <c r="E16" s="86" t="s">
        <v>1527</v>
      </c>
      <c r="F16" s="86" t="s">
        <v>1528</v>
      </c>
      <c r="G16" s="146">
        <v>0</v>
      </c>
      <c r="H16" s="86"/>
    </row>
    <row r="17" spans="1:8" x14ac:dyDescent="0.3">
      <c r="A17" s="1"/>
      <c r="B17" s="86" t="s">
        <v>75</v>
      </c>
      <c r="C17" s="6" t="s">
        <v>602</v>
      </c>
      <c r="D17" s="6" t="s">
        <v>1557</v>
      </c>
      <c r="E17" s="86" t="s">
        <v>1527</v>
      </c>
      <c r="F17" s="86" t="s">
        <v>1528</v>
      </c>
      <c r="G17" s="146">
        <v>0.05</v>
      </c>
      <c r="H17" s="86"/>
    </row>
    <row r="18" spans="1:8" x14ac:dyDescent="0.3">
      <c r="A18" s="1"/>
      <c r="B18" s="86" t="s">
        <v>75</v>
      </c>
      <c r="C18" s="6" t="s">
        <v>87</v>
      </c>
      <c r="D18" s="6" t="s">
        <v>1498</v>
      </c>
      <c r="E18" s="86" t="s">
        <v>1527</v>
      </c>
      <c r="F18" s="86" t="s">
        <v>1528</v>
      </c>
      <c r="G18" s="146">
        <v>0</v>
      </c>
      <c r="H18" s="86"/>
    </row>
    <row r="19" spans="1:8" x14ac:dyDescent="0.3">
      <c r="A19" s="1"/>
      <c r="B19" s="86" t="s">
        <v>75</v>
      </c>
      <c r="C19" s="6" t="s">
        <v>109</v>
      </c>
      <c r="D19" s="6" t="s">
        <v>1516</v>
      </c>
      <c r="E19" s="86" t="s">
        <v>1527</v>
      </c>
      <c r="F19" s="86" t="s">
        <v>1528</v>
      </c>
      <c r="G19" s="146">
        <v>0</v>
      </c>
      <c r="H19" s="86"/>
    </row>
    <row r="20" spans="1:8" x14ac:dyDescent="0.3">
      <c r="A20" s="1"/>
      <c r="B20" s="86" t="s">
        <v>75</v>
      </c>
      <c r="C20" s="6" t="s">
        <v>119</v>
      </c>
      <c r="D20" s="6" t="s">
        <v>1470</v>
      </c>
      <c r="E20" s="86" t="s">
        <v>1527</v>
      </c>
      <c r="F20" s="86" t="s">
        <v>1528</v>
      </c>
      <c r="G20" s="146">
        <v>45.36</v>
      </c>
      <c r="H20" s="86"/>
    </row>
    <row r="21" spans="1:8" x14ac:dyDescent="0.3">
      <c r="A21" s="1"/>
      <c r="B21" s="86" t="s">
        <v>75</v>
      </c>
      <c r="C21" s="6" t="s">
        <v>119</v>
      </c>
      <c r="D21" s="6" t="s">
        <v>1510</v>
      </c>
      <c r="E21" s="86" t="s">
        <v>1527</v>
      </c>
      <c r="F21" s="86" t="s">
        <v>1528</v>
      </c>
      <c r="G21" s="146">
        <v>0</v>
      </c>
      <c r="H21"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4" t="s">
        <v>0</v>
      </c>
      <c r="C3" s="195"/>
      <c r="D3" s="195"/>
      <c r="E3" s="195"/>
      <c r="F3" s="195"/>
      <c r="G3" s="195"/>
      <c r="H3" s="1"/>
      <c r="I3" s="1"/>
      <c r="J3" s="1"/>
    </row>
    <row r="4" spans="1:10" ht="0" hidden="1" customHeight="1" x14ac:dyDescent="0.3">
      <c r="A4" s="1"/>
      <c r="B4" s="1"/>
      <c r="C4" s="1"/>
      <c r="D4" s="1"/>
      <c r="E4" s="1"/>
      <c r="F4" s="1"/>
      <c r="G4" s="1"/>
      <c r="H4" s="1"/>
      <c r="I4" s="1"/>
      <c r="J4" s="1"/>
    </row>
    <row r="5" spans="1:10" ht="22.8" x14ac:dyDescent="0.4">
      <c r="A5" s="1"/>
      <c r="B5" s="22" t="s">
        <v>1558</v>
      </c>
      <c r="C5" s="1"/>
      <c r="D5" s="1"/>
      <c r="E5" s="1"/>
      <c r="F5" s="1"/>
      <c r="G5" s="1"/>
      <c r="H5" s="1"/>
      <c r="I5" s="1"/>
      <c r="J5" s="1"/>
    </row>
    <row r="6" spans="1:10" ht="27" customHeight="1" x14ac:dyDescent="0.3">
      <c r="A6" s="1"/>
      <c r="B6" s="7" t="s">
        <v>71</v>
      </c>
      <c r="C6" s="7" t="s">
        <v>3</v>
      </c>
      <c r="D6" s="7" t="s">
        <v>46</v>
      </c>
      <c r="E6" s="7" t="s">
        <v>1559</v>
      </c>
      <c r="F6" s="7" t="s">
        <v>7</v>
      </c>
      <c r="G6" s="7" t="s">
        <v>1560</v>
      </c>
      <c r="H6" s="7" t="s">
        <v>1561</v>
      </c>
      <c r="I6" s="7" t="s">
        <v>1562</v>
      </c>
      <c r="J6" s="7" t="s">
        <v>1563</v>
      </c>
    </row>
    <row r="7" spans="1:10" x14ac:dyDescent="0.3">
      <c r="A7" s="1"/>
      <c r="B7" s="147" t="s">
        <v>75</v>
      </c>
      <c r="C7" s="4" t="s">
        <v>82</v>
      </c>
      <c r="D7" s="4" t="s">
        <v>1126</v>
      </c>
      <c r="E7" s="4" t="s">
        <v>1564</v>
      </c>
      <c r="F7" s="148">
        <v>530.23</v>
      </c>
      <c r="G7" s="148">
        <v>530.23</v>
      </c>
      <c r="H7" s="148">
        <v>0</v>
      </c>
      <c r="I7" s="4" t="s">
        <v>1565</v>
      </c>
      <c r="J7" s="5" t="s">
        <v>966</v>
      </c>
    </row>
    <row r="8" spans="1:10" x14ac:dyDescent="0.3">
      <c r="A8" s="1"/>
      <c r="B8" s="147" t="s">
        <v>75</v>
      </c>
      <c r="C8" s="4" t="s">
        <v>82</v>
      </c>
      <c r="D8" s="4" t="s">
        <v>1126</v>
      </c>
      <c r="E8" s="4" t="s">
        <v>1566</v>
      </c>
      <c r="F8" s="148">
        <v>355.83</v>
      </c>
      <c r="G8" s="148">
        <v>355.83</v>
      </c>
      <c r="H8" s="148">
        <v>0</v>
      </c>
      <c r="I8" s="4" t="s">
        <v>1565</v>
      </c>
      <c r="J8" s="5" t="s">
        <v>966</v>
      </c>
    </row>
    <row r="9" spans="1:10" x14ac:dyDescent="0.3">
      <c r="A9" s="1"/>
      <c r="B9" s="147" t="s">
        <v>75</v>
      </c>
      <c r="C9" s="4" t="s">
        <v>82</v>
      </c>
      <c r="D9" s="4" t="s">
        <v>1128</v>
      </c>
      <c r="E9" s="4" t="s">
        <v>1564</v>
      </c>
      <c r="F9" s="148">
        <v>408.04</v>
      </c>
      <c r="G9" s="148">
        <v>408.04</v>
      </c>
      <c r="H9" s="148">
        <v>0</v>
      </c>
      <c r="I9" s="4" t="s">
        <v>1565</v>
      </c>
      <c r="J9" s="5" t="s">
        <v>966</v>
      </c>
    </row>
    <row r="10" spans="1:10" x14ac:dyDescent="0.3">
      <c r="A10" s="1"/>
      <c r="B10" s="147" t="s">
        <v>75</v>
      </c>
      <c r="C10" s="4" t="s">
        <v>82</v>
      </c>
      <c r="D10" s="4" t="s">
        <v>1128</v>
      </c>
      <c r="E10" s="4" t="s">
        <v>1566</v>
      </c>
      <c r="F10" s="148">
        <v>33.81</v>
      </c>
      <c r="G10" s="148">
        <v>33.81</v>
      </c>
      <c r="H10" s="148">
        <v>0</v>
      </c>
      <c r="I10" s="4" t="s">
        <v>1565</v>
      </c>
      <c r="J10" s="5" t="s">
        <v>966</v>
      </c>
    </row>
    <row r="11" spans="1:10" x14ac:dyDescent="0.3">
      <c r="A11" s="1"/>
      <c r="B11" s="147" t="s">
        <v>75</v>
      </c>
      <c r="C11" s="4" t="s">
        <v>87</v>
      </c>
      <c r="D11" s="4" t="s">
        <v>1132</v>
      </c>
      <c r="E11" s="4" t="s">
        <v>1564</v>
      </c>
      <c r="F11" s="148">
        <v>595.79999999999995</v>
      </c>
      <c r="G11" s="148">
        <v>595.79999999999995</v>
      </c>
      <c r="H11" s="148">
        <v>0</v>
      </c>
      <c r="I11" s="4" t="s">
        <v>1565</v>
      </c>
      <c r="J11" s="5" t="s">
        <v>966</v>
      </c>
    </row>
    <row r="12" spans="1:10" x14ac:dyDescent="0.3">
      <c r="A12" s="1"/>
      <c r="B12" s="147" t="s">
        <v>75</v>
      </c>
      <c r="C12" s="4" t="s">
        <v>90</v>
      </c>
      <c r="D12" s="4" t="s">
        <v>1135</v>
      </c>
      <c r="E12" s="4" t="s">
        <v>1564</v>
      </c>
      <c r="F12" s="148">
        <v>148.66999999999999</v>
      </c>
      <c r="G12" s="148">
        <v>148.66999999999999</v>
      </c>
      <c r="H12" s="148">
        <v>0</v>
      </c>
      <c r="I12" s="4" t="s">
        <v>1565</v>
      </c>
      <c r="J12" s="5" t="s">
        <v>966</v>
      </c>
    </row>
    <row r="13" spans="1:10" x14ac:dyDescent="0.3">
      <c r="A13" s="1"/>
      <c r="B13" s="147" t="s">
        <v>75</v>
      </c>
      <c r="C13" s="4" t="s">
        <v>90</v>
      </c>
      <c r="D13" s="4" t="s">
        <v>1138</v>
      </c>
      <c r="E13" s="4" t="s">
        <v>1564</v>
      </c>
      <c r="F13" s="148">
        <v>9709.0300000000007</v>
      </c>
      <c r="G13" s="148">
        <v>9709.0300000000007</v>
      </c>
      <c r="H13" s="148">
        <v>0</v>
      </c>
      <c r="I13" s="4" t="s">
        <v>1565</v>
      </c>
      <c r="J13" s="5" t="s">
        <v>966</v>
      </c>
    </row>
    <row r="14" spans="1:10" x14ac:dyDescent="0.3">
      <c r="A14" s="1"/>
      <c r="B14" s="147" t="s">
        <v>75</v>
      </c>
      <c r="C14" s="4" t="s">
        <v>97</v>
      </c>
      <c r="D14" s="4" t="s">
        <v>1567</v>
      </c>
      <c r="E14" s="4" t="s">
        <v>1568</v>
      </c>
      <c r="F14" s="148">
        <v>0</v>
      </c>
      <c r="G14" s="148">
        <v>0</v>
      </c>
      <c r="H14" s="148">
        <v>0</v>
      </c>
      <c r="I14" s="4" t="s">
        <v>1569</v>
      </c>
      <c r="J14" s="5" t="s">
        <v>966</v>
      </c>
    </row>
    <row r="15" spans="1:10" x14ac:dyDescent="0.3">
      <c r="A15" s="1"/>
      <c r="B15" s="147" t="s">
        <v>75</v>
      </c>
      <c r="C15" s="4" t="s">
        <v>97</v>
      </c>
      <c r="D15" s="4" t="s">
        <v>1567</v>
      </c>
      <c r="E15" s="4" t="s">
        <v>1564</v>
      </c>
      <c r="F15" s="148">
        <v>0</v>
      </c>
      <c r="G15" s="148">
        <v>0</v>
      </c>
      <c r="H15" s="148">
        <v>0</v>
      </c>
      <c r="I15" s="4" t="s">
        <v>1565</v>
      </c>
      <c r="J15" s="5" t="s">
        <v>966</v>
      </c>
    </row>
    <row r="16" spans="1:10" x14ac:dyDescent="0.3">
      <c r="A16" s="1"/>
      <c r="B16" s="147" t="s">
        <v>75</v>
      </c>
      <c r="C16" s="4" t="s">
        <v>97</v>
      </c>
      <c r="D16" s="4" t="s">
        <v>1148</v>
      </c>
      <c r="E16" s="4" t="s">
        <v>1564</v>
      </c>
      <c r="F16" s="148">
        <v>59768.77</v>
      </c>
      <c r="G16" s="148">
        <v>59768.77</v>
      </c>
      <c r="H16" s="148">
        <v>0</v>
      </c>
      <c r="I16" s="4" t="s">
        <v>1565</v>
      </c>
      <c r="J16" s="5" t="s">
        <v>966</v>
      </c>
    </row>
    <row r="17" spans="1:10" x14ac:dyDescent="0.3">
      <c r="A17" s="1"/>
      <c r="B17" s="147" t="s">
        <v>75</v>
      </c>
      <c r="C17" s="4" t="s">
        <v>97</v>
      </c>
      <c r="D17" s="4" t="s">
        <v>1151</v>
      </c>
      <c r="E17" s="4" t="s">
        <v>1564</v>
      </c>
      <c r="F17" s="148">
        <v>31193.61</v>
      </c>
      <c r="G17" s="148">
        <v>31193.61</v>
      </c>
      <c r="H17" s="148">
        <v>0</v>
      </c>
      <c r="I17" s="4" t="s">
        <v>1565</v>
      </c>
      <c r="J17" s="5" t="s">
        <v>966</v>
      </c>
    </row>
    <row r="18" spans="1:10" x14ac:dyDescent="0.3">
      <c r="A18" s="1"/>
      <c r="B18" s="147" t="s">
        <v>75</v>
      </c>
      <c r="C18" s="4" t="s">
        <v>106</v>
      </c>
      <c r="D18" s="4" t="s">
        <v>107</v>
      </c>
      <c r="E18" s="4" t="s">
        <v>1564</v>
      </c>
      <c r="F18" s="148">
        <v>490.04</v>
      </c>
      <c r="G18" s="148">
        <v>490.04</v>
      </c>
      <c r="H18" s="148">
        <v>0</v>
      </c>
      <c r="I18" s="4" t="s">
        <v>1565</v>
      </c>
      <c r="J18" s="5" t="s">
        <v>966</v>
      </c>
    </row>
    <row r="19" spans="1:10" x14ac:dyDescent="0.3">
      <c r="A19" s="1"/>
      <c r="B19" s="147" t="s">
        <v>75</v>
      </c>
      <c r="C19" s="4" t="s">
        <v>612</v>
      </c>
      <c r="D19" s="4" t="s">
        <v>1161</v>
      </c>
      <c r="E19" s="4" t="s">
        <v>1564</v>
      </c>
      <c r="F19" s="148">
        <v>490.77</v>
      </c>
      <c r="G19" s="148">
        <v>490.77</v>
      </c>
      <c r="H19" s="148">
        <v>0</v>
      </c>
      <c r="I19" s="4" t="s">
        <v>1565</v>
      </c>
      <c r="J19" s="5" t="s">
        <v>966</v>
      </c>
    </row>
    <row r="20" spans="1:10" x14ac:dyDescent="0.3">
      <c r="A20" s="1"/>
      <c r="B20" s="147" t="s">
        <v>75</v>
      </c>
      <c r="C20" s="4" t="s">
        <v>612</v>
      </c>
      <c r="D20" s="4" t="s">
        <v>1162</v>
      </c>
      <c r="E20" s="4" t="s">
        <v>1564</v>
      </c>
      <c r="F20" s="148">
        <v>745.7</v>
      </c>
      <c r="G20" s="148">
        <v>745.7</v>
      </c>
      <c r="H20" s="148">
        <v>0</v>
      </c>
      <c r="I20" s="4" t="s">
        <v>1565</v>
      </c>
      <c r="J20" s="5" t="s">
        <v>966</v>
      </c>
    </row>
    <row r="21" spans="1:10" x14ac:dyDescent="0.3">
      <c r="A21" s="1"/>
      <c r="B21" s="147" t="s">
        <v>75</v>
      </c>
      <c r="C21" s="4" t="s">
        <v>370</v>
      </c>
      <c r="D21" s="4" t="s">
        <v>1167</v>
      </c>
      <c r="E21" s="4" t="s">
        <v>1564</v>
      </c>
      <c r="F21" s="148">
        <v>785.73</v>
      </c>
      <c r="G21" s="148">
        <v>785.26900000000001</v>
      </c>
      <c r="H21" s="148">
        <v>0</v>
      </c>
      <c r="I21" s="4" t="s">
        <v>1565</v>
      </c>
      <c r="J21" s="5" t="s">
        <v>1570</v>
      </c>
    </row>
    <row r="22" spans="1:10" x14ac:dyDescent="0.3">
      <c r="A22" s="1"/>
      <c r="B22" s="147" t="s">
        <v>75</v>
      </c>
      <c r="C22" s="4" t="s">
        <v>43</v>
      </c>
      <c r="D22" s="4" t="s">
        <v>1171</v>
      </c>
      <c r="E22" s="4" t="s">
        <v>1564</v>
      </c>
      <c r="F22" s="148">
        <v>1949</v>
      </c>
      <c r="G22" s="148">
        <v>1949</v>
      </c>
      <c r="H22" s="148">
        <v>0</v>
      </c>
      <c r="I22" s="4" t="s">
        <v>1565</v>
      </c>
      <c r="J22" s="5" t="s">
        <v>966</v>
      </c>
    </row>
    <row r="23" spans="1:10" x14ac:dyDescent="0.3">
      <c r="A23" s="1"/>
      <c r="B23" s="147" t="s">
        <v>75</v>
      </c>
      <c r="C23" s="4" t="s">
        <v>43</v>
      </c>
      <c r="D23" s="4" t="s">
        <v>146</v>
      </c>
      <c r="E23" s="4" t="s">
        <v>1564</v>
      </c>
      <c r="F23" s="148">
        <v>2499.61</v>
      </c>
      <c r="G23" s="148">
        <v>2499.61</v>
      </c>
      <c r="H23" s="148">
        <v>0</v>
      </c>
      <c r="I23" s="4" t="s">
        <v>1565</v>
      </c>
      <c r="J23" s="5" t="s">
        <v>966</v>
      </c>
    </row>
    <row r="24" spans="1:10" x14ac:dyDescent="0.3">
      <c r="A24" s="1"/>
      <c r="B24" s="147" t="s">
        <v>75</v>
      </c>
      <c r="C24" s="4" t="s">
        <v>603</v>
      </c>
      <c r="D24" s="4" t="s">
        <v>1183</v>
      </c>
      <c r="E24" s="4" t="s">
        <v>1564</v>
      </c>
      <c r="F24" s="148">
        <v>5548.8</v>
      </c>
      <c r="G24" s="148">
        <v>5548.8</v>
      </c>
      <c r="H24" s="148">
        <v>0</v>
      </c>
      <c r="I24" s="4" t="s">
        <v>1565</v>
      </c>
      <c r="J24" s="5" t="s">
        <v>1571</v>
      </c>
    </row>
    <row r="25" spans="1:10" x14ac:dyDescent="0.3">
      <c r="A25" s="1"/>
      <c r="B25" s="147" t="s">
        <v>75</v>
      </c>
      <c r="C25" s="4" t="s">
        <v>155</v>
      </c>
      <c r="D25" s="4" t="s">
        <v>156</v>
      </c>
      <c r="E25" s="4" t="s">
        <v>1564</v>
      </c>
      <c r="F25" s="148">
        <v>57304.76</v>
      </c>
      <c r="G25" s="148">
        <v>57304.76</v>
      </c>
      <c r="H25" s="148">
        <v>0</v>
      </c>
      <c r="I25" s="4" t="s">
        <v>1565</v>
      </c>
      <c r="J25" s="5" t="s">
        <v>966</v>
      </c>
    </row>
    <row r="26" spans="1:10" x14ac:dyDescent="0.3">
      <c r="A26" s="1"/>
      <c r="B26" s="147" t="s">
        <v>75</v>
      </c>
      <c r="C26" s="4" t="s">
        <v>601</v>
      </c>
      <c r="D26" s="4" t="s">
        <v>1186</v>
      </c>
      <c r="E26" s="4" t="s">
        <v>1564</v>
      </c>
      <c r="F26" s="148">
        <v>15.45</v>
      </c>
      <c r="G26" s="148">
        <v>15.45</v>
      </c>
      <c r="H26" s="148">
        <v>0</v>
      </c>
      <c r="I26" s="4" t="s">
        <v>1565</v>
      </c>
      <c r="J26" s="5" t="s">
        <v>966</v>
      </c>
    </row>
    <row r="27" spans="1:10" x14ac:dyDescent="0.3">
      <c r="A27" s="1"/>
      <c r="B27" s="147" t="s">
        <v>75</v>
      </c>
      <c r="C27" s="4" t="s">
        <v>601</v>
      </c>
      <c r="D27" s="4" t="s">
        <v>1186</v>
      </c>
      <c r="E27" s="4" t="s">
        <v>1566</v>
      </c>
      <c r="F27" s="148">
        <v>537.64</v>
      </c>
      <c r="G27" s="148">
        <v>537.64</v>
      </c>
      <c r="H27" s="148">
        <v>0</v>
      </c>
      <c r="I27" s="4" t="s">
        <v>1565</v>
      </c>
      <c r="J27" s="5" t="s">
        <v>966</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22.8" x14ac:dyDescent="0.4">
      <c r="A5" s="1"/>
      <c r="B5" s="22" t="s">
        <v>1572</v>
      </c>
      <c r="C5" s="1"/>
      <c r="D5" s="1"/>
      <c r="E5" s="1"/>
      <c r="F5" s="1"/>
      <c r="G5" s="1"/>
    </row>
    <row r="6" spans="1:7" ht="27" customHeight="1" x14ac:dyDescent="0.3">
      <c r="A6" s="1"/>
      <c r="B6" s="202" t="s">
        <v>1573</v>
      </c>
      <c r="C6" s="202"/>
      <c r="D6" s="202"/>
      <c r="E6" s="202"/>
      <c r="F6" s="202"/>
      <c r="G6" s="202"/>
    </row>
    <row r="7" spans="1:7" ht="27" customHeight="1" x14ac:dyDescent="0.3">
      <c r="A7" s="1"/>
      <c r="B7" s="3" t="s">
        <v>3</v>
      </c>
      <c r="C7" s="3" t="s">
        <v>46</v>
      </c>
      <c r="D7" s="3" t="s">
        <v>1574</v>
      </c>
      <c r="E7" s="3" t="s">
        <v>1559</v>
      </c>
      <c r="F7" s="3" t="s">
        <v>1116</v>
      </c>
      <c r="G7" s="3" t="s">
        <v>1575</v>
      </c>
    </row>
    <row r="8" spans="1:7" x14ac:dyDescent="0.3">
      <c r="A8" s="1"/>
      <c r="B8" s="86" t="s">
        <v>645</v>
      </c>
      <c r="C8" s="86" t="s">
        <v>1038</v>
      </c>
      <c r="D8" s="86" t="s">
        <v>1576</v>
      </c>
      <c r="E8" s="86" t="s">
        <v>1577</v>
      </c>
      <c r="F8" s="86" t="s">
        <v>1569</v>
      </c>
      <c r="G8" s="149">
        <v>1103</v>
      </c>
    </row>
    <row r="9" spans="1:7" x14ac:dyDescent="0.3">
      <c r="A9" s="1"/>
      <c r="B9" s="86" t="s">
        <v>646</v>
      </c>
      <c r="C9" s="86" t="s">
        <v>1120</v>
      </c>
      <c r="D9" s="86" t="s">
        <v>1120</v>
      </c>
      <c r="E9" s="86" t="s">
        <v>1577</v>
      </c>
      <c r="F9" s="86" t="s">
        <v>1569</v>
      </c>
      <c r="G9" s="149">
        <v>1434.29</v>
      </c>
    </row>
    <row r="10" spans="1:7" x14ac:dyDescent="0.3">
      <c r="A10" s="1"/>
      <c r="B10" s="86" t="s">
        <v>647</v>
      </c>
      <c r="C10" s="86" t="s">
        <v>1121</v>
      </c>
      <c r="D10" s="86" t="s">
        <v>123</v>
      </c>
      <c r="E10" s="86" t="s">
        <v>1577</v>
      </c>
      <c r="F10" s="86" t="s">
        <v>1569</v>
      </c>
      <c r="G10" s="149">
        <v>564.15</v>
      </c>
    </row>
    <row r="11" spans="1:7" x14ac:dyDescent="0.3">
      <c r="A11" s="1"/>
      <c r="B11" s="86" t="s">
        <v>14</v>
      </c>
      <c r="C11" s="86" t="s">
        <v>1041</v>
      </c>
      <c r="D11" s="86" t="s">
        <v>1578</v>
      </c>
      <c r="E11" s="86" t="s">
        <v>1577</v>
      </c>
      <c r="F11" s="86" t="s">
        <v>1569</v>
      </c>
      <c r="G11" s="149">
        <v>492.57</v>
      </c>
    </row>
    <row r="12" spans="1:7" x14ac:dyDescent="0.3">
      <c r="A12" s="1"/>
      <c r="B12" s="86" t="s">
        <v>14</v>
      </c>
      <c r="C12" s="86" t="s">
        <v>1041</v>
      </c>
      <c r="D12" s="86" t="s">
        <v>1579</v>
      </c>
      <c r="E12" s="86" t="s">
        <v>1577</v>
      </c>
      <c r="F12" s="86" t="s">
        <v>1569</v>
      </c>
      <c r="G12" s="149">
        <v>698.01</v>
      </c>
    </row>
    <row r="13" spans="1:7" x14ac:dyDescent="0.3">
      <c r="A13" s="1"/>
      <c r="B13" s="86" t="s">
        <v>643</v>
      </c>
      <c r="C13" s="86" t="s">
        <v>1043</v>
      </c>
      <c r="D13" s="86" t="s">
        <v>1580</v>
      </c>
      <c r="E13" s="86" t="s">
        <v>1577</v>
      </c>
      <c r="F13" s="86" t="s">
        <v>1569</v>
      </c>
      <c r="G13" s="149">
        <v>1001.16</v>
      </c>
    </row>
    <row r="14" spans="1:7" x14ac:dyDescent="0.3">
      <c r="A14" s="1"/>
      <c r="B14" s="86" t="s">
        <v>643</v>
      </c>
      <c r="C14" s="86" t="s">
        <v>1043</v>
      </c>
      <c r="D14" s="86" t="s">
        <v>1581</v>
      </c>
      <c r="E14" s="86" t="s">
        <v>1577</v>
      </c>
      <c r="F14" s="86" t="s">
        <v>1569</v>
      </c>
      <c r="G14" s="149">
        <v>0</v>
      </c>
    </row>
    <row r="15" spans="1:7" x14ac:dyDescent="0.3">
      <c r="A15" s="1"/>
      <c r="B15" s="86" t="s">
        <v>82</v>
      </c>
      <c r="C15" s="86" t="s">
        <v>1126</v>
      </c>
      <c r="D15" s="86" t="s">
        <v>1582</v>
      </c>
      <c r="E15" s="86" t="s">
        <v>1564</v>
      </c>
      <c r="F15" s="86" t="s">
        <v>1565</v>
      </c>
      <c r="G15" s="149">
        <v>0</v>
      </c>
    </row>
    <row r="16" spans="1:7" x14ac:dyDescent="0.3">
      <c r="A16" s="1"/>
      <c r="B16" s="86" t="s">
        <v>82</v>
      </c>
      <c r="C16" s="86" t="s">
        <v>1126</v>
      </c>
      <c r="D16" s="86" t="s">
        <v>1582</v>
      </c>
      <c r="E16" s="86" t="s">
        <v>1566</v>
      </c>
      <c r="F16" s="86" t="s">
        <v>1565</v>
      </c>
      <c r="G16" s="149">
        <v>0</v>
      </c>
    </row>
    <row r="17" spans="1:7" x14ac:dyDescent="0.3">
      <c r="A17" s="1"/>
      <c r="B17" s="86" t="s">
        <v>82</v>
      </c>
      <c r="C17" s="86" t="s">
        <v>1126</v>
      </c>
      <c r="D17" s="86" t="s">
        <v>1583</v>
      </c>
      <c r="E17" s="86" t="s">
        <v>1564</v>
      </c>
      <c r="F17" s="86" t="s">
        <v>1565</v>
      </c>
      <c r="G17" s="149">
        <v>0</v>
      </c>
    </row>
    <row r="18" spans="1:7" x14ac:dyDescent="0.3">
      <c r="A18" s="1"/>
      <c r="B18" s="86" t="s">
        <v>82</v>
      </c>
      <c r="C18" s="86" t="s">
        <v>1126</v>
      </c>
      <c r="D18" s="86" t="s">
        <v>1583</v>
      </c>
      <c r="E18" s="86" t="s">
        <v>1566</v>
      </c>
      <c r="F18" s="86" t="s">
        <v>1565</v>
      </c>
      <c r="G18" s="149">
        <v>0</v>
      </c>
    </row>
    <row r="19" spans="1:7" x14ac:dyDescent="0.3">
      <c r="A19" s="1"/>
      <c r="B19" s="86" t="s">
        <v>82</v>
      </c>
      <c r="C19" s="86" t="s">
        <v>1126</v>
      </c>
      <c r="D19" s="86" t="s">
        <v>1584</v>
      </c>
      <c r="E19" s="86" t="s">
        <v>1564</v>
      </c>
      <c r="F19" s="86" t="s">
        <v>1565</v>
      </c>
      <c r="G19" s="149">
        <v>0</v>
      </c>
    </row>
    <row r="20" spans="1:7" x14ac:dyDescent="0.3">
      <c r="A20" s="1"/>
      <c r="B20" s="86" t="s">
        <v>82</v>
      </c>
      <c r="C20" s="86" t="s">
        <v>1128</v>
      </c>
      <c r="D20" s="86" t="s">
        <v>1585</v>
      </c>
      <c r="E20" s="86" t="s">
        <v>1564</v>
      </c>
      <c r="F20" s="86" t="s">
        <v>1565</v>
      </c>
      <c r="G20" s="149">
        <v>0</v>
      </c>
    </row>
    <row r="21" spans="1:7" x14ac:dyDescent="0.3">
      <c r="A21" s="1"/>
      <c r="B21" s="86" t="s">
        <v>82</v>
      </c>
      <c r="C21" s="86" t="s">
        <v>1128</v>
      </c>
      <c r="D21" s="86" t="s">
        <v>1585</v>
      </c>
      <c r="E21" s="86" t="s">
        <v>1566</v>
      </c>
      <c r="F21" s="86" t="s">
        <v>1565</v>
      </c>
      <c r="G21" s="149">
        <v>0</v>
      </c>
    </row>
    <row r="22" spans="1:7" x14ac:dyDescent="0.3">
      <c r="A22" s="1"/>
      <c r="B22" s="86" t="s">
        <v>82</v>
      </c>
      <c r="C22" s="86" t="s">
        <v>1128</v>
      </c>
      <c r="D22" s="86" t="s">
        <v>1586</v>
      </c>
      <c r="E22" s="86" t="s">
        <v>1564</v>
      </c>
      <c r="F22" s="86" t="s">
        <v>1565</v>
      </c>
      <c r="G22" s="149">
        <v>0</v>
      </c>
    </row>
    <row r="23" spans="1:7" x14ac:dyDescent="0.3">
      <c r="A23" s="1"/>
      <c r="B23" s="86" t="s">
        <v>82</v>
      </c>
      <c r="C23" s="86" t="s">
        <v>1128</v>
      </c>
      <c r="D23" s="86" t="s">
        <v>1586</v>
      </c>
      <c r="E23" s="86" t="s">
        <v>1566</v>
      </c>
      <c r="F23" s="86" t="s">
        <v>1565</v>
      </c>
      <c r="G23" s="149">
        <v>0</v>
      </c>
    </row>
    <row r="24" spans="1:7" x14ac:dyDescent="0.3">
      <c r="A24" s="1"/>
      <c r="B24" s="86" t="s">
        <v>82</v>
      </c>
      <c r="C24" s="86" t="s">
        <v>1128</v>
      </c>
      <c r="D24" s="86" t="s">
        <v>1587</v>
      </c>
      <c r="E24" s="86" t="s">
        <v>1564</v>
      </c>
      <c r="F24" s="86" t="s">
        <v>1565</v>
      </c>
      <c r="G24" s="149">
        <v>0</v>
      </c>
    </row>
    <row r="25" spans="1:7" x14ac:dyDescent="0.3">
      <c r="A25" s="1"/>
      <c r="B25" s="86" t="s">
        <v>82</v>
      </c>
      <c r="C25" s="86" t="s">
        <v>1128</v>
      </c>
      <c r="D25" s="86" t="s">
        <v>1587</v>
      </c>
      <c r="E25" s="86" t="s">
        <v>1566</v>
      </c>
      <c r="F25" s="86" t="s">
        <v>1565</v>
      </c>
      <c r="G25" s="149">
        <v>0</v>
      </c>
    </row>
    <row r="26" spans="1:7" x14ac:dyDescent="0.3">
      <c r="A26" s="1"/>
      <c r="B26" s="86" t="s">
        <v>250</v>
      </c>
      <c r="C26" s="86" t="s">
        <v>1130</v>
      </c>
      <c r="D26" s="86" t="s">
        <v>1588</v>
      </c>
      <c r="E26" s="86" t="s">
        <v>1589</v>
      </c>
      <c r="F26" s="86" t="s">
        <v>1565</v>
      </c>
      <c r="G26" s="149">
        <v>31743.522700000001</v>
      </c>
    </row>
    <row r="27" spans="1:7" x14ac:dyDescent="0.3">
      <c r="A27" s="1"/>
      <c r="B27" s="86" t="s">
        <v>250</v>
      </c>
      <c r="C27" s="86" t="s">
        <v>1130</v>
      </c>
      <c r="D27" s="86" t="s">
        <v>1590</v>
      </c>
      <c r="E27" s="86" t="s">
        <v>1589</v>
      </c>
      <c r="F27" s="86" t="s">
        <v>1565</v>
      </c>
      <c r="G27" s="149">
        <v>32033.58957</v>
      </c>
    </row>
    <row r="28" spans="1:7" x14ac:dyDescent="0.3">
      <c r="A28" s="1"/>
      <c r="B28" s="86" t="s">
        <v>250</v>
      </c>
      <c r="C28" s="86" t="s">
        <v>1130</v>
      </c>
      <c r="D28" s="86" t="s">
        <v>1591</v>
      </c>
      <c r="E28" s="86" t="s">
        <v>1589</v>
      </c>
      <c r="F28" s="86" t="s">
        <v>1565</v>
      </c>
      <c r="G28" s="149">
        <v>31902.99466</v>
      </c>
    </row>
    <row r="29" spans="1:7" x14ac:dyDescent="0.3">
      <c r="A29" s="1"/>
      <c r="B29" s="86" t="s">
        <v>250</v>
      </c>
      <c r="C29" s="86" t="s">
        <v>1130</v>
      </c>
      <c r="D29" s="86" t="s">
        <v>1592</v>
      </c>
      <c r="E29" s="86" t="s">
        <v>1589</v>
      </c>
      <c r="F29" s="86" t="s">
        <v>1565</v>
      </c>
      <c r="G29" s="149">
        <v>25139.993060000001</v>
      </c>
    </row>
    <row r="30" spans="1:7" x14ac:dyDescent="0.3">
      <c r="A30" s="1"/>
      <c r="B30" s="86" t="s">
        <v>87</v>
      </c>
      <c r="C30" s="86" t="s">
        <v>1132</v>
      </c>
      <c r="D30" s="86" t="s">
        <v>1133</v>
      </c>
      <c r="E30" s="86" t="s">
        <v>1564</v>
      </c>
      <c r="F30" s="86" t="s">
        <v>1565</v>
      </c>
      <c r="G30" s="149">
        <v>0</v>
      </c>
    </row>
    <row r="31" spans="1:7" x14ac:dyDescent="0.3">
      <c r="A31" s="1"/>
      <c r="B31" s="86" t="s">
        <v>87</v>
      </c>
      <c r="C31" s="86" t="s">
        <v>1132</v>
      </c>
      <c r="D31" s="86" t="s">
        <v>1134</v>
      </c>
      <c r="E31" s="86" t="s">
        <v>1564</v>
      </c>
      <c r="F31" s="86" t="s">
        <v>1565</v>
      </c>
      <c r="G31" s="149">
        <v>0</v>
      </c>
    </row>
    <row r="32" spans="1:7" x14ac:dyDescent="0.3">
      <c r="A32" s="1"/>
      <c r="B32" s="86" t="s">
        <v>90</v>
      </c>
      <c r="C32" s="86" t="s">
        <v>1135</v>
      </c>
      <c r="D32" s="86" t="s">
        <v>1136</v>
      </c>
      <c r="E32" s="86" t="s">
        <v>1564</v>
      </c>
      <c r="F32" s="86" t="s">
        <v>1565</v>
      </c>
      <c r="G32" s="149">
        <v>0</v>
      </c>
    </row>
    <row r="33" spans="1:7" x14ac:dyDescent="0.3">
      <c r="A33" s="1"/>
      <c r="B33" s="86" t="s">
        <v>90</v>
      </c>
      <c r="C33" s="86" t="s">
        <v>1135</v>
      </c>
      <c r="D33" s="86" t="s">
        <v>1136</v>
      </c>
      <c r="E33" s="86" t="s">
        <v>1589</v>
      </c>
      <c r="F33" s="86" t="s">
        <v>1565</v>
      </c>
      <c r="G33" s="149">
        <v>292824.60200000001</v>
      </c>
    </row>
    <row r="34" spans="1:7" x14ac:dyDescent="0.3">
      <c r="A34" s="1"/>
      <c r="B34" s="86" t="s">
        <v>90</v>
      </c>
      <c r="C34" s="86" t="s">
        <v>1137</v>
      </c>
      <c r="D34" s="86" t="s">
        <v>1593</v>
      </c>
      <c r="E34" s="86" t="s">
        <v>1589</v>
      </c>
      <c r="F34" s="86" t="s">
        <v>1565</v>
      </c>
      <c r="G34" s="149">
        <v>0</v>
      </c>
    </row>
    <row r="35" spans="1:7" x14ac:dyDescent="0.3">
      <c r="A35" s="1"/>
      <c r="B35" s="86" t="s">
        <v>90</v>
      </c>
      <c r="C35" s="86" t="s">
        <v>1138</v>
      </c>
      <c r="D35" s="86" t="s">
        <v>1594</v>
      </c>
      <c r="E35" s="86" t="s">
        <v>1564</v>
      </c>
      <c r="F35" s="86" t="s">
        <v>1565</v>
      </c>
      <c r="G35" s="149">
        <v>0</v>
      </c>
    </row>
    <row r="36" spans="1:7" x14ac:dyDescent="0.3">
      <c r="A36" s="1"/>
      <c r="B36" s="86" t="s">
        <v>90</v>
      </c>
      <c r="C36" s="86" t="s">
        <v>1138</v>
      </c>
      <c r="D36" s="86" t="s">
        <v>1594</v>
      </c>
      <c r="E36" s="86" t="s">
        <v>1589</v>
      </c>
      <c r="F36" s="86" t="s">
        <v>1565</v>
      </c>
      <c r="G36" s="149">
        <v>0</v>
      </c>
    </row>
    <row r="37" spans="1:7" x14ac:dyDescent="0.3">
      <c r="A37" s="1"/>
      <c r="B37" s="86" t="s">
        <v>97</v>
      </c>
      <c r="C37" s="86" t="s">
        <v>102</v>
      </c>
      <c r="D37" s="86" t="s">
        <v>1595</v>
      </c>
      <c r="E37" s="86" t="s">
        <v>1589</v>
      </c>
      <c r="F37" s="86" t="s">
        <v>1565</v>
      </c>
      <c r="G37" s="149">
        <v>492953</v>
      </c>
    </row>
    <row r="38" spans="1:7" x14ac:dyDescent="0.3">
      <c r="A38" s="1"/>
      <c r="B38" s="86" t="s">
        <v>97</v>
      </c>
      <c r="C38" s="86" t="s">
        <v>102</v>
      </c>
      <c r="D38" s="86" t="s">
        <v>1596</v>
      </c>
      <c r="E38" s="86" t="s">
        <v>1589</v>
      </c>
      <c r="F38" s="86" t="s">
        <v>1565</v>
      </c>
      <c r="G38" s="149">
        <v>1136076</v>
      </c>
    </row>
    <row r="39" spans="1:7" x14ac:dyDescent="0.3">
      <c r="A39" s="1"/>
      <c r="B39" s="86" t="s">
        <v>97</v>
      </c>
      <c r="C39" s="86" t="s">
        <v>102</v>
      </c>
      <c r="D39" s="86" t="s">
        <v>1597</v>
      </c>
      <c r="E39" s="86" t="s">
        <v>1589</v>
      </c>
      <c r="F39" s="86" t="s">
        <v>1565</v>
      </c>
      <c r="G39" s="149">
        <v>1278270</v>
      </c>
    </row>
    <row r="40" spans="1:7" x14ac:dyDescent="0.3">
      <c r="A40" s="1"/>
      <c r="B40" s="86" t="s">
        <v>97</v>
      </c>
      <c r="C40" s="86" t="s">
        <v>105</v>
      </c>
      <c r="D40" s="86" t="s">
        <v>1598</v>
      </c>
      <c r="E40" s="86" t="s">
        <v>1589</v>
      </c>
      <c r="F40" s="86" t="s">
        <v>1565</v>
      </c>
      <c r="G40" s="149">
        <v>129662</v>
      </c>
    </row>
    <row r="41" spans="1:7" x14ac:dyDescent="0.3">
      <c r="A41" s="1"/>
      <c r="B41" s="86" t="s">
        <v>97</v>
      </c>
      <c r="C41" s="86" t="s">
        <v>1567</v>
      </c>
      <c r="D41" s="86" t="s">
        <v>1599</v>
      </c>
      <c r="E41" s="86" t="s">
        <v>1568</v>
      </c>
      <c r="F41" s="86" t="s">
        <v>1569</v>
      </c>
      <c r="G41" s="149">
        <v>0</v>
      </c>
    </row>
    <row r="42" spans="1:7" x14ac:dyDescent="0.3">
      <c r="A42" s="1"/>
      <c r="B42" s="86" t="s">
        <v>97</v>
      </c>
      <c r="C42" s="86" t="s">
        <v>1567</v>
      </c>
      <c r="D42" s="86" t="s">
        <v>1599</v>
      </c>
      <c r="E42" s="86" t="s">
        <v>1564</v>
      </c>
      <c r="F42" s="86" t="s">
        <v>1565</v>
      </c>
      <c r="G42" s="149">
        <v>0</v>
      </c>
    </row>
    <row r="43" spans="1:7" x14ac:dyDescent="0.3">
      <c r="A43" s="1"/>
      <c r="B43" s="86" t="s">
        <v>97</v>
      </c>
      <c r="C43" s="86" t="s">
        <v>1148</v>
      </c>
      <c r="D43" s="86" t="s">
        <v>1600</v>
      </c>
      <c r="E43" s="86" t="s">
        <v>1564</v>
      </c>
      <c r="F43" s="86" t="s">
        <v>1565</v>
      </c>
      <c r="G43" s="149">
        <v>0</v>
      </c>
    </row>
    <row r="44" spans="1:7" x14ac:dyDescent="0.3">
      <c r="A44" s="1"/>
      <c r="B44" s="86" t="s">
        <v>97</v>
      </c>
      <c r="C44" s="86" t="s">
        <v>1148</v>
      </c>
      <c r="D44" s="86" t="s">
        <v>1601</v>
      </c>
      <c r="E44" s="86" t="s">
        <v>1564</v>
      </c>
      <c r="F44" s="86" t="s">
        <v>1565</v>
      </c>
      <c r="G44" s="149">
        <v>0</v>
      </c>
    </row>
    <row r="45" spans="1:7" x14ac:dyDescent="0.3">
      <c r="A45" s="1"/>
      <c r="B45" s="86" t="s">
        <v>97</v>
      </c>
      <c r="C45" s="86" t="s">
        <v>1148</v>
      </c>
      <c r="D45" s="86" t="s">
        <v>1602</v>
      </c>
      <c r="E45" s="86" t="s">
        <v>1564</v>
      </c>
      <c r="F45" s="86" t="s">
        <v>1565</v>
      </c>
      <c r="G45" s="149">
        <v>0</v>
      </c>
    </row>
    <row r="46" spans="1:7" x14ac:dyDescent="0.3">
      <c r="A46" s="1"/>
      <c r="B46" s="86" t="s">
        <v>97</v>
      </c>
      <c r="C46" s="86" t="s">
        <v>1151</v>
      </c>
      <c r="D46" s="86" t="s">
        <v>1603</v>
      </c>
      <c r="E46" s="86" t="s">
        <v>1564</v>
      </c>
      <c r="F46" s="86" t="s">
        <v>1565</v>
      </c>
      <c r="G46" s="149">
        <v>0</v>
      </c>
    </row>
    <row r="47" spans="1:7" x14ac:dyDescent="0.3">
      <c r="A47" s="1"/>
      <c r="B47" s="86" t="s">
        <v>97</v>
      </c>
      <c r="C47" s="86" t="s">
        <v>1151</v>
      </c>
      <c r="D47" s="86" t="s">
        <v>1604</v>
      </c>
      <c r="E47" s="86" t="s">
        <v>1564</v>
      </c>
      <c r="F47" s="86" t="s">
        <v>1565</v>
      </c>
      <c r="G47" s="149">
        <v>0</v>
      </c>
    </row>
    <row r="48" spans="1:7" x14ac:dyDescent="0.3">
      <c r="A48" s="1"/>
      <c r="B48" s="86" t="s">
        <v>97</v>
      </c>
      <c r="C48" s="86" t="s">
        <v>1151</v>
      </c>
      <c r="D48" s="86" t="s">
        <v>1605</v>
      </c>
      <c r="E48" s="86" t="s">
        <v>1564</v>
      </c>
      <c r="F48" s="86" t="s">
        <v>1565</v>
      </c>
      <c r="G48" s="149">
        <v>0</v>
      </c>
    </row>
    <row r="49" spans="1:7" x14ac:dyDescent="0.3">
      <c r="A49" s="1"/>
      <c r="B49" s="86" t="s">
        <v>106</v>
      </c>
      <c r="C49" s="86" t="s">
        <v>107</v>
      </c>
      <c r="D49" s="86" t="s">
        <v>1606</v>
      </c>
      <c r="E49" s="86" t="s">
        <v>1564</v>
      </c>
      <c r="F49" s="86" t="s">
        <v>1565</v>
      </c>
      <c r="G49" s="149">
        <v>0</v>
      </c>
    </row>
    <row r="50" spans="1:7" x14ac:dyDescent="0.3">
      <c r="A50" s="1"/>
      <c r="B50" s="86" t="s">
        <v>106</v>
      </c>
      <c r="C50" s="86" t="s">
        <v>107</v>
      </c>
      <c r="D50" s="86" t="s">
        <v>1606</v>
      </c>
      <c r="E50" s="86" t="s">
        <v>1589</v>
      </c>
      <c r="F50" s="86" t="s">
        <v>1565</v>
      </c>
      <c r="G50" s="149">
        <v>1157864.06</v>
      </c>
    </row>
    <row r="51" spans="1:7" x14ac:dyDescent="0.3">
      <c r="A51" s="1"/>
      <c r="B51" s="86" t="s">
        <v>106</v>
      </c>
      <c r="C51" s="86" t="s">
        <v>107</v>
      </c>
      <c r="D51" s="86" t="s">
        <v>1607</v>
      </c>
      <c r="E51" s="86" t="s">
        <v>1564</v>
      </c>
      <c r="F51" s="86" t="s">
        <v>1565</v>
      </c>
      <c r="G51" s="149">
        <v>0</v>
      </c>
    </row>
    <row r="52" spans="1:7" x14ac:dyDescent="0.3">
      <c r="A52" s="1"/>
      <c r="B52" s="86" t="s">
        <v>106</v>
      </c>
      <c r="C52" s="86" t="s">
        <v>107</v>
      </c>
      <c r="D52" s="86" t="s">
        <v>1607</v>
      </c>
      <c r="E52" s="86" t="s">
        <v>1589</v>
      </c>
      <c r="F52" s="86" t="s">
        <v>1565</v>
      </c>
      <c r="G52" s="149">
        <v>1123770.57</v>
      </c>
    </row>
    <row r="53" spans="1:7" x14ac:dyDescent="0.3">
      <c r="A53" s="1"/>
      <c r="B53" s="86" t="s">
        <v>644</v>
      </c>
      <c r="C53" s="86" t="s">
        <v>1156</v>
      </c>
      <c r="D53" s="86" t="s">
        <v>1608</v>
      </c>
      <c r="E53" s="86" t="s">
        <v>1609</v>
      </c>
      <c r="F53" s="86" t="s">
        <v>1565</v>
      </c>
      <c r="G53" s="149">
        <v>1352838.97</v>
      </c>
    </row>
    <row r="54" spans="1:7" x14ac:dyDescent="0.3">
      <c r="A54" s="1"/>
      <c r="B54" s="86" t="s">
        <v>644</v>
      </c>
      <c r="C54" s="86" t="s">
        <v>1156</v>
      </c>
      <c r="D54" s="86" t="s">
        <v>1608</v>
      </c>
      <c r="E54" s="86" t="s">
        <v>1610</v>
      </c>
      <c r="F54" s="86" t="s">
        <v>1565</v>
      </c>
      <c r="G54" s="149">
        <v>278747.53000000003</v>
      </c>
    </row>
    <row r="55" spans="1:7" x14ac:dyDescent="0.3">
      <c r="A55" s="1"/>
      <c r="B55" s="86" t="s">
        <v>644</v>
      </c>
      <c r="C55" s="86" t="s">
        <v>1156</v>
      </c>
      <c r="D55" s="86" t="s">
        <v>1608</v>
      </c>
      <c r="E55" s="86" t="s">
        <v>1611</v>
      </c>
      <c r="F55" s="86" t="s">
        <v>1565</v>
      </c>
      <c r="G55" s="149">
        <v>0</v>
      </c>
    </row>
    <row r="56" spans="1:7" x14ac:dyDescent="0.3">
      <c r="A56" s="1"/>
      <c r="B56" s="86" t="s">
        <v>644</v>
      </c>
      <c r="C56" s="86" t="s">
        <v>1156</v>
      </c>
      <c r="D56" s="86" t="s">
        <v>1612</v>
      </c>
      <c r="E56" s="86" t="s">
        <v>1609</v>
      </c>
      <c r="F56" s="86" t="s">
        <v>1565</v>
      </c>
      <c r="G56" s="149">
        <v>1681721.03</v>
      </c>
    </row>
    <row r="57" spans="1:7" x14ac:dyDescent="0.3">
      <c r="A57" s="1"/>
      <c r="B57" s="86" t="s">
        <v>644</v>
      </c>
      <c r="C57" s="86" t="s">
        <v>1156</v>
      </c>
      <c r="D57" s="86" t="s">
        <v>1612</v>
      </c>
      <c r="E57" s="86" t="s">
        <v>1610</v>
      </c>
      <c r="F57" s="86" t="s">
        <v>1565</v>
      </c>
      <c r="G57" s="149">
        <v>346512.47</v>
      </c>
    </row>
    <row r="58" spans="1:7" x14ac:dyDescent="0.3">
      <c r="A58" s="1"/>
      <c r="B58" s="86" t="s">
        <v>644</v>
      </c>
      <c r="C58" s="86" t="s">
        <v>1156</v>
      </c>
      <c r="D58" s="86" t="s">
        <v>1612</v>
      </c>
      <c r="E58" s="86" t="s">
        <v>1611</v>
      </c>
      <c r="F58" s="86" t="s">
        <v>1565</v>
      </c>
      <c r="G58" s="149">
        <v>0</v>
      </c>
    </row>
    <row r="59" spans="1:7" x14ac:dyDescent="0.3">
      <c r="A59" s="1"/>
      <c r="B59" s="86" t="s">
        <v>612</v>
      </c>
      <c r="C59" s="86" t="s">
        <v>1161</v>
      </c>
      <c r="D59" s="86" t="s">
        <v>1161</v>
      </c>
      <c r="E59" s="86" t="s">
        <v>1564</v>
      </c>
      <c r="F59" s="86" t="s">
        <v>1565</v>
      </c>
      <c r="G59" s="149">
        <v>0</v>
      </c>
    </row>
    <row r="60" spans="1:7" x14ac:dyDescent="0.3">
      <c r="A60" s="1"/>
      <c r="B60" s="86" t="s">
        <v>612</v>
      </c>
      <c r="C60" s="86" t="s">
        <v>1162</v>
      </c>
      <c r="D60" s="86" t="s">
        <v>1162</v>
      </c>
      <c r="E60" s="86" t="s">
        <v>1564</v>
      </c>
      <c r="F60" s="86" t="s">
        <v>1565</v>
      </c>
      <c r="G60" s="149">
        <v>0</v>
      </c>
    </row>
    <row r="61" spans="1:7" x14ac:dyDescent="0.3">
      <c r="A61" s="1"/>
      <c r="B61" s="86" t="s">
        <v>109</v>
      </c>
      <c r="C61" s="86" t="s">
        <v>113</v>
      </c>
      <c r="D61" s="86" t="s">
        <v>1613</v>
      </c>
      <c r="E61" s="86" t="s">
        <v>1589</v>
      </c>
      <c r="F61" s="86" t="s">
        <v>1565</v>
      </c>
      <c r="G61" s="149">
        <v>1170254.5290000001</v>
      </c>
    </row>
    <row r="62" spans="1:7" x14ac:dyDescent="0.3">
      <c r="A62" s="1"/>
      <c r="B62" s="86" t="s">
        <v>109</v>
      </c>
      <c r="C62" s="86" t="s">
        <v>113</v>
      </c>
      <c r="D62" s="86" t="s">
        <v>1614</v>
      </c>
      <c r="E62" s="86" t="s">
        <v>1589</v>
      </c>
      <c r="F62" s="86" t="s">
        <v>1565</v>
      </c>
      <c r="G62" s="149">
        <v>1056917.1270000001</v>
      </c>
    </row>
    <row r="63" spans="1:7" x14ac:dyDescent="0.3">
      <c r="A63" s="1"/>
      <c r="B63" s="86" t="s">
        <v>109</v>
      </c>
      <c r="C63" s="86" t="s">
        <v>113</v>
      </c>
      <c r="D63" s="86" t="s">
        <v>1615</v>
      </c>
      <c r="E63" s="86" t="s">
        <v>1589</v>
      </c>
      <c r="F63" s="86" t="s">
        <v>1565</v>
      </c>
      <c r="G63" s="149">
        <v>1263296.5379999999</v>
      </c>
    </row>
    <row r="64" spans="1:7" x14ac:dyDescent="0.3">
      <c r="A64" s="1"/>
      <c r="B64" s="86" t="s">
        <v>109</v>
      </c>
      <c r="C64" s="86" t="s">
        <v>116</v>
      </c>
      <c r="D64" s="86" t="s">
        <v>1616</v>
      </c>
      <c r="E64" s="86" t="s">
        <v>1589</v>
      </c>
      <c r="F64" s="86" t="s">
        <v>1565</v>
      </c>
      <c r="G64" s="149">
        <v>1379679.169</v>
      </c>
    </row>
    <row r="65" spans="1:7" x14ac:dyDescent="0.3">
      <c r="A65" s="1"/>
      <c r="B65" s="86" t="s">
        <v>370</v>
      </c>
      <c r="C65" s="86" t="s">
        <v>1167</v>
      </c>
      <c r="D65" s="86" t="s">
        <v>1617</v>
      </c>
      <c r="E65" s="86" t="s">
        <v>1564</v>
      </c>
      <c r="F65" s="86" t="s">
        <v>1565</v>
      </c>
      <c r="G65" s="149">
        <v>0</v>
      </c>
    </row>
    <row r="66" spans="1:7" x14ac:dyDescent="0.3">
      <c r="A66" s="1"/>
      <c r="B66" s="86" t="s">
        <v>43</v>
      </c>
      <c r="C66" s="86" t="s">
        <v>1171</v>
      </c>
      <c r="D66" s="86" t="s">
        <v>1618</v>
      </c>
      <c r="E66" s="86" t="s">
        <v>1564</v>
      </c>
      <c r="F66" s="86" t="s">
        <v>1565</v>
      </c>
      <c r="G66" s="149">
        <v>0</v>
      </c>
    </row>
    <row r="67" spans="1:7" x14ac:dyDescent="0.3">
      <c r="A67" s="1"/>
      <c r="B67" s="86" t="s">
        <v>43</v>
      </c>
      <c r="C67" s="86" t="s">
        <v>1171</v>
      </c>
      <c r="D67" s="86" t="s">
        <v>1618</v>
      </c>
      <c r="E67" s="86" t="s">
        <v>1589</v>
      </c>
      <c r="F67" s="86" t="s">
        <v>1565</v>
      </c>
      <c r="G67" s="149">
        <v>0</v>
      </c>
    </row>
    <row r="68" spans="1:7" x14ac:dyDescent="0.3">
      <c r="A68" s="1"/>
      <c r="B68" s="86" t="s">
        <v>43</v>
      </c>
      <c r="C68" s="86" t="s">
        <v>1171</v>
      </c>
      <c r="D68" s="86" t="s">
        <v>1172</v>
      </c>
      <c r="E68" s="86" t="s">
        <v>1564</v>
      </c>
      <c r="F68" s="86" t="s">
        <v>1565</v>
      </c>
      <c r="G68" s="149">
        <v>0</v>
      </c>
    </row>
    <row r="69" spans="1:7" x14ac:dyDescent="0.3">
      <c r="A69" s="1"/>
      <c r="B69" s="86" t="s">
        <v>43</v>
      </c>
      <c r="C69" s="86" t="s">
        <v>1171</v>
      </c>
      <c r="D69" s="86" t="s">
        <v>1172</v>
      </c>
      <c r="E69" s="86" t="s">
        <v>1589</v>
      </c>
      <c r="F69" s="86" t="s">
        <v>1565</v>
      </c>
      <c r="G69" s="149">
        <v>0</v>
      </c>
    </row>
    <row r="70" spans="1:7" x14ac:dyDescent="0.3">
      <c r="A70" s="1"/>
      <c r="B70" s="86" t="s">
        <v>43</v>
      </c>
      <c r="C70" s="86" t="s">
        <v>1171</v>
      </c>
      <c r="D70" s="86" t="s">
        <v>1619</v>
      </c>
      <c r="E70" s="86" t="s">
        <v>1564</v>
      </c>
      <c r="F70" s="86" t="s">
        <v>1565</v>
      </c>
      <c r="G70" s="149">
        <v>0</v>
      </c>
    </row>
    <row r="71" spans="1:7" x14ac:dyDescent="0.3">
      <c r="A71" s="1"/>
      <c r="B71" s="86" t="s">
        <v>43</v>
      </c>
      <c r="C71" s="86" t="s">
        <v>1171</v>
      </c>
      <c r="D71" s="86" t="s">
        <v>1619</v>
      </c>
      <c r="E71" s="86" t="s">
        <v>1589</v>
      </c>
      <c r="F71" s="86" t="s">
        <v>1565</v>
      </c>
      <c r="G71" s="149">
        <v>0</v>
      </c>
    </row>
    <row r="72" spans="1:7" x14ac:dyDescent="0.3">
      <c r="A72" s="1"/>
      <c r="B72" s="86" t="s">
        <v>43</v>
      </c>
      <c r="C72" s="86" t="s">
        <v>1174</v>
      </c>
      <c r="D72" s="86" t="s">
        <v>1620</v>
      </c>
      <c r="E72" s="86" t="s">
        <v>1589</v>
      </c>
      <c r="F72" s="86" t="s">
        <v>1565</v>
      </c>
      <c r="G72" s="149">
        <v>0</v>
      </c>
    </row>
    <row r="73" spans="1:7" x14ac:dyDescent="0.3">
      <c r="A73" s="1"/>
      <c r="B73" s="86" t="s">
        <v>43</v>
      </c>
      <c r="C73" s="86" t="s">
        <v>146</v>
      </c>
      <c r="D73" s="86" t="s">
        <v>146</v>
      </c>
      <c r="E73" s="86" t="s">
        <v>1589</v>
      </c>
      <c r="F73" s="86" t="s">
        <v>1565</v>
      </c>
      <c r="G73" s="149">
        <v>2053832</v>
      </c>
    </row>
    <row r="74" spans="1:7" x14ac:dyDescent="0.3">
      <c r="A74" s="1"/>
      <c r="B74" s="86" t="s">
        <v>43</v>
      </c>
      <c r="C74" s="86" t="s">
        <v>146</v>
      </c>
      <c r="D74" s="86" t="s">
        <v>1621</v>
      </c>
      <c r="E74" s="86" t="s">
        <v>1564</v>
      </c>
      <c r="F74" s="86" t="s">
        <v>1565</v>
      </c>
      <c r="G74" s="149">
        <v>0</v>
      </c>
    </row>
    <row r="75" spans="1:7" x14ac:dyDescent="0.3">
      <c r="A75" s="1"/>
      <c r="B75" s="86" t="s">
        <v>43</v>
      </c>
      <c r="C75" s="86" t="s">
        <v>146</v>
      </c>
      <c r="D75" s="86" t="s">
        <v>1622</v>
      </c>
      <c r="E75" s="86" t="s">
        <v>1564</v>
      </c>
      <c r="F75" s="86" t="s">
        <v>1565</v>
      </c>
      <c r="G75" s="149">
        <v>0</v>
      </c>
    </row>
    <row r="76" spans="1:7" x14ac:dyDescent="0.3">
      <c r="A76" s="1"/>
      <c r="B76" s="86" t="s">
        <v>405</v>
      </c>
      <c r="C76" s="86" t="s">
        <v>1078</v>
      </c>
      <c r="D76" s="86" t="s">
        <v>1623</v>
      </c>
      <c r="E76" s="86" t="s">
        <v>1624</v>
      </c>
      <c r="F76" s="86" t="s">
        <v>1565</v>
      </c>
      <c r="G76" s="149">
        <v>16335.46</v>
      </c>
    </row>
    <row r="77" spans="1:7" x14ac:dyDescent="0.3">
      <c r="A77" s="1"/>
      <c r="B77" s="86" t="s">
        <v>405</v>
      </c>
      <c r="C77" s="86" t="s">
        <v>1078</v>
      </c>
      <c r="D77" s="86" t="s">
        <v>1625</v>
      </c>
      <c r="E77" s="86" t="s">
        <v>1624</v>
      </c>
      <c r="F77" s="86" t="s">
        <v>1565</v>
      </c>
      <c r="G77" s="149">
        <v>16335.46</v>
      </c>
    </row>
    <row r="78" spans="1:7" x14ac:dyDescent="0.3">
      <c r="A78" s="1"/>
      <c r="B78" s="86" t="s">
        <v>405</v>
      </c>
      <c r="C78" s="86" t="s">
        <v>1078</v>
      </c>
      <c r="D78" s="86" t="s">
        <v>1626</v>
      </c>
      <c r="E78" s="86" t="s">
        <v>1624</v>
      </c>
      <c r="F78" s="86" t="s">
        <v>1565</v>
      </c>
      <c r="G78" s="149">
        <v>0</v>
      </c>
    </row>
    <row r="79" spans="1:7" x14ac:dyDescent="0.3">
      <c r="A79" s="1"/>
      <c r="B79" s="86" t="s">
        <v>405</v>
      </c>
      <c r="C79" s="86" t="s">
        <v>1180</v>
      </c>
      <c r="D79" s="86" t="s">
        <v>1627</v>
      </c>
      <c r="E79" s="86" t="s">
        <v>1624</v>
      </c>
      <c r="F79" s="86" t="s">
        <v>1565</v>
      </c>
      <c r="G79" s="149">
        <v>0</v>
      </c>
    </row>
    <row r="80" spans="1:7" x14ac:dyDescent="0.3">
      <c r="A80" s="1"/>
      <c r="B80" s="86" t="s">
        <v>405</v>
      </c>
      <c r="C80" s="86" t="s">
        <v>1180</v>
      </c>
      <c r="D80" s="86" t="s">
        <v>1628</v>
      </c>
      <c r="E80" s="86" t="s">
        <v>1624</v>
      </c>
      <c r="F80" s="86" t="s">
        <v>1565</v>
      </c>
      <c r="G80" s="149">
        <v>16281.96</v>
      </c>
    </row>
    <row r="81" spans="1:7" x14ac:dyDescent="0.3">
      <c r="A81" s="1"/>
      <c r="B81" s="86" t="s">
        <v>405</v>
      </c>
      <c r="C81" s="86" t="s">
        <v>1181</v>
      </c>
      <c r="D81" s="86" t="s">
        <v>1629</v>
      </c>
      <c r="E81" s="86" t="s">
        <v>1624</v>
      </c>
      <c r="F81" s="86" t="s">
        <v>1565</v>
      </c>
      <c r="G81" s="149">
        <v>10680.68</v>
      </c>
    </row>
    <row r="82" spans="1:7" x14ac:dyDescent="0.3">
      <c r="A82" s="1"/>
      <c r="B82" s="86" t="s">
        <v>405</v>
      </c>
      <c r="C82" s="86" t="s">
        <v>1181</v>
      </c>
      <c r="D82" s="86" t="s">
        <v>1630</v>
      </c>
      <c r="E82" s="86" t="s">
        <v>1624</v>
      </c>
      <c r="F82" s="86" t="s">
        <v>1565</v>
      </c>
      <c r="G82" s="149">
        <v>12454.45</v>
      </c>
    </row>
    <row r="83" spans="1:7" x14ac:dyDescent="0.3">
      <c r="A83" s="1"/>
      <c r="B83" s="86" t="s">
        <v>405</v>
      </c>
      <c r="C83" s="86" t="s">
        <v>1182</v>
      </c>
      <c r="D83" s="86" t="s">
        <v>1631</v>
      </c>
      <c r="E83" s="86" t="s">
        <v>1624</v>
      </c>
      <c r="F83" s="86" t="s">
        <v>1565</v>
      </c>
      <c r="G83" s="149">
        <v>11760.83</v>
      </c>
    </row>
    <row r="84" spans="1:7" x14ac:dyDescent="0.3">
      <c r="A84" s="1"/>
      <c r="B84" s="86" t="s">
        <v>405</v>
      </c>
      <c r="C84" s="86" t="s">
        <v>1182</v>
      </c>
      <c r="D84" s="86" t="s">
        <v>1632</v>
      </c>
      <c r="E84" s="86" t="s">
        <v>1624</v>
      </c>
      <c r="F84" s="86" t="s">
        <v>1565</v>
      </c>
      <c r="G84" s="149">
        <v>14113</v>
      </c>
    </row>
    <row r="85" spans="1:7" ht="26.4" x14ac:dyDescent="0.3">
      <c r="A85" s="1"/>
      <c r="B85" s="86" t="s">
        <v>603</v>
      </c>
      <c r="C85" s="86" t="s">
        <v>1183</v>
      </c>
      <c r="D85" s="86" t="s">
        <v>684</v>
      </c>
      <c r="E85" s="86" t="s">
        <v>1564</v>
      </c>
      <c r="F85" s="86" t="s">
        <v>1565</v>
      </c>
      <c r="G85" s="149">
        <v>0</v>
      </c>
    </row>
    <row r="86" spans="1:7" ht="26.4" x14ac:dyDescent="0.3">
      <c r="A86" s="1"/>
      <c r="B86" s="86" t="s">
        <v>603</v>
      </c>
      <c r="C86" s="86" t="s">
        <v>1183</v>
      </c>
      <c r="D86" s="86" t="s">
        <v>685</v>
      </c>
      <c r="E86" s="86" t="s">
        <v>1564</v>
      </c>
      <c r="F86" s="86" t="s">
        <v>1565</v>
      </c>
      <c r="G86" s="149">
        <v>0</v>
      </c>
    </row>
    <row r="87" spans="1:7" x14ac:dyDescent="0.3">
      <c r="A87" s="1"/>
      <c r="B87" s="86" t="s">
        <v>155</v>
      </c>
      <c r="C87" s="86" t="s">
        <v>156</v>
      </c>
      <c r="D87" s="86" t="s">
        <v>1633</v>
      </c>
      <c r="E87" s="86" t="s">
        <v>1564</v>
      </c>
      <c r="F87" s="86" t="s">
        <v>1565</v>
      </c>
      <c r="G87" s="149">
        <v>0</v>
      </c>
    </row>
    <row r="88" spans="1:7" x14ac:dyDescent="0.3">
      <c r="A88" s="1"/>
      <c r="B88" s="86" t="s">
        <v>155</v>
      </c>
      <c r="C88" s="86" t="s">
        <v>156</v>
      </c>
      <c r="D88" s="86" t="s">
        <v>1634</v>
      </c>
      <c r="E88" s="86" t="s">
        <v>1564</v>
      </c>
      <c r="F88" s="86" t="s">
        <v>1565</v>
      </c>
      <c r="G88" s="149">
        <v>0</v>
      </c>
    </row>
    <row r="89" spans="1:7" x14ac:dyDescent="0.3">
      <c r="A89" s="1"/>
      <c r="B89" s="86" t="s">
        <v>155</v>
      </c>
      <c r="C89" s="86" t="s">
        <v>156</v>
      </c>
      <c r="D89" s="86" t="s">
        <v>1635</v>
      </c>
      <c r="E89" s="86" t="s">
        <v>1564</v>
      </c>
      <c r="F89" s="86" t="s">
        <v>1565</v>
      </c>
      <c r="G89" s="149">
        <v>0</v>
      </c>
    </row>
    <row r="90" spans="1:7" x14ac:dyDescent="0.3">
      <c r="A90" s="1"/>
      <c r="B90" s="86" t="s">
        <v>155</v>
      </c>
      <c r="C90" s="86" t="s">
        <v>156</v>
      </c>
      <c r="D90" s="86" t="s">
        <v>1636</v>
      </c>
      <c r="E90" s="86" t="s">
        <v>1564</v>
      </c>
      <c r="F90" s="86" t="s">
        <v>1565</v>
      </c>
      <c r="G90" s="149">
        <v>0</v>
      </c>
    </row>
    <row r="91" spans="1:7" x14ac:dyDescent="0.3">
      <c r="A91" s="1"/>
      <c r="B91" s="86" t="s">
        <v>601</v>
      </c>
      <c r="C91" s="86" t="s">
        <v>1186</v>
      </c>
      <c r="D91" s="86" t="s">
        <v>1187</v>
      </c>
      <c r="E91" s="86" t="s">
        <v>1564</v>
      </c>
      <c r="F91" s="86" t="s">
        <v>1565</v>
      </c>
      <c r="G91" s="149">
        <v>0</v>
      </c>
    </row>
    <row r="92" spans="1:7" x14ac:dyDescent="0.3">
      <c r="A92" s="1"/>
      <c r="B92" s="86" t="s">
        <v>601</v>
      </c>
      <c r="C92" s="86" t="s">
        <v>1186</v>
      </c>
      <c r="D92" s="86" t="s">
        <v>1637</v>
      </c>
      <c r="E92" s="86" t="s">
        <v>1564</v>
      </c>
      <c r="F92" s="86" t="s">
        <v>1565</v>
      </c>
      <c r="G92" s="149">
        <v>0</v>
      </c>
    </row>
    <row r="93" spans="1:7" x14ac:dyDescent="0.3">
      <c r="A93" s="1"/>
      <c r="B93" s="86" t="s">
        <v>601</v>
      </c>
      <c r="C93" s="86" t="s">
        <v>1186</v>
      </c>
      <c r="D93" s="86" t="s">
        <v>1637</v>
      </c>
      <c r="E93" s="86" t="s">
        <v>1566</v>
      </c>
      <c r="F93" s="86" t="s">
        <v>1565</v>
      </c>
      <c r="G93" s="149">
        <v>0</v>
      </c>
    </row>
    <row r="94" spans="1:7" x14ac:dyDescent="0.3">
      <c r="A94" s="1"/>
      <c r="B94" s="86" t="s">
        <v>601</v>
      </c>
      <c r="C94" s="86" t="s">
        <v>1186</v>
      </c>
      <c r="D94" s="86" t="s">
        <v>1638</v>
      </c>
      <c r="E94" s="86" t="s">
        <v>1564</v>
      </c>
      <c r="F94" s="86" t="s">
        <v>1565</v>
      </c>
      <c r="G94" s="149">
        <v>0</v>
      </c>
    </row>
    <row r="95" spans="1:7" x14ac:dyDescent="0.3">
      <c r="A95" s="1"/>
      <c r="B95" s="86" t="s">
        <v>601</v>
      </c>
      <c r="C95" s="86" t="s">
        <v>1186</v>
      </c>
      <c r="D95" s="86" t="s">
        <v>1638</v>
      </c>
      <c r="E95" s="86" t="s">
        <v>1566</v>
      </c>
      <c r="F95" s="86" t="s">
        <v>1565</v>
      </c>
      <c r="G95" s="149">
        <v>0</v>
      </c>
    </row>
    <row r="96" spans="1:7" x14ac:dyDescent="0.3">
      <c r="A96" s="1"/>
      <c r="B96" s="86" t="s">
        <v>601</v>
      </c>
      <c r="C96" s="86" t="s">
        <v>1186</v>
      </c>
      <c r="D96" s="86" t="s">
        <v>1639</v>
      </c>
      <c r="E96" s="86" t="s">
        <v>1564</v>
      </c>
      <c r="F96" s="86" t="s">
        <v>1565</v>
      </c>
      <c r="G96" s="149">
        <v>0</v>
      </c>
    </row>
    <row r="97" spans="1:7" x14ac:dyDescent="0.3">
      <c r="A97" s="1"/>
      <c r="B97" s="86" t="s">
        <v>601</v>
      </c>
      <c r="C97" s="86" t="s">
        <v>1186</v>
      </c>
      <c r="D97" s="86" t="s">
        <v>1639</v>
      </c>
      <c r="E97" s="86" t="s">
        <v>1566</v>
      </c>
      <c r="F97" s="86" t="s">
        <v>1565</v>
      </c>
      <c r="G97" s="149">
        <v>0</v>
      </c>
    </row>
    <row r="98" spans="1:7" x14ac:dyDescent="0.3">
      <c r="A98" s="1"/>
      <c r="B98" s="86" t="s">
        <v>161</v>
      </c>
      <c r="C98" s="86" t="s">
        <v>1191</v>
      </c>
      <c r="D98" s="86" t="s">
        <v>737</v>
      </c>
      <c r="E98" s="86" t="s">
        <v>1589</v>
      </c>
      <c r="F98" s="86" t="s">
        <v>1565</v>
      </c>
      <c r="G98" s="149">
        <v>1346130</v>
      </c>
    </row>
    <row r="99" spans="1:7" x14ac:dyDescent="0.3">
      <c r="A99" s="1"/>
      <c r="B99" s="86" t="s">
        <v>164</v>
      </c>
      <c r="C99" s="86" t="s">
        <v>1192</v>
      </c>
      <c r="D99" s="86" t="s">
        <v>1640</v>
      </c>
      <c r="E99" s="86" t="s">
        <v>1589</v>
      </c>
      <c r="F99" s="86" t="s">
        <v>1565</v>
      </c>
      <c r="G99" s="149">
        <v>0</v>
      </c>
    </row>
    <row r="100" spans="1:7" x14ac:dyDescent="0.3">
      <c r="A100" s="1"/>
      <c r="B100" s="86" t="s">
        <v>164</v>
      </c>
      <c r="C100" s="86" t="s">
        <v>1192</v>
      </c>
      <c r="D100" s="86" t="s">
        <v>1641</v>
      </c>
      <c r="E100" s="86" t="s">
        <v>1589</v>
      </c>
      <c r="F100" s="86" t="s">
        <v>1565</v>
      </c>
      <c r="G100"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202" t="s">
        <v>590</v>
      </c>
      <c r="C6" s="202" t="s">
        <v>1642</v>
      </c>
      <c r="D6" s="202"/>
      <c r="E6" s="202"/>
      <c r="F6" s="202"/>
      <c r="G6" s="202"/>
      <c r="H6" s="202"/>
      <c r="I6" s="202"/>
      <c r="J6" s="202"/>
      <c r="K6" s="202"/>
      <c r="L6" s="202"/>
      <c r="M6" s="202"/>
      <c r="N6" s="202"/>
      <c r="O6" s="202"/>
      <c r="P6" s="202"/>
    </row>
    <row r="7" spans="1:16" ht="40.049999999999997" customHeight="1" x14ac:dyDescent="0.3">
      <c r="A7" s="1"/>
      <c r="B7" s="202"/>
      <c r="C7" s="3" t="s">
        <v>250</v>
      </c>
      <c r="D7" s="3" t="s">
        <v>90</v>
      </c>
      <c r="E7" s="3" t="s">
        <v>97</v>
      </c>
      <c r="F7" s="3" t="s">
        <v>97</v>
      </c>
      <c r="G7" s="3" t="s">
        <v>106</v>
      </c>
      <c r="H7" s="3" t="s">
        <v>644</v>
      </c>
      <c r="I7" s="3" t="s">
        <v>109</v>
      </c>
      <c r="J7" s="3" t="s">
        <v>109</v>
      </c>
      <c r="K7" s="3" t="s">
        <v>43</v>
      </c>
      <c r="L7" s="3" t="s">
        <v>43</v>
      </c>
      <c r="M7" s="3" t="s">
        <v>43</v>
      </c>
      <c r="N7" s="3" t="s">
        <v>43</v>
      </c>
      <c r="O7" s="3" t="s">
        <v>161</v>
      </c>
      <c r="P7" s="3" t="s">
        <v>164</v>
      </c>
    </row>
    <row r="8" spans="1:16" ht="40.049999999999997" customHeight="1" x14ac:dyDescent="0.3">
      <c r="A8" s="1"/>
      <c r="B8" s="202"/>
      <c r="C8" s="3" t="s">
        <v>46</v>
      </c>
      <c r="D8" s="3" t="s">
        <v>95</v>
      </c>
      <c r="E8" s="3" t="s">
        <v>1643</v>
      </c>
      <c r="F8" s="3" t="s">
        <v>1644</v>
      </c>
      <c r="G8" s="3" t="s">
        <v>1645</v>
      </c>
      <c r="H8" s="3" t="s">
        <v>1646</v>
      </c>
      <c r="I8" s="3" t="s">
        <v>113</v>
      </c>
      <c r="J8" s="3" t="s">
        <v>116</v>
      </c>
      <c r="K8" s="3" t="s">
        <v>1647</v>
      </c>
      <c r="L8" s="3" t="s">
        <v>1648</v>
      </c>
      <c r="M8" s="3" t="s">
        <v>143</v>
      </c>
      <c r="N8" s="3" t="s">
        <v>1649</v>
      </c>
      <c r="O8" s="3" t="s">
        <v>1152</v>
      </c>
      <c r="P8" s="3" t="s">
        <v>1650</v>
      </c>
    </row>
    <row r="9" spans="1:16" x14ac:dyDescent="0.3">
      <c r="A9" s="1"/>
      <c r="B9" s="150" t="s">
        <v>203</v>
      </c>
      <c r="C9" s="148">
        <v>796.7</v>
      </c>
      <c r="D9" s="148">
        <v>2970.44</v>
      </c>
      <c r="E9" s="148">
        <v>67.8</v>
      </c>
      <c r="F9" s="148">
        <v>67.8</v>
      </c>
      <c r="G9" s="148">
        <v>4467.8</v>
      </c>
      <c r="H9" s="148">
        <v>496.22</v>
      </c>
      <c r="I9" s="148">
        <v>8403</v>
      </c>
      <c r="J9" s="148">
        <v>18760</v>
      </c>
      <c r="K9" s="148">
        <v>3930.6590000000001</v>
      </c>
      <c r="L9" s="148">
        <v>4379.9549999999999</v>
      </c>
      <c r="M9" s="148">
        <v>4371.067</v>
      </c>
      <c r="N9" s="148">
        <v>4379.21</v>
      </c>
      <c r="O9" s="148">
        <v>6514</v>
      </c>
      <c r="P9" s="148">
        <v>6872.53</v>
      </c>
    </row>
    <row r="10" spans="1:16" x14ac:dyDescent="0.3">
      <c r="A10" s="1"/>
      <c r="B10" s="150" t="s">
        <v>1651</v>
      </c>
      <c r="C10" s="148">
        <v>797.3</v>
      </c>
      <c r="D10" s="148">
        <v>2972.63</v>
      </c>
      <c r="E10" s="148">
        <v>69.73</v>
      </c>
      <c r="F10" s="148">
        <v>69.73</v>
      </c>
      <c r="G10" s="148">
        <v>4467.8</v>
      </c>
      <c r="H10" s="148">
        <v>511.91</v>
      </c>
      <c r="I10" s="148">
        <v>8551</v>
      </c>
      <c r="J10" s="148">
        <v>18742</v>
      </c>
      <c r="K10" s="148">
        <v>3970.5569999999998</v>
      </c>
      <c r="L10" s="148">
        <v>4395.0450000000001</v>
      </c>
      <c r="M10" s="148">
        <v>4385.8100000000004</v>
      </c>
      <c r="N10" s="148">
        <v>4394.1809999999996</v>
      </c>
      <c r="O10" s="148">
        <v>6606</v>
      </c>
      <c r="P10" s="148">
        <v>6871.05</v>
      </c>
    </row>
    <row r="11" spans="1:16" x14ac:dyDescent="0.3">
      <c r="A11" s="1"/>
      <c r="B11" s="150" t="s">
        <v>1652</v>
      </c>
      <c r="C11" s="148">
        <v>797.3</v>
      </c>
      <c r="D11" s="148">
        <v>2971.33</v>
      </c>
      <c r="E11" s="148">
        <v>71.459999999999994</v>
      </c>
      <c r="F11" s="148">
        <v>71.459999999999994</v>
      </c>
      <c r="G11" s="148">
        <v>4467.8</v>
      </c>
      <c r="H11" s="148">
        <v>515.83000000000004</v>
      </c>
      <c r="I11" s="148">
        <v>8695</v>
      </c>
      <c r="J11" s="148">
        <v>18724</v>
      </c>
      <c r="K11" s="148">
        <v>4073.4780000000001</v>
      </c>
      <c r="L11" s="148">
        <v>4443.7629999999999</v>
      </c>
      <c r="M11" s="148">
        <v>4434.6480000000001</v>
      </c>
      <c r="N11" s="148">
        <v>4443.1809999999996</v>
      </c>
      <c r="O11" s="148">
        <v>6604</v>
      </c>
      <c r="P11" s="148">
        <v>6869.69</v>
      </c>
    </row>
    <row r="12" spans="1:16" x14ac:dyDescent="0.3">
      <c r="A12" s="1"/>
      <c r="B12" s="150" t="s">
        <v>1653</v>
      </c>
      <c r="C12" s="148">
        <v>796.8</v>
      </c>
      <c r="D12" s="148">
        <v>2970.46</v>
      </c>
      <c r="E12" s="148">
        <v>73.3</v>
      </c>
      <c r="F12" s="148">
        <v>73.3</v>
      </c>
      <c r="G12" s="148">
        <v>4467.8</v>
      </c>
      <c r="H12" s="148">
        <v>516.80999999999995</v>
      </c>
      <c r="I12" s="148">
        <v>8839</v>
      </c>
      <c r="J12" s="148">
        <v>18706</v>
      </c>
      <c r="K12" s="148">
        <v>4143.4949999999999</v>
      </c>
      <c r="L12" s="148">
        <v>4487.5640000000003</v>
      </c>
      <c r="M12" s="148">
        <v>4478.6850000000004</v>
      </c>
      <c r="N12" s="148">
        <v>4487.4110000000001</v>
      </c>
      <c r="O12" s="148">
        <v>6636</v>
      </c>
      <c r="P12" s="148">
        <v>6868.46</v>
      </c>
    </row>
    <row r="13" spans="1:16" x14ac:dyDescent="0.3">
      <c r="A13" s="1"/>
      <c r="B13" s="150" t="s">
        <v>1654</v>
      </c>
      <c r="C13" s="148">
        <v>796.9</v>
      </c>
      <c r="D13" s="148">
        <v>2972.05</v>
      </c>
      <c r="E13" s="148">
        <v>75.27</v>
      </c>
      <c r="F13" s="148">
        <v>75.27</v>
      </c>
      <c r="G13" s="148">
        <v>4467.8</v>
      </c>
      <c r="H13" s="148">
        <v>516.80999999999995</v>
      </c>
      <c r="I13" s="148">
        <v>8941</v>
      </c>
      <c r="J13" s="148">
        <v>18688</v>
      </c>
      <c r="K13" s="148">
        <v>4111.4620000000004</v>
      </c>
      <c r="L13" s="148">
        <v>4474.7250000000004</v>
      </c>
      <c r="M13" s="148">
        <v>4465.1369999999997</v>
      </c>
      <c r="N13" s="148">
        <v>4474.1729999999998</v>
      </c>
      <c r="O13" s="148">
        <v>6638</v>
      </c>
      <c r="P13" s="148">
        <v>6866.94</v>
      </c>
    </row>
    <row r="14" spans="1:16" x14ac:dyDescent="0.3">
      <c r="A14" s="1"/>
      <c r="B14" s="150" t="s">
        <v>1655</v>
      </c>
      <c r="C14" s="148">
        <v>796.7</v>
      </c>
      <c r="D14" s="148">
        <v>2971.39</v>
      </c>
      <c r="E14" s="148">
        <v>76.34</v>
      </c>
      <c r="F14" s="148">
        <v>76.34</v>
      </c>
      <c r="G14" s="148">
        <v>4467.8</v>
      </c>
      <c r="H14" s="148">
        <v>513.87</v>
      </c>
      <c r="I14" s="148">
        <v>8972</v>
      </c>
      <c r="J14" s="148">
        <v>18690</v>
      </c>
      <c r="K14" s="148">
        <v>4043.3629999999998</v>
      </c>
      <c r="L14" s="148">
        <v>4442.1980000000003</v>
      </c>
      <c r="M14" s="148">
        <v>4432.7550000000001</v>
      </c>
      <c r="N14" s="148">
        <v>4441.4629999999997</v>
      </c>
      <c r="O14" s="148">
        <v>6635</v>
      </c>
      <c r="P14" s="148">
        <v>6865.21</v>
      </c>
    </row>
    <row r="15" spans="1:16" x14ac:dyDescent="0.3">
      <c r="A15" s="1"/>
      <c r="B15" s="150" t="s">
        <v>1656</v>
      </c>
      <c r="C15" s="148">
        <v>797.3</v>
      </c>
      <c r="D15" s="148">
        <v>2971.51</v>
      </c>
      <c r="E15" s="148">
        <v>76.89</v>
      </c>
      <c r="F15" s="148">
        <v>76.89</v>
      </c>
      <c r="G15" s="148">
        <v>4467.8</v>
      </c>
      <c r="H15" s="148">
        <v>516.80999999999995</v>
      </c>
      <c r="I15" s="148">
        <v>8884</v>
      </c>
      <c r="J15" s="148">
        <v>18724</v>
      </c>
      <c r="K15" s="148">
        <v>3883.587</v>
      </c>
      <c r="L15" s="148">
        <v>4354.652</v>
      </c>
      <c r="M15" s="148">
        <v>4344.7790000000005</v>
      </c>
      <c r="N15" s="148">
        <v>4353.72</v>
      </c>
      <c r="O15" s="148">
        <v>6636</v>
      </c>
      <c r="P15" s="148">
        <v>6863.64</v>
      </c>
    </row>
    <row r="16" spans="1:16" x14ac:dyDescent="0.3">
      <c r="A16" s="1"/>
      <c r="B16" s="150" t="s">
        <v>1657</v>
      </c>
      <c r="C16" s="148">
        <v>797.3</v>
      </c>
      <c r="D16" s="148">
        <v>2972.09</v>
      </c>
      <c r="E16" s="148">
        <v>76.41</v>
      </c>
      <c r="F16" s="148">
        <v>76.41</v>
      </c>
      <c r="G16" s="148">
        <v>4469.1000000000004</v>
      </c>
      <c r="H16" s="148">
        <v>513.87</v>
      </c>
      <c r="I16" s="148">
        <v>8760</v>
      </c>
      <c r="J16" s="148">
        <v>18758</v>
      </c>
      <c r="K16" s="148">
        <v>3761.6320000000001</v>
      </c>
      <c r="L16" s="148">
        <v>4283.0079999999998</v>
      </c>
      <c r="M16" s="148">
        <v>4273.4960000000001</v>
      </c>
      <c r="N16" s="148">
        <v>4281.9660000000003</v>
      </c>
      <c r="O16" s="148">
        <v>6637</v>
      </c>
      <c r="P16" s="148">
        <v>6862.38</v>
      </c>
    </row>
    <row r="17" spans="1:16" x14ac:dyDescent="0.3">
      <c r="A17" s="1"/>
      <c r="B17" s="150" t="s">
        <v>277</v>
      </c>
      <c r="C17" s="148">
        <v>796.4</v>
      </c>
      <c r="D17" s="148">
        <v>2973.32</v>
      </c>
      <c r="E17" s="148">
        <v>75.92</v>
      </c>
      <c r="F17" s="148">
        <v>75.92</v>
      </c>
      <c r="G17" s="148">
        <v>4467</v>
      </c>
      <c r="H17" s="148">
        <v>514.85</v>
      </c>
      <c r="I17" s="148">
        <v>8614</v>
      </c>
      <c r="J17" s="148">
        <v>18792</v>
      </c>
      <c r="K17" s="148">
        <v>3756.4859999999999</v>
      </c>
      <c r="L17" s="148">
        <v>4275.5190000000002</v>
      </c>
      <c r="M17" s="148">
        <v>4267.2550000000001</v>
      </c>
      <c r="N17" s="148">
        <v>4274.8140000000003</v>
      </c>
      <c r="O17" s="148">
        <v>6636</v>
      </c>
      <c r="P17" s="148">
        <v>6861.25</v>
      </c>
    </row>
    <row r="18" spans="1:16" x14ac:dyDescent="0.3">
      <c r="A18" s="1"/>
      <c r="B18" s="150" t="s">
        <v>282</v>
      </c>
      <c r="C18" s="148">
        <v>796.6</v>
      </c>
      <c r="D18" s="148">
        <v>2973.01</v>
      </c>
      <c r="E18" s="148">
        <v>75.430000000000007</v>
      </c>
      <c r="F18" s="148">
        <v>75.430000000000007</v>
      </c>
      <c r="G18" s="148">
        <v>4471.7</v>
      </c>
      <c r="H18" s="148">
        <v>518.77</v>
      </c>
      <c r="I18" s="148">
        <v>8479</v>
      </c>
      <c r="J18" s="148">
        <v>18825</v>
      </c>
      <c r="K18" s="148">
        <v>3731.7719999999999</v>
      </c>
      <c r="L18" s="148">
        <v>4258.1220000000003</v>
      </c>
      <c r="M18" s="148">
        <v>4252.0129999999999</v>
      </c>
      <c r="N18" s="148">
        <v>4258.2730000000001</v>
      </c>
      <c r="O18" s="148">
        <v>6636</v>
      </c>
      <c r="P18" s="148">
        <v>6860.06</v>
      </c>
    </row>
    <row r="19" spans="1:16" x14ac:dyDescent="0.3">
      <c r="A19" s="1"/>
      <c r="B19" s="150" t="s">
        <v>299</v>
      </c>
      <c r="C19" s="148">
        <v>795.4</v>
      </c>
      <c r="D19" s="148">
        <v>2971.68</v>
      </c>
      <c r="E19" s="148">
        <v>75.010000000000005</v>
      </c>
      <c r="F19" s="148">
        <v>75.010000000000005</v>
      </c>
      <c r="G19" s="148">
        <v>4469.5</v>
      </c>
      <c r="H19" s="148">
        <v>515.83000000000004</v>
      </c>
      <c r="I19" s="148">
        <v>8375</v>
      </c>
      <c r="J19" s="148">
        <v>18859</v>
      </c>
      <c r="K19" s="148">
        <v>3656.0439999999999</v>
      </c>
      <c r="L19" s="148">
        <v>4203.7179999999998</v>
      </c>
      <c r="M19" s="148">
        <v>4199.3339999999998</v>
      </c>
      <c r="N19" s="148">
        <v>4203.9780000000001</v>
      </c>
      <c r="O19" s="148">
        <v>6637</v>
      </c>
      <c r="P19" s="148">
        <v>6858.63</v>
      </c>
    </row>
    <row r="20" spans="1:16" x14ac:dyDescent="0.3">
      <c r="A20" s="1"/>
      <c r="B20" s="150" t="s">
        <v>302</v>
      </c>
      <c r="C20" s="148">
        <v>794.5</v>
      </c>
      <c r="D20" s="148">
        <v>2971.62</v>
      </c>
      <c r="E20" s="148">
        <v>74.25</v>
      </c>
      <c r="F20" s="148">
        <v>74.25</v>
      </c>
      <c r="G20" s="148">
        <v>4469.3</v>
      </c>
      <c r="H20" s="148">
        <v>523.67999999999995</v>
      </c>
      <c r="I20" s="148">
        <v>8272</v>
      </c>
      <c r="J20" s="148">
        <v>18893</v>
      </c>
      <c r="K20" s="148">
        <v>3567.0410000000002</v>
      </c>
      <c r="L20" s="148">
        <v>4167.348</v>
      </c>
      <c r="M20" s="148">
        <v>4163.3500000000004</v>
      </c>
      <c r="N20" s="148">
        <v>4167.3990000000003</v>
      </c>
      <c r="O20" s="148">
        <v>6637</v>
      </c>
      <c r="P20" s="148">
        <v>6857.99</v>
      </c>
    </row>
    <row r="21" spans="1:16" x14ac:dyDescent="0.3">
      <c r="A21" s="1"/>
      <c r="B21" s="150" t="s">
        <v>1658</v>
      </c>
      <c r="C21" s="148">
        <v>793.2</v>
      </c>
      <c r="D21" s="148">
        <v>2972.32</v>
      </c>
      <c r="E21" s="148">
        <v>73.58</v>
      </c>
      <c r="F21" s="148">
        <v>73.58</v>
      </c>
      <c r="G21" s="148">
        <v>4470.5</v>
      </c>
      <c r="H21" s="148">
        <v>518.77</v>
      </c>
      <c r="I21" s="148">
        <v>8168</v>
      </c>
      <c r="J21" s="148">
        <v>18946</v>
      </c>
      <c r="K21" s="148">
        <v>3516.1619999999998</v>
      </c>
      <c r="L21" s="148">
        <v>4148.2250000000004</v>
      </c>
      <c r="M21" s="148">
        <v>4144.723</v>
      </c>
      <c r="N21" s="148">
        <v>4148.5209999999997</v>
      </c>
      <c r="O21" s="148">
        <v>6639</v>
      </c>
      <c r="P21" s="148">
        <v>6856.3</v>
      </c>
    </row>
    <row r="22" spans="1:16" x14ac:dyDescent="0.3">
      <c r="A22" s="1"/>
      <c r="B22" s="150" t="s">
        <v>1659</v>
      </c>
      <c r="C22" s="148">
        <v>817.2</v>
      </c>
      <c r="D22" s="148">
        <v>2971.71</v>
      </c>
      <c r="E22" s="148">
        <v>73.209999999999994</v>
      </c>
      <c r="F22" s="148">
        <v>73.209999999999994</v>
      </c>
      <c r="G22" s="148">
        <v>4468</v>
      </c>
      <c r="H22" s="148">
        <v>516.80999999999995</v>
      </c>
      <c r="I22" s="148">
        <v>8092</v>
      </c>
      <c r="J22" s="148">
        <v>19003</v>
      </c>
      <c r="K22" s="148">
        <v>3612.5070000000001</v>
      </c>
      <c r="L22" s="148">
        <v>4204.0870000000004</v>
      </c>
      <c r="M22" s="148">
        <v>4201.9030000000002</v>
      </c>
      <c r="N22" s="148">
        <v>4204.8389999999999</v>
      </c>
      <c r="O22" s="148">
        <v>6640</v>
      </c>
      <c r="P22" s="148">
        <v>6855.2</v>
      </c>
    </row>
    <row r="23" spans="1:16" x14ac:dyDescent="0.3">
      <c r="A23" s="1"/>
      <c r="B23" s="150" t="s">
        <v>1660</v>
      </c>
      <c r="C23" s="148">
        <v>815.8</v>
      </c>
      <c r="D23" s="148">
        <v>2971.56</v>
      </c>
      <c r="E23" s="148">
        <v>72.739999999999995</v>
      </c>
      <c r="F23" s="148">
        <v>72.739999999999995</v>
      </c>
      <c r="G23" s="148">
        <v>4488.8999999999996</v>
      </c>
      <c r="H23" s="148">
        <v>523.67999999999995</v>
      </c>
      <c r="I23" s="148">
        <v>8064</v>
      </c>
      <c r="J23" s="148">
        <v>19059</v>
      </c>
      <c r="K23" s="148">
        <v>3649.462</v>
      </c>
      <c r="L23" s="148">
        <v>4237.7120000000004</v>
      </c>
      <c r="M23" s="148">
        <v>4237.9089999999997</v>
      </c>
      <c r="N23" s="148">
        <v>4239.1009999999997</v>
      </c>
      <c r="O23" s="148">
        <v>6639</v>
      </c>
      <c r="P23" s="148">
        <v>6854.15</v>
      </c>
    </row>
    <row r="24" spans="1:16" x14ac:dyDescent="0.3">
      <c r="A24" s="1"/>
      <c r="B24" s="150" t="s">
        <v>321</v>
      </c>
      <c r="C24" s="148">
        <v>813.4</v>
      </c>
      <c r="D24" s="148">
        <v>2972.26</v>
      </c>
      <c r="E24" s="148">
        <v>73.23</v>
      </c>
      <c r="F24" s="148">
        <v>73.23</v>
      </c>
      <c r="G24" s="148">
        <v>4475.8999999999996</v>
      </c>
      <c r="H24" s="148">
        <v>519.75</v>
      </c>
      <c r="I24" s="148">
        <v>8040</v>
      </c>
      <c r="J24" s="148">
        <v>19116</v>
      </c>
      <c r="K24" s="148">
        <v>3770.723</v>
      </c>
      <c r="L24" s="148">
        <v>4282.4179999999997</v>
      </c>
      <c r="M24" s="148">
        <v>4282.0590000000002</v>
      </c>
      <c r="N24" s="148">
        <v>4283.7030000000004</v>
      </c>
      <c r="O24" s="148">
        <v>6637</v>
      </c>
      <c r="P24" s="148">
        <v>6852.14</v>
      </c>
    </row>
    <row r="25" spans="1:16" x14ac:dyDescent="0.3">
      <c r="A25" s="1"/>
      <c r="B25" s="150" t="s">
        <v>278</v>
      </c>
      <c r="C25" s="148">
        <v>813.4</v>
      </c>
      <c r="D25" s="148">
        <v>2971.79</v>
      </c>
      <c r="E25" s="148">
        <v>73.48</v>
      </c>
      <c r="F25" s="148">
        <v>73.48</v>
      </c>
      <c r="G25" s="148">
        <v>4483.6000000000004</v>
      </c>
      <c r="H25" s="148">
        <v>518.77</v>
      </c>
      <c r="I25" s="148">
        <v>8043</v>
      </c>
      <c r="J25" s="148">
        <v>19161</v>
      </c>
      <c r="K25" s="148">
        <v>3809.56</v>
      </c>
      <c r="L25" s="148">
        <v>4297.53</v>
      </c>
      <c r="M25" s="148">
        <v>4296.6760000000004</v>
      </c>
      <c r="N25" s="148">
        <v>4299.0720000000001</v>
      </c>
      <c r="O25" s="148">
        <v>6640</v>
      </c>
      <c r="P25" s="148">
        <v>6852</v>
      </c>
    </row>
    <row r="26" spans="1:16" x14ac:dyDescent="0.3">
      <c r="A26" s="1"/>
      <c r="B26" s="150" t="s">
        <v>316</v>
      </c>
      <c r="C26" s="148">
        <v>791.3</v>
      </c>
      <c r="D26" s="148">
        <v>2971.59</v>
      </c>
      <c r="E26" s="148">
        <v>73.34</v>
      </c>
      <c r="F26" s="148">
        <v>73.34</v>
      </c>
      <c r="G26" s="148">
        <v>4470.8999999999996</v>
      </c>
      <c r="H26" s="148">
        <v>514.85</v>
      </c>
      <c r="I26" s="148">
        <v>8046</v>
      </c>
      <c r="J26" s="148">
        <v>19138</v>
      </c>
      <c r="K26" s="148">
        <v>3790.6480000000001</v>
      </c>
      <c r="L26" s="148">
        <v>4290.134</v>
      </c>
      <c r="M26" s="148">
        <v>4287.201</v>
      </c>
      <c r="N26" s="148">
        <v>4290.4589999999998</v>
      </c>
      <c r="O26" s="148">
        <v>6636</v>
      </c>
      <c r="P26" s="148">
        <v>6849.54</v>
      </c>
    </row>
    <row r="27" spans="1:16" x14ac:dyDescent="0.3">
      <c r="A27" s="1"/>
      <c r="B27" s="150" t="s">
        <v>413</v>
      </c>
      <c r="C27" s="148">
        <v>793.3</v>
      </c>
      <c r="D27" s="148">
        <v>2971.3</v>
      </c>
      <c r="E27" s="148">
        <v>72.81</v>
      </c>
      <c r="F27" s="148">
        <v>72.81</v>
      </c>
      <c r="G27" s="148">
        <v>4480.7</v>
      </c>
      <c r="H27" s="148">
        <v>520.73</v>
      </c>
      <c r="I27" s="148">
        <v>7997</v>
      </c>
      <c r="J27" s="148">
        <v>19115</v>
      </c>
      <c r="K27" s="148">
        <v>3797.953</v>
      </c>
      <c r="L27" s="148">
        <v>4290.4089999999997</v>
      </c>
      <c r="M27" s="148">
        <v>4283.9920000000002</v>
      </c>
      <c r="N27" s="148">
        <v>4289.866</v>
      </c>
      <c r="O27" s="148">
        <v>6635</v>
      </c>
      <c r="P27" s="148">
        <v>6847.15</v>
      </c>
    </row>
    <row r="28" spans="1:16" x14ac:dyDescent="0.3">
      <c r="A28" s="1"/>
      <c r="B28" s="150" t="s">
        <v>1661</v>
      </c>
      <c r="C28" s="148">
        <v>794.2</v>
      </c>
      <c r="D28" s="148">
        <v>2970.24</v>
      </c>
      <c r="E28" s="148">
        <v>71.89</v>
      </c>
      <c r="F28" s="148">
        <v>71.89</v>
      </c>
      <c r="G28" s="148">
        <v>4474.7</v>
      </c>
      <c r="H28" s="148">
        <v>518.77</v>
      </c>
      <c r="I28" s="148">
        <v>7947</v>
      </c>
      <c r="J28" s="148">
        <v>19092</v>
      </c>
      <c r="K28" s="148">
        <v>3788.24</v>
      </c>
      <c r="L28" s="148">
        <v>4296.4920000000002</v>
      </c>
      <c r="M28" s="148">
        <v>4288.9880000000003</v>
      </c>
      <c r="N28" s="148">
        <v>4295.8100000000004</v>
      </c>
      <c r="O28" s="148">
        <v>6601</v>
      </c>
      <c r="P28" s="148">
        <v>6846.16</v>
      </c>
    </row>
    <row r="29" spans="1:16" x14ac:dyDescent="0.3">
      <c r="A29" s="1"/>
      <c r="B29" s="150" t="s">
        <v>338</v>
      </c>
      <c r="C29" s="148">
        <v>795</v>
      </c>
      <c r="D29" s="148">
        <v>2971.94</v>
      </c>
      <c r="E29" s="148">
        <v>71.45</v>
      </c>
      <c r="F29" s="148">
        <v>71.45</v>
      </c>
      <c r="G29" s="148">
        <v>4474.7</v>
      </c>
      <c r="H29" s="148">
        <v>520.73</v>
      </c>
      <c r="I29" s="148">
        <v>7898</v>
      </c>
      <c r="J29" s="148">
        <v>19069</v>
      </c>
      <c r="K29" s="148">
        <v>3737.8049999999998</v>
      </c>
      <c r="L29" s="148">
        <v>4280.2749999999996</v>
      </c>
      <c r="M29" s="148">
        <v>4272.3729999999996</v>
      </c>
      <c r="N29" s="148">
        <v>4279.6180000000004</v>
      </c>
      <c r="O29" s="148">
        <v>6603</v>
      </c>
      <c r="P29" s="148">
        <v>6845.08</v>
      </c>
    </row>
    <row r="30" spans="1:16" x14ac:dyDescent="0.3">
      <c r="A30" s="1"/>
      <c r="B30" s="150" t="s">
        <v>1662</v>
      </c>
      <c r="C30" s="148">
        <v>795.2</v>
      </c>
      <c r="D30" s="148">
        <v>2972.11</v>
      </c>
      <c r="E30" s="148">
        <v>70.59</v>
      </c>
      <c r="F30" s="148">
        <v>70.59</v>
      </c>
      <c r="G30" s="148">
        <v>4474.7</v>
      </c>
      <c r="H30" s="148">
        <v>521.71</v>
      </c>
      <c r="I30" s="148">
        <v>7848</v>
      </c>
      <c r="J30" s="148">
        <v>19045</v>
      </c>
      <c r="K30" s="148">
        <v>3711.7579999999998</v>
      </c>
      <c r="L30" s="148">
        <v>4263.9390000000003</v>
      </c>
      <c r="M30" s="148">
        <v>4255.6769999999997</v>
      </c>
      <c r="N30" s="148">
        <v>4262.9740000000002</v>
      </c>
      <c r="O30" s="148">
        <v>6602</v>
      </c>
      <c r="P30" s="148">
        <v>6843.1</v>
      </c>
    </row>
    <row r="31" spans="1:16" x14ac:dyDescent="0.3">
      <c r="A31" s="1"/>
      <c r="B31" s="150" t="s">
        <v>1663</v>
      </c>
      <c r="C31" s="148">
        <v>795.5</v>
      </c>
      <c r="D31" s="148">
        <v>2969.89</v>
      </c>
      <c r="E31" s="148">
        <v>70.040000000000006</v>
      </c>
      <c r="F31" s="148">
        <v>70.040000000000006</v>
      </c>
      <c r="G31" s="148">
        <v>4474.7</v>
      </c>
      <c r="H31" s="148">
        <v>517.79</v>
      </c>
      <c r="I31" s="148">
        <v>7799</v>
      </c>
      <c r="J31" s="148">
        <v>19022</v>
      </c>
      <c r="K31" s="148">
        <v>3733.91</v>
      </c>
      <c r="L31" s="148">
        <v>4274.9830000000002</v>
      </c>
      <c r="M31" s="148">
        <v>4266.7569999999996</v>
      </c>
      <c r="N31" s="148">
        <v>4273.9920000000002</v>
      </c>
      <c r="O31" s="148">
        <v>6603</v>
      </c>
      <c r="P31" s="148">
        <v>6841.36</v>
      </c>
    </row>
    <row r="32" spans="1:16" x14ac:dyDescent="0.3">
      <c r="A32" s="1"/>
      <c r="B32" s="150" t="s">
        <v>322</v>
      </c>
      <c r="C32" s="148">
        <v>794.6</v>
      </c>
      <c r="D32" s="148">
        <v>2971.39</v>
      </c>
      <c r="E32" s="148">
        <v>70.400000000000006</v>
      </c>
      <c r="F32" s="148">
        <v>70.400000000000006</v>
      </c>
      <c r="G32" s="148">
        <v>4474.7</v>
      </c>
      <c r="H32" s="148">
        <v>521.71</v>
      </c>
      <c r="I32" s="148">
        <v>7838</v>
      </c>
      <c r="J32" s="148">
        <v>18999</v>
      </c>
      <c r="K32" s="148">
        <v>3838.7489999999998</v>
      </c>
      <c r="L32" s="148">
        <v>4333.8310000000001</v>
      </c>
      <c r="M32" s="148">
        <v>4325.76</v>
      </c>
      <c r="N32" s="148">
        <v>4333.1109999999999</v>
      </c>
      <c r="O32" s="148">
        <v>6604</v>
      </c>
      <c r="P32" s="148">
        <v>6840</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4" t="s">
        <v>0</v>
      </c>
      <c r="C3" s="195"/>
      <c r="D3" s="195"/>
      <c r="E3" s="195"/>
      <c r="F3" s="195"/>
      <c r="G3" s="195"/>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2" t="s">
        <v>590</v>
      </c>
      <c r="C6" s="202" t="s">
        <v>1664</v>
      </c>
      <c r="D6" s="202"/>
      <c r="E6" s="202"/>
      <c r="F6" s="202"/>
      <c r="G6" s="202"/>
      <c r="H6" s="202"/>
      <c r="I6" s="202"/>
      <c r="J6" s="202"/>
      <c r="K6" s="202"/>
      <c r="L6" s="202"/>
      <c r="M6" s="202"/>
      <c r="N6" s="202"/>
      <c r="O6" s="202"/>
      <c r="P6" s="202"/>
      <c r="Q6" s="202"/>
    </row>
    <row r="7" spans="1:17" ht="40.049999999999997" customHeight="1" x14ac:dyDescent="0.3">
      <c r="A7" s="1"/>
      <c r="B7" s="202"/>
      <c r="C7" s="3" t="s">
        <v>250</v>
      </c>
      <c r="D7" s="3" t="s">
        <v>90</v>
      </c>
      <c r="E7" s="3" t="s">
        <v>90</v>
      </c>
      <c r="F7" s="3" t="s">
        <v>97</v>
      </c>
      <c r="G7" s="3" t="s">
        <v>97</v>
      </c>
      <c r="H7" s="3" t="s">
        <v>97</v>
      </c>
      <c r="I7" s="3" t="s">
        <v>97</v>
      </c>
      <c r="J7" s="3" t="s">
        <v>106</v>
      </c>
      <c r="K7" s="3" t="s">
        <v>644</v>
      </c>
      <c r="L7" s="3" t="s">
        <v>109</v>
      </c>
      <c r="M7" s="3" t="s">
        <v>109</v>
      </c>
      <c r="N7" s="3" t="s">
        <v>43</v>
      </c>
      <c r="O7" s="3" t="s">
        <v>43</v>
      </c>
      <c r="P7" s="3" t="s">
        <v>161</v>
      </c>
      <c r="Q7" s="3" t="s">
        <v>164</v>
      </c>
    </row>
    <row r="8" spans="1:17" ht="40.049999999999997" customHeight="1" x14ac:dyDescent="0.3">
      <c r="A8" s="1"/>
      <c r="B8" s="202"/>
      <c r="C8" s="3" t="s">
        <v>1130</v>
      </c>
      <c r="D8" s="3" t="s">
        <v>1137</v>
      </c>
      <c r="E8" s="3" t="s">
        <v>1138</v>
      </c>
      <c r="F8" s="3" t="s">
        <v>102</v>
      </c>
      <c r="G8" s="3" t="s">
        <v>105</v>
      </c>
      <c r="H8" s="3" t="s">
        <v>1567</v>
      </c>
      <c r="I8" s="3" t="s">
        <v>1151</v>
      </c>
      <c r="J8" s="3" t="s">
        <v>107</v>
      </c>
      <c r="K8" s="3" t="s">
        <v>1156</v>
      </c>
      <c r="L8" s="3" t="s">
        <v>113</v>
      </c>
      <c r="M8" s="3" t="s">
        <v>116</v>
      </c>
      <c r="N8" s="3" t="s">
        <v>1171</v>
      </c>
      <c r="O8" s="3" t="s">
        <v>146</v>
      </c>
      <c r="P8" s="3" t="s">
        <v>1191</v>
      </c>
      <c r="Q8" s="3" t="s">
        <v>1192</v>
      </c>
    </row>
    <row r="9" spans="1:17" x14ac:dyDescent="0.3">
      <c r="A9" s="1"/>
      <c r="B9" s="150" t="s">
        <v>203</v>
      </c>
      <c r="C9" s="148">
        <v>20</v>
      </c>
      <c r="D9" s="148">
        <v>19.582000000000001</v>
      </c>
      <c r="E9" s="148">
        <v>19.582000000000001</v>
      </c>
      <c r="F9" s="148">
        <v>17.8</v>
      </c>
      <c r="G9" s="148">
        <v>17.8</v>
      </c>
      <c r="H9" s="148">
        <v>22.96</v>
      </c>
      <c r="I9" s="148">
        <v>22.96</v>
      </c>
      <c r="J9" s="148">
        <v>17.399999999999999</v>
      </c>
      <c r="K9" s="148">
        <v>36.83</v>
      </c>
      <c r="L9" s="148">
        <v>18</v>
      </c>
      <c r="M9" s="148">
        <v>23.4</v>
      </c>
      <c r="N9" s="148">
        <v>23.25</v>
      </c>
      <c r="O9" s="148">
        <v>17.8</v>
      </c>
      <c r="P9" s="148">
        <v>16.899999999999999</v>
      </c>
      <c r="Q9" s="148">
        <v>26.51</v>
      </c>
    </row>
    <row r="10" spans="1:17" x14ac:dyDescent="0.3">
      <c r="A10" s="1"/>
      <c r="B10" s="150" t="s">
        <v>1651</v>
      </c>
      <c r="C10" s="148">
        <v>20</v>
      </c>
      <c r="D10" s="148">
        <v>19.262</v>
      </c>
      <c r="E10" s="148">
        <v>19.262</v>
      </c>
      <c r="F10" s="148">
        <v>17.2</v>
      </c>
      <c r="G10" s="148">
        <v>17.2</v>
      </c>
      <c r="H10" s="148">
        <v>22.78</v>
      </c>
      <c r="I10" s="148">
        <v>22.78</v>
      </c>
      <c r="J10" s="148">
        <v>17.3</v>
      </c>
      <c r="K10" s="148">
        <v>28.98</v>
      </c>
      <c r="L10" s="148">
        <v>18.100000000000001</v>
      </c>
      <c r="M10" s="148">
        <v>23.3</v>
      </c>
      <c r="N10" s="148">
        <v>23.11</v>
      </c>
      <c r="O10" s="148">
        <v>17.524999999999999</v>
      </c>
      <c r="P10" s="148">
        <v>16.899999999999999</v>
      </c>
      <c r="Q10" s="148">
        <v>26.56</v>
      </c>
    </row>
    <row r="11" spans="1:17" x14ac:dyDescent="0.3">
      <c r="A11" s="1"/>
      <c r="B11" s="150" t="s">
        <v>1652</v>
      </c>
      <c r="C11" s="148">
        <v>19</v>
      </c>
      <c r="D11" s="148">
        <v>18.922000000000001</v>
      </c>
      <c r="E11" s="148">
        <v>18.922000000000001</v>
      </c>
      <c r="F11" s="148">
        <v>17</v>
      </c>
      <c r="G11" s="148">
        <v>17</v>
      </c>
      <c r="H11" s="148">
        <v>22.62</v>
      </c>
      <c r="I11" s="148">
        <v>22.62</v>
      </c>
      <c r="J11" s="148">
        <v>17.3</v>
      </c>
      <c r="K11" s="148">
        <v>29.11</v>
      </c>
      <c r="L11" s="148">
        <v>17.899999999999999</v>
      </c>
      <c r="M11" s="148">
        <v>23.2</v>
      </c>
      <c r="N11" s="148">
        <v>23.01</v>
      </c>
      <c r="O11" s="148">
        <v>17.274999999999999</v>
      </c>
      <c r="P11" s="148">
        <v>16.7</v>
      </c>
      <c r="Q11" s="148">
        <v>26.6</v>
      </c>
    </row>
    <row r="12" spans="1:17" x14ac:dyDescent="0.3">
      <c r="A12" s="1"/>
      <c r="B12" s="150" t="s">
        <v>1653</v>
      </c>
      <c r="C12" s="148">
        <v>19</v>
      </c>
      <c r="D12" s="148">
        <v>19.234999999999999</v>
      </c>
      <c r="E12" s="148">
        <v>19.234999999999999</v>
      </c>
      <c r="F12" s="148">
        <v>17</v>
      </c>
      <c r="G12" s="148">
        <v>17</v>
      </c>
      <c r="H12" s="148">
        <v>22.47</v>
      </c>
      <c r="I12" s="148">
        <v>22.47</v>
      </c>
      <c r="J12" s="148">
        <v>17.3</v>
      </c>
      <c r="K12" s="148">
        <v>29.01</v>
      </c>
      <c r="L12" s="148">
        <v>17.8</v>
      </c>
      <c r="M12" s="148">
        <v>23.1</v>
      </c>
      <c r="N12" s="148">
        <v>22.85</v>
      </c>
      <c r="O12" s="148">
        <v>17.3</v>
      </c>
      <c r="P12" s="148">
        <v>16.600000000000001</v>
      </c>
      <c r="Q12" s="148">
        <v>26.65</v>
      </c>
    </row>
    <row r="13" spans="1:17" x14ac:dyDescent="0.3">
      <c r="A13" s="1"/>
      <c r="B13" s="150" t="s">
        <v>1654</v>
      </c>
      <c r="C13" s="148">
        <v>19</v>
      </c>
      <c r="D13" s="148">
        <v>19.268999999999998</v>
      </c>
      <c r="E13" s="148">
        <v>19.268999999999998</v>
      </c>
      <c r="F13" s="148">
        <v>17</v>
      </c>
      <c r="G13" s="148">
        <v>17</v>
      </c>
      <c r="H13" s="148">
        <v>22.39</v>
      </c>
      <c r="I13" s="148">
        <v>22.39</v>
      </c>
      <c r="J13" s="148">
        <v>17.2</v>
      </c>
      <c r="K13" s="148">
        <v>29.06</v>
      </c>
      <c r="L13" s="148">
        <v>17.7</v>
      </c>
      <c r="M13" s="148">
        <v>23</v>
      </c>
      <c r="N13" s="148">
        <v>22.47</v>
      </c>
      <c r="O13" s="148">
        <v>17.175000000000001</v>
      </c>
      <c r="P13" s="148">
        <v>16.5</v>
      </c>
      <c r="Q13" s="148">
        <v>26.7</v>
      </c>
    </row>
    <row r="14" spans="1:17" x14ac:dyDescent="0.3">
      <c r="A14" s="1"/>
      <c r="B14" s="150" t="s">
        <v>1655</v>
      </c>
      <c r="C14" s="148">
        <v>17</v>
      </c>
      <c r="D14" s="148">
        <v>20.074999999999999</v>
      </c>
      <c r="E14" s="148">
        <v>20.074999999999999</v>
      </c>
      <c r="F14" s="148">
        <v>17.100000000000001</v>
      </c>
      <c r="G14" s="148">
        <v>17.100000000000001</v>
      </c>
      <c r="H14" s="148">
        <v>22.2</v>
      </c>
      <c r="I14" s="148">
        <v>22.2</v>
      </c>
      <c r="J14" s="148">
        <v>17.100000000000001</v>
      </c>
      <c r="K14" s="148">
        <v>28.87</v>
      </c>
      <c r="L14" s="148">
        <v>17.5</v>
      </c>
      <c r="M14" s="148">
        <v>22.8</v>
      </c>
      <c r="N14" s="148">
        <v>22.08</v>
      </c>
      <c r="O14" s="148">
        <v>17.324999999999999</v>
      </c>
      <c r="P14" s="148">
        <v>16.5</v>
      </c>
      <c r="Q14" s="148">
        <v>26.75</v>
      </c>
    </row>
    <row r="15" spans="1:17" x14ac:dyDescent="0.3">
      <c r="A15" s="1"/>
      <c r="B15" s="150" t="s">
        <v>1656</v>
      </c>
      <c r="C15" s="148">
        <v>19</v>
      </c>
      <c r="D15" s="148">
        <v>19.79</v>
      </c>
      <c r="E15" s="148">
        <v>19.79</v>
      </c>
      <c r="F15" s="148">
        <v>17.600000000000001</v>
      </c>
      <c r="G15" s="148">
        <v>17.600000000000001</v>
      </c>
      <c r="H15" s="148">
        <v>22.12</v>
      </c>
      <c r="I15" s="148">
        <v>22.12</v>
      </c>
      <c r="J15" s="148">
        <v>17.100000000000001</v>
      </c>
      <c r="K15" s="148">
        <v>28.74</v>
      </c>
      <c r="L15" s="148">
        <v>17.7</v>
      </c>
      <c r="M15" s="148">
        <v>22.7</v>
      </c>
      <c r="N15" s="148">
        <v>22.01</v>
      </c>
      <c r="O15" s="148">
        <v>17.175000000000001</v>
      </c>
      <c r="P15" s="148">
        <v>17.2</v>
      </c>
      <c r="Q15" s="148">
        <v>26.8</v>
      </c>
    </row>
    <row r="16" spans="1:17" x14ac:dyDescent="0.3">
      <c r="A16" s="1"/>
      <c r="B16" s="150" t="s">
        <v>1657</v>
      </c>
      <c r="C16" s="148">
        <v>20</v>
      </c>
      <c r="D16" s="148">
        <v>20.581</v>
      </c>
      <c r="E16" s="148">
        <v>20.581</v>
      </c>
      <c r="F16" s="148">
        <v>17.600000000000001</v>
      </c>
      <c r="G16" s="148">
        <v>17.600000000000001</v>
      </c>
      <c r="H16" s="148">
        <v>22.16</v>
      </c>
      <c r="I16" s="148">
        <v>22.16</v>
      </c>
      <c r="J16" s="148">
        <v>17.399999999999999</v>
      </c>
      <c r="K16" s="148">
        <v>29.29</v>
      </c>
      <c r="L16" s="148">
        <v>17.7</v>
      </c>
      <c r="M16" s="148">
        <v>22.6</v>
      </c>
      <c r="N16" s="148">
        <v>21.96</v>
      </c>
      <c r="O16" s="148">
        <v>17.074999999999999</v>
      </c>
      <c r="P16" s="148">
        <v>17.100000000000001</v>
      </c>
      <c r="Q16" s="148">
        <v>26.85</v>
      </c>
    </row>
    <row r="17" spans="1:17" x14ac:dyDescent="0.3">
      <c r="A17" s="1"/>
      <c r="B17" s="150" t="s">
        <v>277</v>
      </c>
      <c r="C17" s="148">
        <v>21</v>
      </c>
      <c r="D17" s="148">
        <v>22.109000000000002</v>
      </c>
      <c r="E17" s="148">
        <v>22.109000000000002</v>
      </c>
      <c r="F17" s="148">
        <v>17.8</v>
      </c>
      <c r="G17" s="148">
        <v>17.8</v>
      </c>
      <c r="H17" s="148">
        <v>22.31</v>
      </c>
      <c r="I17" s="148">
        <v>22.31</v>
      </c>
      <c r="J17" s="148">
        <v>17.600000000000001</v>
      </c>
      <c r="K17" s="148">
        <v>30.4</v>
      </c>
      <c r="L17" s="148">
        <v>18.3</v>
      </c>
      <c r="M17" s="148">
        <v>22.7</v>
      </c>
      <c r="N17" s="148">
        <v>22.01</v>
      </c>
      <c r="O17" s="148">
        <v>17.05</v>
      </c>
      <c r="P17" s="148">
        <v>17.3</v>
      </c>
      <c r="Q17" s="148">
        <v>27.16</v>
      </c>
    </row>
    <row r="18" spans="1:17" x14ac:dyDescent="0.3">
      <c r="A18" s="1"/>
      <c r="B18" s="150" t="s">
        <v>282</v>
      </c>
      <c r="C18" s="148">
        <v>20</v>
      </c>
      <c r="D18" s="148">
        <v>23.2</v>
      </c>
      <c r="E18" s="148">
        <v>23.2</v>
      </c>
      <c r="F18" s="148">
        <v>18.2</v>
      </c>
      <c r="G18" s="148">
        <v>18.2</v>
      </c>
      <c r="H18" s="148">
        <v>22.86</v>
      </c>
      <c r="I18" s="148">
        <v>22.86</v>
      </c>
      <c r="J18" s="148">
        <v>17.600000000000001</v>
      </c>
      <c r="K18" s="148">
        <v>31.66</v>
      </c>
      <c r="L18" s="148">
        <v>19.100000000000001</v>
      </c>
      <c r="M18" s="148">
        <v>23.1</v>
      </c>
      <c r="N18" s="148">
        <v>22.25</v>
      </c>
      <c r="O18" s="148">
        <v>17.324999999999999</v>
      </c>
      <c r="P18" s="148">
        <v>17.899999999999999</v>
      </c>
      <c r="Q18" s="148">
        <v>27.01</v>
      </c>
    </row>
    <row r="19" spans="1:17" x14ac:dyDescent="0.3">
      <c r="A19" s="1"/>
      <c r="B19" s="150" t="s">
        <v>299</v>
      </c>
      <c r="C19" s="148">
        <v>22</v>
      </c>
      <c r="D19" s="148">
        <v>24.553999999999998</v>
      </c>
      <c r="E19" s="148">
        <v>24.553999999999998</v>
      </c>
      <c r="F19" s="148">
        <v>18</v>
      </c>
      <c r="G19" s="148">
        <v>18</v>
      </c>
      <c r="H19" s="148">
        <v>23.43</v>
      </c>
      <c r="I19" s="148">
        <v>23.43</v>
      </c>
      <c r="J19" s="148">
        <v>17.899999999999999</v>
      </c>
      <c r="K19" s="148">
        <v>32.549999999999997</v>
      </c>
      <c r="L19" s="148">
        <v>19.399999999999999</v>
      </c>
      <c r="M19" s="148">
        <v>23.7</v>
      </c>
      <c r="N19" s="148">
        <v>22.38</v>
      </c>
      <c r="O19" s="148">
        <v>17.913</v>
      </c>
      <c r="P19" s="148">
        <v>18.2</v>
      </c>
      <c r="Q19" s="148">
        <v>27.21</v>
      </c>
    </row>
    <row r="20" spans="1:17" x14ac:dyDescent="0.3">
      <c r="A20" s="1"/>
      <c r="B20" s="150" t="s">
        <v>302</v>
      </c>
      <c r="C20" s="148">
        <v>22</v>
      </c>
      <c r="D20" s="148">
        <v>23.332000000000001</v>
      </c>
      <c r="E20" s="148">
        <v>23.332000000000001</v>
      </c>
      <c r="F20" s="148">
        <v>18.600000000000001</v>
      </c>
      <c r="G20" s="148">
        <v>18.600000000000001</v>
      </c>
      <c r="H20" s="148">
        <v>24.16</v>
      </c>
      <c r="I20" s="148">
        <v>24.16</v>
      </c>
      <c r="J20" s="148">
        <v>18.100000000000001</v>
      </c>
      <c r="K20" s="148">
        <v>32.69</v>
      </c>
      <c r="L20" s="148">
        <v>20.100000000000001</v>
      </c>
      <c r="M20" s="148">
        <v>24.3</v>
      </c>
      <c r="N20" s="148">
        <v>22.67</v>
      </c>
      <c r="O20" s="148">
        <v>17.751000000000001</v>
      </c>
      <c r="P20" s="148">
        <v>18.399999999999999</v>
      </c>
      <c r="Q20" s="148">
        <v>28.37</v>
      </c>
    </row>
    <row r="21" spans="1:17" x14ac:dyDescent="0.3">
      <c r="A21" s="1"/>
      <c r="B21" s="150" t="s">
        <v>1658</v>
      </c>
      <c r="C21" s="148">
        <v>22</v>
      </c>
      <c r="D21" s="148">
        <v>22.783000000000001</v>
      </c>
      <c r="E21" s="148">
        <v>22.783000000000001</v>
      </c>
      <c r="F21" s="148">
        <v>19.399999999999999</v>
      </c>
      <c r="G21" s="148">
        <v>19.399999999999999</v>
      </c>
      <c r="H21" s="148">
        <v>25.11</v>
      </c>
      <c r="I21" s="148">
        <v>25.11</v>
      </c>
      <c r="J21" s="148">
        <v>18.600000000000001</v>
      </c>
      <c r="K21" s="148">
        <v>33.11</v>
      </c>
      <c r="L21" s="148">
        <v>20.7</v>
      </c>
      <c r="M21" s="148">
        <v>25.1</v>
      </c>
      <c r="N21" s="148">
        <v>23.21</v>
      </c>
      <c r="O21" s="148">
        <v>18.899999999999999</v>
      </c>
      <c r="P21" s="148">
        <v>19.5</v>
      </c>
      <c r="Q21" s="148">
        <v>29.32</v>
      </c>
    </row>
    <row r="22" spans="1:17" x14ac:dyDescent="0.3">
      <c r="A22" s="1"/>
      <c r="B22" s="150" t="s">
        <v>1659</v>
      </c>
      <c r="C22" s="148">
        <v>23</v>
      </c>
      <c r="D22" s="148">
        <v>22.957000000000001</v>
      </c>
      <c r="E22" s="148">
        <v>22.957000000000001</v>
      </c>
      <c r="F22" s="148">
        <v>19.5</v>
      </c>
      <c r="G22" s="148">
        <v>19.5</v>
      </c>
      <c r="H22" s="148">
        <v>25.81</v>
      </c>
      <c r="I22" s="148">
        <v>25.81</v>
      </c>
      <c r="J22" s="148">
        <v>18.899999999999999</v>
      </c>
      <c r="K22" s="148">
        <v>33.18</v>
      </c>
      <c r="L22" s="148">
        <v>21.1</v>
      </c>
      <c r="M22" s="148">
        <v>26.1</v>
      </c>
      <c r="N22" s="148">
        <v>23.56</v>
      </c>
      <c r="O22" s="148">
        <v>19.225000000000001</v>
      </c>
      <c r="P22" s="148">
        <v>19.5</v>
      </c>
      <c r="Q22" s="148">
        <v>29.71</v>
      </c>
    </row>
    <row r="23" spans="1:17" x14ac:dyDescent="0.3">
      <c r="A23" s="1"/>
      <c r="B23" s="150" t="s">
        <v>1660</v>
      </c>
      <c r="C23" s="148">
        <v>25</v>
      </c>
      <c r="D23" s="148">
        <v>22.359000000000002</v>
      </c>
      <c r="E23" s="148">
        <v>22.359000000000002</v>
      </c>
      <c r="F23" s="148">
        <v>19.8</v>
      </c>
      <c r="G23" s="148">
        <v>19.8</v>
      </c>
      <c r="H23" s="148">
        <v>25.76</v>
      </c>
      <c r="I23" s="148">
        <v>25.76</v>
      </c>
      <c r="J23" s="148">
        <v>18.5</v>
      </c>
      <c r="K23" s="148">
        <v>33.130000000000003</v>
      </c>
      <c r="L23" s="148">
        <v>20.6</v>
      </c>
      <c r="M23" s="148">
        <v>26.7</v>
      </c>
      <c r="N23" s="148">
        <v>24.15</v>
      </c>
      <c r="O23" s="148">
        <v>19.850000000000001</v>
      </c>
      <c r="P23" s="148">
        <v>19.399999999999999</v>
      </c>
      <c r="Q23" s="148">
        <v>30.37</v>
      </c>
    </row>
    <row r="24" spans="1:17" x14ac:dyDescent="0.3">
      <c r="A24" s="1"/>
      <c r="B24" s="150" t="s">
        <v>321</v>
      </c>
      <c r="C24" s="148">
        <v>24</v>
      </c>
      <c r="D24" s="148">
        <v>22.526</v>
      </c>
      <c r="E24" s="148">
        <v>22.526</v>
      </c>
      <c r="F24" s="148">
        <v>19.600000000000001</v>
      </c>
      <c r="G24" s="148">
        <v>19.600000000000001</v>
      </c>
      <c r="H24" s="148">
        <v>25.23</v>
      </c>
      <c r="I24" s="148">
        <v>25.23</v>
      </c>
      <c r="J24" s="148">
        <v>18.5</v>
      </c>
      <c r="K24" s="148">
        <v>33.06</v>
      </c>
      <c r="L24" s="148">
        <v>20.5</v>
      </c>
      <c r="M24" s="148">
        <v>26.8</v>
      </c>
      <c r="N24" s="148">
        <v>24.39</v>
      </c>
      <c r="O24" s="148">
        <v>20.225000000000001</v>
      </c>
      <c r="P24" s="148">
        <v>19.3</v>
      </c>
      <c r="Q24" s="148">
        <v>30.66</v>
      </c>
    </row>
    <row r="25" spans="1:17" x14ac:dyDescent="0.3">
      <c r="A25" s="1"/>
      <c r="B25" s="150" t="s">
        <v>278</v>
      </c>
      <c r="C25" s="148">
        <v>24</v>
      </c>
      <c r="D25" s="148">
        <v>22.568000000000001</v>
      </c>
      <c r="E25" s="148">
        <v>22.568000000000001</v>
      </c>
      <c r="F25" s="148">
        <v>20.100000000000001</v>
      </c>
      <c r="G25" s="148">
        <v>20.100000000000001</v>
      </c>
      <c r="H25" s="148">
        <v>24.38</v>
      </c>
      <c r="I25" s="148">
        <v>24.38</v>
      </c>
      <c r="J25" s="148">
        <v>18.5</v>
      </c>
      <c r="K25" s="148">
        <v>32.729999999999997</v>
      </c>
      <c r="L25" s="148">
        <v>20.6</v>
      </c>
      <c r="M25" s="148">
        <v>26.7</v>
      </c>
      <c r="N25" s="148">
        <v>24.65</v>
      </c>
      <c r="O25" s="148">
        <v>20.175000000000001</v>
      </c>
      <c r="P25" s="148">
        <v>19.3</v>
      </c>
      <c r="Q25" s="148">
        <v>30.88</v>
      </c>
    </row>
    <row r="26" spans="1:17" x14ac:dyDescent="0.3">
      <c r="A26" s="1"/>
      <c r="B26" s="150" t="s">
        <v>316</v>
      </c>
      <c r="C26" s="148">
        <v>24</v>
      </c>
      <c r="D26" s="148">
        <v>21.172000000000001</v>
      </c>
      <c r="E26" s="148">
        <v>21.172000000000001</v>
      </c>
      <c r="F26" s="148">
        <v>19.399999999999999</v>
      </c>
      <c r="G26" s="148">
        <v>19.399999999999999</v>
      </c>
      <c r="H26" s="148">
        <v>24.54</v>
      </c>
      <c r="I26" s="148">
        <v>24.54</v>
      </c>
      <c r="J26" s="148">
        <v>18.3</v>
      </c>
      <c r="K26" s="148">
        <v>31.78</v>
      </c>
      <c r="L26" s="148">
        <v>21.3</v>
      </c>
      <c r="M26" s="148">
        <v>26.2</v>
      </c>
      <c r="N26" s="148">
        <v>23.86</v>
      </c>
      <c r="O26" s="148">
        <v>20.2</v>
      </c>
      <c r="P26" s="148">
        <v>18.5</v>
      </c>
      <c r="Q26" s="148">
        <v>30.48</v>
      </c>
    </row>
    <row r="27" spans="1:17" x14ac:dyDescent="0.3">
      <c r="A27" s="1"/>
      <c r="B27" s="150" t="s">
        <v>413</v>
      </c>
      <c r="C27" s="148">
        <v>22</v>
      </c>
      <c r="D27" s="148">
        <v>21.109000000000002</v>
      </c>
      <c r="E27" s="148">
        <v>21.109000000000002</v>
      </c>
      <c r="F27" s="148">
        <v>19.399999999999999</v>
      </c>
      <c r="G27" s="148">
        <v>19.399999999999999</v>
      </c>
      <c r="H27" s="148">
        <v>23.95</v>
      </c>
      <c r="I27" s="148">
        <v>23.95</v>
      </c>
      <c r="J27" s="148">
        <v>18.100000000000001</v>
      </c>
      <c r="K27" s="148">
        <v>31.03</v>
      </c>
      <c r="L27" s="148">
        <v>19.8</v>
      </c>
      <c r="M27" s="148">
        <v>25.7</v>
      </c>
      <c r="N27" s="148">
        <v>23.54</v>
      </c>
      <c r="O27" s="148">
        <v>19.725000000000001</v>
      </c>
      <c r="P27" s="148">
        <v>18.2</v>
      </c>
      <c r="Q27" s="148">
        <v>29.38</v>
      </c>
    </row>
    <row r="28" spans="1:17" x14ac:dyDescent="0.3">
      <c r="A28" s="1"/>
      <c r="B28" s="150" t="s">
        <v>1661</v>
      </c>
      <c r="C28" s="148">
        <v>21</v>
      </c>
      <c r="D28" s="148">
        <v>21.38</v>
      </c>
      <c r="E28" s="148">
        <v>21.38</v>
      </c>
      <c r="F28" s="148">
        <v>19.100000000000001</v>
      </c>
      <c r="G28" s="148">
        <v>19.100000000000001</v>
      </c>
      <c r="H28" s="148">
        <v>23.45</v>
      </c>
      <c r="I28" s="148">
        <v>23.45</v>
      </c>
      <c r="J28" s="148">
        <v>18.3</v>
      </c>
      <c r="K28" s="148">
        <v>30.59</v>
      </c>
      <c r="L28" s="148">
        <v>18.8</v>
      </c>
      <c r="M28" s="148">
        <v>25.1</v>
      </c>
      <c r="N28" s="148">
        <v>23.38</v>
      </c>
      <c r="O28" s="148">
        <v>17.486000000000001</v>
      </c>
      <c r="P28" s="148">
        <v>18.399999999999999</v>
      </c>
      <c r="Q28" s="148">
        <v>28.19</v>
      </c>
    </row>
    <row r="29" spans="1:17" x14ac:dyDescent="0.3">
      <c r="A29" s="1"/>
      <c r="B29" s="150" t="s">
        <v>338</v>
      </c>
      <c r="C29" s="148">
        <v>21</v>
      </c>
      <c r="D29" s="148">
        <v>20.588999999999999</v>
      </c>
      <c r="E29" s="148">
        <v>20.588999999999999</v>
      </c>
      <c r="F29" s="148">
        <v>19.2</v>
      </c>
      <c r="G29" s="148">
        <v>19.2</v>
      </c>
      <c r="H29" s="148">
        <v>23.11</v>
      </c>
      <c r="I29" s="148">
        <v>23.11</v>
      </c>
      <c r="J29" s="148">
        <v>18.100000000000001</v>
      </c>
      <c r="K29" s="148">
        <v>30.57</v>
      </c>
      <c r="L29" s="148">
        <v>18.7</v>
      </c>
      <c r="M29" s="148">
        <v>24.5</v>
      </c>
      <c r="N29" s="148">
        <v>23.21</v>
      </c>
      <c r="O29" s="148">
        <v>19.995000000000001</v>
      </c>
      <c r="P29" s="148">
        <v>18</v>
      </c>
      <c r="Q29" s="148">
        <v>27.52</v>
      </c>
    </row>
    <row r="30" spans="1:17" x14ac:dyDescent="0.3">
      <c r="A30" s="1"/>
      <c r="B30" s="150" t="s">
        <v>1662</v>
      </c>
      <c r="C30" s="148">
        <v>19</v>
      </c>
      <c r="D30" s="148">
        <v>20.978000000000002</v>
      </c>
      <c r="E30" s="148">
        <v>20.978000000000002</v>
      </c>
      <c r="F30" s="148">
        <v>19.2</v>
      </c>
      <c r="G30" s="148">
        <v>19.2</v>
      </c>
      <c r="H30" s="148">
        <v>22.84</v>
      </c>
      <c r="I30" s="148">
        <v>22.84</v>
      </c>
      <c r="J30" s="148">
        <v>18.100000000000001</v>
      </c>
      <c r="K30" s="148">
        <v>30.15</v>
      </c>
      <c r="L30" s="148">
        <v>18.600000000000001</v>
      </c>
      <c r="M30" s="148">
        <v>24.1</v>
      </c>
      <c r="N30" s="148">
        <v>22.95</v>
      </c>
      <c r="O30" s="148">
        <v>19.498999999999999</v>
      </c>
      <c r="P30" s="148">
        <v>18.100000000000001</v>
      </c>
      <c r="Q30" s="148">
        <v>26.78</v>
      </c>
    </row>
    <row r="31" spans="1:17" x14ac:dyDescent="0.3">
      <c r="A31" s="1"/>
      <c r="B31" s="150" t="s">
        <v>1663</v>
      </c>
      <c r="C31" s="148">
        <v>19</v>
      </c>
      <c r="D31" s="148">
        <v>21.221</v>
      </c>
      <c r="E31" s="148">
        <v>21.221</v>
      </c>
      <c r="F31" s="148">
        <v>19.100000000000001</v>
      </c>
      <c r="G31" s="148">
        <v>19.100000000000001</v>
      </c>
      <c r="H31" s="148">
        <v>22.7</v>
      </c>
      <c r="I31" s="148">
        <v>22.7</v>
      </c>
      <c r="J31" s="148">
        <v>18</v>
      </c>
      <c r="K31" s="148">
        <v>30.15</v>
      </c>
      <c r="L31" s="148">
        <v>18.5</v>
      </c>
      <c r="M31" s="148">
        <v>23.7</v>
      </c>
      <c r="N31" s="148">
        <v>22.85</v>
      </c>
      <c r="O31" s="148">
        <v>19.425000000000001</v>
      </c>
      <c r="P31" s="148">
        <v>17.899999999999999</v>
      </c>
      <c r="Q31" s="148">
        <v>26.61</v>
      </c>
    </row>
    <row r="32" spans="1:17" x14ac:dyDescent="0.3">
      <c r="A32" s="1"/>
      <c r="B32" s="150" t="s">
        <v>322</v>
      </c>
      <c r="C32" s="148">
        <v>19</v>
      </c>
      <c r="D32" s="148">
        <v>20.623000000000001</v>
      </c>
      <c r="E32" s="148">
        <v>20.623000000000001</v>
      </c>
      <c r="F32" s="148">
        <v>19</v>
      </c>
      <c r="G32" s="148">
        <v>19</v>
      </c>
      <c r="H32" s="148">
        <v>22.57</v>
      </c>
      <c r="I32" s="148">
        <v>22.57</v>
      </c>
      <c r="J32" s="148">
        <v>17.899999999999999</v>
      </c>
      <c r="K32" s="148">
        <v>29.8</v>
      </c>
      <c r="L32" s="148">
        <v>18.3</v>
      </c>
      <c r="M32" s="148">
        <v>23.4</v>
      </c>
      <c r="N32" s="148">
        <v>22.64</v>
      </c>
      <c r="O32" s="148">
        <v>19.2</v>
      </c>
      <c r="P32" s="148">
        <v>17.899999999999999</v>
      </c>
      <c r="Q32" s="148">
        <v>26.61</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1665</v>
      </c>
      <c r="C5" s="1"/>
      <c r="D5" s="1"/>
      <c r="E5" s="1"/>
      <c r="F5" s="1"/>
      <c r="G5" s="1"/>
      <c r="H5" s="1"/>
    </row>
    <row r="6" spans="1:8" x14ac:dyDescent="0.3">
      <c r="A6" s="1"/>
      <c r="B6" s="1"/>
      <c r="C6" s="1"/>
      <c r="D6" s="1"/>
      <c r="E6" s="1"/>
      <c r="F6" s="1"/>
      <c r="G6" s="1"/>
      <c r="H6" s="1"/>
    </row>
    <row r="7" spans="1:8" ht="45" customHeight="1" x14ac:dyDescent="0.3">
      <c r="A7" s="1"/>
      <c r="B7" s="3" t="s">
        <v>71</v>
      </c>
      <c r="C7" s="3" t="s">
        <v>3</v>
      </c>
      <c r="D7" s="3" t="s">
        <v>1666</v>
      </c>
      <c r="E7" s="3" t="s">
        <v>1667</v>
      </c>
      <c r="F7" s="3" t="s">
        <v>1668</v>
      </c>
      <c r="G7" s="3" t="s">
        <v>8</v>
      </c>
      <c r="H7" s="3" t="s">
        <v>1563</v>
      </c>
    </row>
    <row r="8" spans="1:8" x14ac:dyDescent="0.3">
      <c r="A8" s="1"/>
      <c r="B8" s="4" t="s">
        <v>75</v>
      </c>
      <c r="C8" s="151" t="s">
        <v>250</v>
      </c>
      <c r="D8" s="151" t="s">
        <v>1669</v>
      </c>
      <c r="E8" s="148">
        <v>130</v>
      </c>
      <c r="F8" s="4" t="s">
        <v>1656</v>
      </c>
      <c r="G8" s="4" t="s">
        <v>1670</v>
      </c>
      <c r="H8" s="152"/>
    </row>
    <row r="9" spans="1:8" x14ac:dyDescent="0.3">
      <c r="A9" s="1"/>
      <c r="B9" s="4" t="s">
        <v>75</v>
      </c>
      <c r="C9" s="151" t="s">
        <v>90</v>
      </c>
      <c r="D9" s="151" t="s">
        <v>1671</v>
      </c>
      <c r="E9" s="148">
        <v>368.12</v>
      </c>
      <c r="F9" s="4" t="s">
        <v>1656</v>
      </c>
      <c r="G9" s="4" t="s">
        <v>1670</v>
      </c>
      <c r="H9" s="152"/>
    </row>
    <row r="10" spans="1:8" x14ac:dyDescent="0.3">
      <c r="A10" s="1"/>
      <c r="B10" s="4" t="s">
        <v>75</v>
      </c>
      <c r="C10" s="151" t="s">
        <v>97</v>
      </c>
      <c r="D10" s="151" t="s">
        <v>1672</v>
      </c>
      <c r="E10" s="148">
        <v>3942.3150000000001</v>
      </c>
      <c r="F10" s="4" t="s">
        <v>1656</v>
      </c>
      <c r="G10" s="4" t="s">
        <v>1670</v>
      </c>
      <c r="H10" s="152"/>
    </row>
    <row r="11" spans="1:8" x14ac:dyDescent="0.3">
      <c r="A11" s="1"/>
      <c r="B11" s="4" t="s">
        <v>75</v>
      </c>
      <c r="C11" s="151" t="s">
        <v>106</v>
      </c>
      <c r="D11" s="151" t="s">
        <v>1673</v>
      </c>
      <c r="E11" s="148">
        <v>2380</v>
      </c>
      <c r="F11" s="4" t="s">
        <v>1656</v>
      </c>
      <c r="G11" s="4" t="s">
        <v>1670</v>
      </c>
      <c r="H11" s="152"/>
    </row>
    <row r="12" spans="1:8" x14ac:dyDescent="0.3">
      <c r="A12" s="1"/>
      <c r="B12" s="4" t="s">
        <v>75</v>
      </c>
      <c r="C12" s="151" t="s">
        <v>109</v>
      </c>
      <c r="D12" s="151" t="s">
        <v>1674</v>
      </c>
      <c r="E12" s="148">
        <v>3737</v>
      </c>
      <c r="F12" s="4" t="s">
        <v>1656</v>
      </c>
      <c r="G12" s="4" t="s">
        <v>1670</v>
      </c>
      <c r="H12" s="152"/>
    </row>
    <row r="13" spans="1:8" x14ac:dyDescent="0.3">
      <c r="A13" s="1"/>
      <c r="B13" s="4" t="s">
        <v>75</v>
      </c>
      <c r="C13" s="151" t="s">
        <v>109</v>
      </c>
      <c r="D13" s="151" t="s">
        <v>1675</v>
      </c>
      <c r="E13" s="148">
        <v>1337</v>
      </c>
      <c r="F13" s="4" t="s">
        <v>1656</v>
      </c>
      <c r="G13" s="4" t="s">
        <v>1670</v>
      </c>
      <c r="H13" s="152"/>
    </row>
    <row r="14" spans="1:8" x14ac:dyDescent="0.3">
      <c r="A14" s="1"/>
      <c r="B14" s="4" t="s">
        <v>75</v>
      </c>
      <c r="C14" s="151" t="s">
        <v>43</v>
      </c>
      <c r="D14" s="151" t="s">
        <v>1676</v>
      </c>
      <c r="E14" s="148">
        <v>2083.5100000000002</v>
      </c>
      <c r="F14" s="4" t="s">
        <v>1656</v>
      </c>
      <c r="G14" s="4" t="s">
        <v>1670</v>
      </c>
      <c r="H14" s="152"/>
    </row>
    <row r="15" spans="1:8" x14ac:dyDescent="0.3">
      <c r="A15" s="1"/>
      <c r="B15" s="4" t="s">
        <v>75</v>
      </c>
      <c r="C15" s="151" t="s">
        <v>161</v>
      </c>
      <c r="D15" s="151" t="s">
        <v>1677</v>
      </c>
      <c r="E15" s="148">
        <v>1462</v>
      </c>
      <c r="F15" s="4" t="s">
        <v>1656</v>
      </c>
      <c r="G15" s="4" t="s">
        <v>1670</v>
      </c>
      <c r="H15" s="152"/>
    </row>
    <row r="16" spans="1:8" x14ac:dyDescent="0.3">
      <c r="A16" s="1"/>
      <c r="B16" s="4" t="s">
        <v>75</v>
      </c>
      <c r="C16" s="151" t="s">
        <v>164</v>
      </c>
      <c r="D16" s="151" t="s">
        <v>1678</v>
      </c>
      <c r="E16" s="148">
        <v>665.44</v>
      </c>
      <c r="F16" s="4" t="s">
        <v>1656</v>
      </c>
      <c r="G16" s="4" t="s">
        <v>1670</v>
      </c>
      <c r="H16"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3" width="20" customWidth="1"/>
  </cols>
  <sheetData>
    <row r="1" spans="1:4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ht="69" customHeight="1" x14ac:dyDescent="0.3">
      <c r="A3" s="194" t="s">
        <v>0</v>
      </c>
      <c r="B3" s="195"/>
      <c r="C3" s="195"/>
      <c r="D3" s="195"/>
      <c r="E3" s="195"/>
      <c r="F3" s="195"/>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ht="30" customHeight="1" x14ac:dyDescent="0.3">
      <c r="A4" s="227" t="s">
        <v>1679</v>
      </c>
      <c r="B4" s="202"/>
      <c r="C4" s="202"/>
      <c r="D4" s="202"/>
      <c r="E4" s="202"/>
      <c r="F4" s="202"/>
      <c r="G4" s="202"/>
      <c r="H4" s="202"/>
      <c r="I4" s="202"/>
      <c r="J4" s="202"/>
      <c r="K4" s="202"/>
      <c r="L4" s="202"/>
      <c r="M4" s="202"/>
      <c r="N4" s="202"/>
      <c r="O4" s="202"/>
      <c r="P4" s="202"/>
      <c r="Q4" s="202"/>
      <c r="R4" s="202"/>
      <c r="S4" s="202"/>
      <c r="T4" s="202"/>
      <c r="U4" s="202"/>
      <c r="V4" s="202"/>
      <c r="W4" s="202"/>
      <c r="X4" s="202"/>
      <c r="Y4" s="202"/>
      <c r="Z4" s="202"/>
      <c r="AA4" s="202"/>
      <c r="AB4" s="202"/>
      <c r="AC4" s="202"/>
      <c r="AD4" s="202"/>
      <c r="AE4" s="202"/>
      <c r="AF4" s="202"/>
      <c r="AG4" s="202"/>
      <c r="AH4" s="202"/>
      <c r="AI4" s="202"/>
      <c r="AJ4" s="202"/>
      <c r="AK4" s="202"/>
      <c r="AL4" s="202"/>
      <c r="AM4" s="202"/>
      <c r="AN4" s="202"/>
      <c r="AO4" s="202"/>
      <c r="AP4" s="202"/>
      <c r="AQ4" s="202"/>
    </row>
    <row r="5" spans="1:43" ht="22.05" hidden="1" customHeight="1" x14ac:dyDescent="0.3">
      <c r="A5" s="202" t="s">
        <v>71</v>
      </c>
      <c r="B5" s="202" t="s">
        <v>590</v>
      </c>
      <c r="C5" s="9">
        <v>43410</v>
      </c>
      <c r="D5" s="9">
        <v>43411</v>
      </c>
      <c r="E5" s="9">
        <v>46666</v>
      </c>
      <c r="F5" s="9">
        <v>70184</v>
      </c>
      <c r="G5" s="9">
        <v>47130</v>
      </c>
      <c r="H5" s="9">
        <v>49422</v>
      </c>
      <c r="I5" s="9">
        <v>43419</v>
      </c>
      <c r="J5" s="9">
        <v>43420</v>
      </c>
      <c r="K5" s="9">
        <v>61157</v>
      </c>
      <c r="L5" s="9">
        <v>58848</v>
      </c>
      <c r="M5" s="9">
        <v>58849</v>
      </c>
      <c r="N5" s="9">
        <v>58344</v>
      </c>
      <c r="O5" s="9">
        <v>58345</v>
      </c>
      <c r="P5" s="9">
        <v>43418</v>
      </c>
      <c r="Q5" s="9">
        <v>62259</v>
      </c>
      <c r="R5" s="9">
        <v>47614</v>
      </c>
      <c r="S5" s="9">
        <v>47616</v>
      </c>
      <c r="T5" s="9">
        <v>65327</v>
      </c>
      <c r="U5" s="9">
        <v>70904</v>
      </c>
      <c r="V5" s="9">
        <v>70905</v>
      </c>
      <c r="W5" s="9">
        <v>61811</v>
      </c>
      <c r="X5" s="9">
        <v>43412</v>
      </c>
      <c r="Y5" s="9">
        <v>43415</v>
      </c>
      <c r="Z5" s="9">
        <v>61237</v>
      </c>
      <c r="AA5" s="9">
        <v>44059</v>
      </c>
      <c r="AB5" s="9">
        <v>59062</v>
      </c>
      <c r="AC5" s="9">
        <v>43417</v>
      </c>
      <c r="AD5" s="9">
        <v>43416</v>
      </c>
      <c r="AE5" s="9">
        <v>43421</v>
      </c>
      <c r="AF5" s="9">
        <v>43422</v>
      </c>
      <c r="AG5" s="9">
        <v>43429</v>
      </c>
      <c r="AH5" s="9">
        <v>43430</v>
      </c>
      <c r="AI5" s="9">
        <v>43431</v>
      </c>
      <c r="AJ5" s="9">
        <v>43432</v>
      </c>
      <c r="AK5" s="9">
        <v>43433</v>
      </c>
      <c r="AL5" s="9">
        <v>47535</v>
      </c>
      <c r="AM5" s="9">
        <v>47536</v>
      </c>
      <c r="AN5" s="9">
        <v>44659</v>
      </c>
      <c r="AO5" s="9">
        <v>44660</v>
      </c>
      <c r="AP5" s="9">
        <v>43413</v>
      </c>
      <c r="AQ5" s="9">
        <v>43414</v>
      </c>
    </row>
    <row r="6" spans="1:43" ht="40.049999999999997" customHeight="1" x14ac:dyDescent="0.3">
      <c r="A6" s="202"/>
      <c r="B6" s="202"/>
      <c r="C6" s="226" t="s">
        <v>645</v>
      </c>
      <c r="D6" s="226" t="s">
        <v>646</v>
      </c>
      <c r="E6" s="226" t="s">
        <v>647</v>
      </c>
      <c r="F6" s="226" t="s">
        <v>14</v>
      </c>
      <c r="G6" s="226" t="s">
        <v>643</v>
      </c>
      <c r="H6" s="226" t="s">
        <v>615</v>
      </c>
      <c r="I6" s="226" t="s">
        <v>637</v>
      </c>
      <c r="J6" s="226"/>
      <c r="K6" s="226" t="s">
        <v>274</v>
      </c>
      <c r="L6" s="226" t="s">
        <v>97</v>
      </c>
      <c r="M6" s="226"/>
      <c r="N6" s="226"/>
      <c r="O6" s="226"/>
      <c r="P6" s="226"/>
      <c r="Q6" s="226" t="s">
        <v>616</v>
      </c>
      <c r="R6" s="226" t="s">
        <v>331</v>
      </c>
      <c r="S6" s="226" t="s">
        <v>617</v>
      </c>
      <c r="T6" s="226" t="s">
        <v>345</v>
      </c>
      <c r="U6" s="226" t="s">
        <v>109</v>
      </c>
      <c r="V6" s="226"/>
      <c r="W6" s="226" t="s">
        <v>618</v>
      </c>
      <c r="X6" s="226" t="s">
        <v>640</v>
      </c>
      <c r="Y6" s="226" t="s">
        <v>626</v>
      </c>
      <c r="Z6" s="226" t="s">
        <v>43</v>
      </c>
      <c r="AA6" s="226"/>
      <c r="AB6" s="226"/>
      <c r="AC6" s="226"/>
      <c r="AD6" s="226" t="s">
        <v>627</v>
      </c>
      <c r="AE6" s="226" t="s">
        <v>628</v>
      </c>
      <c r="AF6" s="226" t="s">
        <v>629</v>
      </c>
      <c r="AG6" s="226" t="s">
        <v>405</v>
      </c>
      <c r="AH6" s="226"/>
      <c r="AI6" s="226"/>
      <c r="AJ6" s="226"/>
      <c r="AK6" s="226"/>
      <c r="AL6" s="226"/>
      <c r="AM6" s="226"/>
      <c r="AN6" s="226"/>
      <c r="AO6" s="226"/>
      <c r="AP6" s="226" t="s">
        <v>641</v>
      </c>
      <c r="AQ6" s="226" t="s">
        <v>630</v>
      </c>
    </row>
    <row r="7" spans="1:43" ht="57" customHeight="1" x14ac:dyDescent="0.3">
      <c r="A7" s="202"/>
      <c r="B7" s="202"/>
      <c r="C7" s="9" t="s">
        <v>1680</v>
      </c>
      <c r="D7" s="9" t="s">
        <v>1681</v>
      </c>
      <c r="E7" s="9" t="s">
        <v>1682</v>
      </c>
      <c r="F7" s="9" t="s">
        <v>1683</v>
      </c>
      <c r="G7" s="9" t="s">
        <v>1684</v>
      </c>
      <c r="H7" s="9" t="s">
        <v>1685</v>
      </c>
      <c r="I7" s="9" t="s">
        <v>1686</v>
      </c>
      <c r="J7" s="9" t="s">
        <v>1687</v>
      </c>
      <c r="K7" s="9" t="s">
        <v>1688</v>
      </c>
      <c r="L7" s="9" t="s">
        <v>1689</v>
      </c>
      <c r="M7" s="9" t="s">
        <v>1690</v>
      </c>
      <c r="N7" s="9" t="s">
        <v>1691</v>
      </c>
      <c r="O7" s="9" t="s">
        <v>1692</v>
      </c>
      <c r="P7" s="9" t="s">
        <v>1693</v>
      </c>
      <c r="Q7" s="9" t="s">
        <v>1694</v>
      </c>
      <c r="R7" s="9" t="s">
        <v>1695</v>
      </c>
      <c r="S7" s="9" t="s">
        <v>1696</v>
      </c>
      <c r="T7" s="9" t="s">
        <v>1697</v>
      </c>
      <c r="U7" s="9" t="s">
        <v>1698</v>
      </c>
      <c r="V7" s="9" t="s">
        <v>1699</v>
      </c>
      <c r="W7" s="9" t="s">
        <v>1700</v>
      </c>
      <c r="X7" s="9" t="s">
        <v>1701</v>
      </c>
      <c r="Y7" s="9" t="s">
        <v>1702</v>
      </c>
      <c r="Z7" s="9" t="s">
        <v>1703</v>
      </c>
      <c r="AA7" s="9" t="s">
        <v>1704</v>
      </c>
      <c r="AB7" s="9" t="s">
        <v>1705</v>
      </c>
      <c r="AC7" s="9" t="s">
        <v>1706</v>
      </c>
      <c r="AD7" s="9" t="s">
        <v>1707</v>
      </c>
      <c r="AE7" s="9" t="s">
        <v>1708</v>
      </c>
      <c r="AF7" s="9" t="s">
        <v>1709</v>
      </c>
      <c r="AG7" s="9" t="s">
        <v>1710</v>
      </c>
      <c r="AH7" s="9" t="s">
        <v>1711</v>
      </c>
      <c r="AI7" s="9" t="s">
        <v>1712</v>
      </c>
      <c r="AJ7" s="9" t="s">
        <v>1713</v>
      </c>
      <c r="AK7" s="9" t="s">
        <v>1714</v>
      </c>
      <c r="AL7" s="9" t="s">
        <v>1715</v>
      </c>
      <c r="AM7" s="9" t="s">
        <v>1716</v>
      </c>
      <c r="AN7" s="9" t="s">
        <v>1717</v>
      </c>
      <c r="AO7" s="9" t="s">
        <v>1718</v>
      </c>
      <c r="AP7" s="9" t="s">
        <v>1719</v>
      </c>
      <c r="AQ7" s="9" t="s">
        <v>1720</v>
      </c>
    </row>
    <row r="8" spans="1:43" ht="24" customHeight="1" x14ac:dyDescent="0.3">
      <c r="A8" s="13" t="s">
        <v>75</v>
      </c>
      <c r="B8" s="13" t="s">
        <v>812</v>
      </c>
      <c r="C8" s="153">
        <v>20</v>
      </c>
      <c r="D8" s="153">
        <v>57.56</v>
      </c>
      <c r="E8" s="153">
        <v>12.03</v>
      </c>
      <c r="F8" s="153">
        <v>24.24</v>
      </c>
      <c r="G8" s="153">
        <v>20.7</v>
      </c>
      <c r="H8" s="153"/>
      <c r="I8" s="153">
        <v>5.73</v>
      </c>
      <c r="J8" s="153">
        <v>5.64</v>
      </c>
      <c r="K8" s="153">
        <v>3.4510000000000001</v>
      </c>
      <c r="L8" s="153">
        <v>6.7</v>
      </c>
      <c r="M8" s="153">
        <v>6.7</v>
      </c>
      <c r="N8" s="153">
        <v>6.7</v>
      </c>
      <c r="O8" s="153">
        <v>6.7</v>
      </c>
      <c r="P8" s="153"/>
      <c r="Q8" s="153"/>
      <c r="R8" s="153">
        <v>5</v>
      </c>
      <c r="S8" s="153">
        <v>3</v>
      </c>
      <c r="T8" s="153"/>
      <c r="U8" s="153"/>
      <c r="V8" s="153"/>
      <c r="W8" s="153"/>
      <c r="X8" s="153"/>
      <c r="Y8" s="153"/>
      <c r="Z8" s="153">
        <v>4.6504500000000002</v>
      </c>
      <c r="AA8" s="153">
        <v>5.0842999999999998</v>
      </c>
      <c r="AB8" s="153"/>
      <c r="AC8" s="153"/>
      <c r="AD8" s="153"/>
      <c r="AE8" s="153">
        <v>6.77</v>
      </c>
      <c r="AF8" s="153">
        <v>6.3</v>
      </c>
      <c r="AG8" s="153">
        <v>341.01855999999998</v>
      </c>
      <c r="AH8" s="153">
        <v>341.01855999999998</v>
      </c>
      <c r="AI8" s="153">
        <v>0</v>
      </c>
      <c r="AJ8" s="153">
        <v>0</v>
      </c>
      <c r="AK8" s="153">
        <v>341.01855999999998</v>
      </c>
      <c r="AL8" s="153">
        <v>245.01732999999999</v>
      </c>
      <c r="AM8" s="153">
        <v>294.02078999999998</v>
      </c>
      <c r="AN8" s="153">
        <v>223.08099999999999</v>
      </c>
      <c r="AO8" s="153">
        <v>263.88850000000002</v>
      </c>
      <c r="AP8" s="153"/>
      <c r="AQ8" s="153"/>
    </row>
    <row r="9" spans="1:43" ht="24" customHeight="1" x14ac:dyDescent="0.3">
      <c r="A9" s="16" t="s">
        <v>75</v>
      </c>
      <c r="B9" s="16" t="s">
        <v>813</v>
      </c>
      <c r="C9" s="154">
        <v>20</v>
      </c>
      <c r="D9" s="154">
        <v>57.5</v>
      </c>
      <c r="E9" s="154">
        <v>14.06</v>
      </c>
      <c r="F9" s="154">
        <v>24.31</v>
      </c>
      <c r="G9" s="154">
        <v>20.7</v>
      </c>
      <c r="H9" s="154"/>
      <c r="I9" s="154">
        <v>5.95</v>
      </c>
      <c r="J9" s="154">
        <v>6.38</v>
      </c>
      <c r="K9" s="154">
        <v>3.3889999999999998</v>
      </c>
      <c r="L9" s="154">
        <v>6.6</v>
      </c>
      <c r="M9" s="154">
        <v>6.6</v>
      </c>
      <c r="N9" s="154">
        <v>6.6</v>
      </c>
      <c r="O9" s="154">
        <v>6.6</v>
      </c>
      <c r="P9" s="154"/>
      <c r="Q9" s="154"/>
      <c r="R9" s="154">
        <v>4</v>
      </c>
      <c r="S9" s="154">
        <v>3</v>
      </c>
      <c r="T9" s="154"/>
      <c r="U9" s="154"/>
      <c r="V9" s="154"/>
      <c r="W9" s="154"/>
      <c r="X9" s="154"/>
      <c r="Y9" s="154"/>
      <c r="Z9" s="154">
        <v>4.0022399999999996</v>
      </c>
      <c r="AA9" s="154">
        <v>4.0269500000000003</v>
      </c>
      <c r="AB9" s="154"/>
      <c r="AC9" s="154"/>
      <c r="AD9" s="154"/>
      <c r="AE9" s="154">
        <v>5.83</v>
      </c>
      <c r="AF9" s="154">
        <v>5.9</v>
      </c>
      <c r="AG9" s="154">
        <v>341.01855999999998</v>
      </c>
      <c r="AH9" s="154">
        <v>341.01855999999998</v>
      </c>
      <c r="AI9" s="154">
        <v>0</v>
      </c>
      <c r="AJ9" s="154">
        <v>0</v>
      </c>
      <c r="AK9" s="154">
        <v>341.01855999999998</v>
      </c>
      <c r="AL9" s="154">
        <v>245.01732999999999</v>
      </c>
      <c r="AM9" s="154">
        <v>294.02078999999998</v>
      </c>
      <c r="AN9" s="154">
        <v>223.08099999999999</v>
      </c>
      <c r="AO9" s="154">
        <v>263.88850000000002</v>
      </c>
      <c r="AP9" s="154"/>
      <c r="AQ9" s="154"/>
    </row>
    <row r="10" spans="1:43" ht="24" customHeight="1" x14ac:dyDescent="0.3">
      <c r="A10" s="16" t="s">
        <v>75</v>
      </c>
      <c r="B10" s="16" t="s">
        <v>814</v>
      </c>
      <c r="C10" s="154">
        <v>23</v>
      </c>
      <c r="D10" s="154">
        <v>57.56</v>
      </c>
      <c r="E10" s="154">
        <v>12.59</v>
      </c>
      <c r="F10" s="154">
        <v>25.5</v>
      </c>
      <c r="G10" s="154">
        <v>20.7</v>
      </c>
      <c r="H10" s="154"/>
      <c r="I10" s="154">
        <v>5.79</v>
      </c>
      <c r="J10" s="154">
        <v>6.89</v>
      </c>
      <c r="K10" s="154">
        <v>3.3260000000000001</v>
      </c>
      <c r="L10" s="154">
        <v>6.4</v>
      </c>
      <c r="M10" s="154">
        <v>6.4</v>
      </c>
      <c r="N10" s="154">
        <v>6.4</v>
      </c>
      <c r="O10" s="154">
        <v>6.4</v>
      </c>
      <c r="P10" s="154"/>
      <c r="Q10" s="154"/>
      <c r="R10" s="154">
        <v>4</v>
      </c>
      <c r="S10" s="154">
        <v>3</v>
      </c>
      <c r="T10" s="154"/>
      <c r="U10" s="154"/>
      <c r="V10" s="154"/>
      <c r="W10" s="154"/>
      <c r="X10" s="154"/>
      <c r="Y10" s="154"/>
      <c r="Z10" s="154">
        <v>2.0903</v>
      </c>
      <c r="AA10" s="154">
        <v>3.5784400000000001</v>
      </c>
      <c r="AB10" s="154"/>
      <c r="AC10" s="154"/>
      <c r="AD10" s="154"/>
      <c r="AE10" s="154">
        <v>4.8899999999999997</v>
      </c>
      <c r="AF10" s="154">
        <v>5.37</v>
      </c>
      <c r="AG10" s="154">
        <v>341.01855999999998</v>
      </c>
      <c r="AH10" s="154">
        <v>341.01855999999998</v>
      </c>
      <c r="AI10" s="154">
        <v>0</v>
      </c>
      <c r="AJ10" s="154">
        <v>0</v>
      </c>
      <c r="AK10" s="154">
        <v>341.01855999999998</v>
      </c>
      <c r="AL10" s="154">
        <v>245.01732999999999</v>
      </c>
      <c r="AM10" s="154">
        <v>294.02078999999998</v>
      </c>
      <c r="AN10" s="154">
        <v>223.08099999999999</v>
      </c>
      <c r="AO10" s="154">
        <v>263.88850000000002</v>
      </c>
      <c r="AP10" s="154"/>
      <c r="AQ10" s="154"/>
    </row>
    <row r="11" spans="1:43" ht="24" customHeight="1" x14ac:dyDescent="0.3">
      <c r="A11" s="16" t="s">
        <v>75</v>
      </c>
      <c r="B11" s="16" t="s">
        <v>815</v>
      </c>
      <c r="C11" s="154">
        <v>23</v>
      </c>
      <c r="D11" s="154">
        <v>57.58</v>
      </c>
      <c r="E11" s="154">
        <v>13.5</v>
      </c>
      <c r="F11" s="154">
        <v>25.59</v>
      </c>
      <c r="G11" s="154">
        <v>20.7</v>
      </c>
      <c r="H11" s="154"/>
      <c r="I11" s="154">
        <v>6</v>
      </c>
      <c r="J11" s="154">
        <v>6.86</v>
      </c>
      <c r="K11" s="154">
        <v>3.2629999999999999</v>
      </c>
      <c r="L11" s="154">
        <v>6.8</v>
      </c>
      <c r="M11" s="154">
        <v>6.8</v>
      </c>
      <c r="N11" s="154">
        <v>6.8</v>
      </c>
      <c r="O11" s="154">
        <v>6.8</v>
      </c>
      <c r="P11" s="154"/>
      <c r="Q11" s="154"/>
      <c r="R11" s="154">
        <v>4</v>
      </c>
      <c r="S11" s="154">
        <v>4</v>
      </c>
      <c r="T11" s="154"/>
      <c r="U11" s="154"/>
      <c r="V11" s="154"/>
      <c r="W11" s="154"/>
      <c r="X11" s="154"/>
      <c r="Y11" s="154"/>
      <c r="Z11" s="154">
        <v>1.5659799999999999</v>
      </c>
      <c r="AA11" s="154">
        <v>3.0299200000000002</v>
      </c>
      <c r="AB11" s="154"/>
      <c r="AC11" s="154"/>
      <c r="AD11" s="154"/>
      <c r="AE11" s="154">
        <v>4.54</v>
      </c>
      <c r="AF11" s="154">
        <v>4.3899999999999997</v>
      </c>
      <c r="AG11" s="154">
        <v>341.01855999999998</v>
      </c>
      <c r="AH11" s="154">
        <v>341.01855999999998</v>
      </c>
      <c r="AI11" s="154">
        <v>0</v>
      </c>
      <c r="AJ11" s="154">
        <v>0</v>
      </c>
      <c r="AK11" s="154">
        <v>341.01855999999998</v>
      </c>
      <c r="AL11" s="154">
        <v>245.01732999999999</v>
      </c>
      <c r="AM11" s="154">
        <v>294.02078999999998</v>
      </c>
      <c r="AN11" s="154">
        <v>223.08099999999999</v>
      </c>
      <c r="AO11" s="154">
        <v>263.88850000000002</v>
      </c>
      <c r="AP11" s="154"/>
      <c r="AQ11" s="154"/>
    </row>
    <row r="12" spans="1:43" ht="24" customHeight="1" x14ac:dyDescent="0.3">
      <c r="A12" s="16" t="s">
        <v>75</v>
      </c>
      <c r="B12" s="16" t="s">
        <v>816</v>
      </c>
      <c r="C12" s="154">
        <v>23</v>
      </c>
      <c r="D12" s="154">
        <v>57.57</v>
      </c>
      <c r="E12" s="154">
        <v>12.22</v>
      </c>
      <c r="F12" s="154">
        <v>24.49</v>
      </c>
      <c r="G12" s="154">
        <v>20.7</v>
      </c>
      <c r="H12" s="154"/>
      <c r="I12" s="154">
        <v>5.98</v>
      </c>
      <c r="J12" s="154">
        <v>7.37</v>
      </c>
      <c r="K12" s="154">
        <v>3.2</v>
      </c>
      <c r="L12" s="154">
        <v>5.8</v>
      </c>
      <c r="M12" s="154">
        <v>5.8</v>
      </c>
      <c r="N12" s="154">
        <v>5.8</v>
      </c>
      <c r="O12" s="154">
        <v>5.8</v>
      </c>
      <c r="P12" s="154"/>
      <c r="Q12" s="154"/>
      <c r="R12" s="154">
        <v>3</v>
      </c>
      <c r="S12" s="154">
        <v>4</v>
      </c>
      <c r="T12" s="154"/>
      <c r="U12" s="154"/>
      <c r="V12" s="154"/>
      <c r="W12" s="154"/>
      <c r="X12" s="154"/>
      <c r="Y12" s="154"/>
      <c r="Z12" s="154">
        <v>2.61727</v>
      </c>
      <c r="AA12" s="154">
        <v>2.16126</v>
      </c>
      <c r="AB12" s="154"/>
      <c r="AC12" s="154"/>
      <c r="AD12" s="154"/>
      <c r="AE12" s="154">
        <v>3.91</v>
      </c>
      <c r="AF12" s="154">
        <v>4.04</v>
      </c>
      <c r="AG12" s="154">
        <v>341.01855999999998</v>
      </c>
      <c r="AH12" s="154">
        <v>341.01855999999998</v>
      </c>
      <c r="AI12" s="154">
        <v>0</v>
      </c>
      <c r="AJ12" s="154">
        <v>0</v>
      </c>
      <c r="AK12" s="154">
        <v>341.01855999999998</v>
      </c>
      <c r="AL12" s="154">
        <v>245.01732999999999</v>
      </c>
      <c r="AM12" s="154">
        <v>294.02078999999998</v>
      </c>
      <c r="AN12" s="154">
        <v>223.08099999999999</v>
      </c>
      <c r="AO12" s="154">
        <v>263.88850000000002</v>
      </c>
      <c r="AP12" s="154"/>
      <c r="AQ12" s="154"/>
    </row>
    <row r="13" spans="1:43" ht="24" customHeight="1" x14ac:dyDescent="0.3">
      <c r="A13" s="16" t="s">
        <v>75</v>
      </c>
      <c r="B13" s="16" t="s">
        <v>817</v>
      </c>
      <c r="C13" s="154">
        <v>23</v>
      </c>
      <c r="D13" s="154">
        <v>57.54</v>
      </c>
      <c r="E13" s="154">
        <v>11.69</v>
      </c>
      <c r="F13" s="154">
        <v>24.43</v>
      </c>
      <c r="G13" s="154">
        <v>20.7</v>
      </c>
      <c r="H13" s="154"/>
      <c r="I13" s="154">
        <v>5.88</v>
      </c>
      <c r="J13" s="154">
        <v>7.5</v>
      </c>
      <c r="K13" s="154">
        <v>3.1379999999999999</v>
      </c>
      <c r="L13" s="154">
        <v>5.8</v>
      </c>
      <c r="M13" s="154">
        <v>5.8</v>
      </c>
      <c r="N13" s="154">
        <v>5.8</v>
      </c>
      <c r="O13" s="154">
        <v>5.8</v>
      </c>
      <c r="P13" s="154"/>
      <c r="Q13" s="154"/>
      <c r="R13" s="154">
        <v>3</v>
      </c>
      <c r="S13" s="154">
        <v>1</v>
      </c>
      <c r="T13" s="154"/>
      <c r="U13" s="154"/>
      <c r="V13" s="154"/>
      <c r="W13" s="154"/>
      <c r="X13" s="154"/>
      <c r="Y13" s="154"/>
      <c r="Z13" s="154">
        <v>0.73345000000000005</v>
      </c>
      <c r="AA13" s="154">
        <v>1.9631000000000001</v>
      </c>
      <c r="AB13" s="154"/>
      <c r="AC13" s="154"/>
      <c r="AD13" s="154"/>
      <c r="AE13" s="154">
        <v>3.63</v>
      </c>
      <c r="AF13" s="154">
        <v>3.58</v>
      </c>
      <c r="AG13" s="154">
        <v>341.01855999999998</v>
      </c>
      <c r="AH13" s="154">
        <v>341.01855999999998</v>
      </c>
      <c r="AI13" s="154">
        <v>0</v>
      </c>
      <c r="AJ13" s="154">
        <v>0</v>
      </c>
      <c r="AK13" s="154">
        <v>341.01855999999998</v>
      </c>
      <c r="AL13" s="154">
        <v>245.01732999999999</v>
      </c>
      <c r="AM13" s="154">
        <v>294.02078999999998</v>
      </c>
      <c r="AN13" s="154">
        <v>223.08099999999999</v>
      </c>
      <c r="AO13" s="154">
        <v>263.88850000000002</v>
      </c>
      <c r="AP13" s="154"/>
      <c r="AQ13" s="154"/>
    </row>
    <row r="14" spans="1:43" ht="24" customHeight="1" x14ac:dyDescent="0.3">
      <c r="A14" s="16" t="s">
        <v>75</v>
      </c>
      <c r="B14" s="16" t="s">
        <v>818</v>
      </c>
      <c r="C14" s="154">
        <v>23</v>
      </c>
      <c r="D14" s="154">
        <v>57.59</v>
      </c>
      <c r="E14" s="154">
        <v>12.62</v>
      </c>
      <c r="F14" s="154">
        <v>25.22</v>
      </c>
      <c r="G14" s="154">
        <v>20.7</v>
      </c>
      <c r="H14" s="154"/>
      <c r="I14" s="154">
        <v>5.7</v>
      </c>
      <c r="J14" s="154">
        <v>7.87</v>
      </c>
      <c r="K14" s="154">
        <v>3.0750000000000002</v>
      </c>
      <c r="L14" s="154">
        <v>5.9</v>
      </c>
      <c r="M14" s="154">
        <v>5.9</v>
      </c>
      <c r="N14" s="154">
        <v>5.9</v>
      </c>
      <c r="O14" s="154">
        <v>5.9</v>
      </c>
      <c r="P14" s="154"/>
      <c r="Q14" s="154"/>
      <c r="R14" s="154">
        <v>3</v>
      </c>
      <c r="S14" s="154">
        <v>1</v>
      </c>
      <c r="T14" s="154"/>
      <c r="U14" s="154"/>
      <c r="V14" s="154"/>
      <c r="W14" s="154"/>
      <c r="X14" s="154"/>
      <c r="Y14" s="154"/>
      <c r="Z14" s="154">
        <v>0.56786000000000003</v>
      </c>
      <c r="AA14" s="154">
        <v>1.7348600000000001</v>
      </c>
      <c r="AB14" s="154"/>
      <c r="AC14" s="154"/>
      <c r="AD14" s="154"/>
      <c r="AE14" s="154">
        <v>3.02</v>
      </c>
      <c r="AF14" s="154">
        <v>3.06</v>
      </c>
      <c r="AG14" s="154">
        <v>341.01855999999998</v>
      </c>
      <c r="AH14" s="154">
        <v>341.01855999999998</v>
      </c>
      <c r="AI14" s="154">
        <v>0</v>
      </c>
      <c r="AJ14" s="154">
        <v>0</v>
      </c>
      <c r="AK14" s="154">
        <v>341.01855999999998</v>
      </c>
      <c r="AL14" s="154">
        <v>245.01732999999999</v>
      </c>
      <c r="AM14" s="154">
        <v>294.02078999999998</v>
      </c>
      <c r="AN14" s="154">
        <v>223.08099999999999</v>
      </c>
      <c r="AO14" s="154">
        <v>263.88850000000002</v>
      </c>
      <c r="AP14" s="154"/>
      <c r="AQ14" s="154"/>
    </row>
    <row r="15" spans="1:43" ht="24" customHeight="1" x14ac:dyDescent="0.3">
      <c r="A15" s="18" t="s">
        <v>75</v>
      </c>
      <c r="B15" s="18" t="s">
        <v>819</v>
      </c>
      <c r="C15" s="155">
        <v>23</v>
      </c>
      <c r="D15" s="155">
        <v>57.58</v>
      </c>
      <c r="E15" s="155">
        <v>10.86</v>
      </c>
      <c r="F15" s="155">
        <v>25.17</v>
      </c>
      <c r="G15" s="155">
        <v>20.7</v>
      </c>
      <c r="H15" s="155"/>
      <c r="I15" s="155">
        <v>5.68</v>
      </c>
      <c r="J15" s="155">
        <v>7.75</v>
      </c>
      <c r="K15" s="155">
        <v>3.012</v>
      </c>
      <c r="L15" s="155">
        <v>5.4</v>
      </c>
      <c r="M15" s="155">
        <v>5.4</v>
      </c>
      <c r="N15" s="155">
        <v>5.4</v>
      </c>
      <c r="O15" s="155">
        <v>5.4</v>
      </c>
      <c r="P15" s="155"/>
      <c r="Q15" s="155"/>
      <c r="R15" s="155">
        <v>4</v>
      </c>
      <c r="S15" s="155">
        <v>3</v>
      </c>
      <c r="T15" s="155"/>
      <c r="U15" s="155"/>
      <c r="V15" s="155"/>
      <c r="W15" s="155"/>
      <c r="X15" s="155"/>
      <c r="Y15" s="155"/>
      <c r="Z15" s="155">
        <v>0.84457000000000004</v>
      </c>
      <c r="AA15" s="155">
        <v>1.25176</v>
      </c>
      <c r="AB15" s="155"/>
      <c r="AC15" s="155"/>
      <c r="AD15" s="155"/>
      <c r="AE15" s="155">
        <v>3.1</v>
      </c>
      <c r="AF15" s="155">
        <v>3.51</v>
      </c>
      <c r="AG15" s="155">
        <v>341.01855999999998</v>
      </c>
      <c r="AH15" s="155">
        <v>341.01855999999998</v>
      </c>
      <c r="AI15" s="155">
        <v>0</v>
      </c>
      <c r="AJ15" s="155">
        <v>0</v>
      </c>
      <c r="AK15" s="155">
        <v>341.01855999999998</v>
      </c>
      <c r="AL15" s="155">
        <v>245.01732999999999</v>
      </c>
      <c r="AM15" s="155">
        <v>294.02078999999998</v>
      </c>
      <c r="AN15" s="155">
        <v>223.08099999999999</v>
      </c>
      <c r="AO15" s="155">
        <v>263.88850000000002</v>
      </c>
      <c r="AP15" s="155"/>
      <c r="AQ15" s="155"/>
    </row>
    <row r="16" spans="1:43" ht="24" customHeight="1" x14ac:dyDescent="0.3">
      <c r="A16" s="13" t="s">
        <v>75</v>
      </c>
      <c r="B16" s="13" t="s">
        <v>820</v>
      </c>
      <c r="C16" s="153">
        <v>22</v>
      </c>
      <c r="D16" s="153">
        <v>57.58</v>
      </c>
      <c r="E16" s="153">
        <v>12.28</v>
      </c>
      <c r="F16" s="153">
        <v>25.38</v>
      </c>
      <c r="G16" s="153">
        <v>20.7</v>
      </c>
      <c r="H16" s="153"/>
      <c r="I16" s="153">
        <v>5.04</v>
      </c>
      <c r="J16" s="153">
        <v>8.09</v>
      </c>
      <c r="K16" s="153">
        <v>2.95</v>
      </c>
      <c r="L16" s="153">
        <v>4</v>
      </c>
      <c r="M16" s="153">
        <v>4</v>
      </c>
      <c r="N16" s="153">
        <v>4</v>
      </c>
      <c r="O16" s="153">
        <v>4</v>
      </c>
      <c r="P16" s="153"/>
      <c r="Q16" s="153"/>
      <c r="R16" s="153">
        <v>3</v>
      </c>
      <c r="S16" s="153">
        <v>3</v>
      </c>
      <c r="T16" s="153"/>
      <c r="U16" s="153"/>
      <c r="V16" s="153"/>
      <c r="W16" s="153"/>
      <c r="X16" s="153"/>
      <c r="Y16" s="153"/>
      <c r="Z16" s="153">
        <v>1.26033</v>
      </c>
      <c r="AA16" s="153">
        <v>1.42841</v>
      </c>
      <c r="AB16" s="153"/>
      <c r="AC16" s="153"/>
      <c r="AD16" s="153"/>
      <c r="AE16" s="153">
        <v>4.0199999999999996</v>
      </c>
      <c r="AF16" s="153">
        <v>3.35</v>
      </c>
      <c r="AG16" s="153">
        <v>341.01855999999998</v>
      </c>
      <c r="AH16" s="153">
        <v>341.01855999999998</v>
      </c>
      <c r="AI16" s="153">
        <v>0</v>
      </c>
      <c r="AJ16" s="153">
        <v>0</v>
      </c>
      <c r="AK16" s="153">
        <v>341.01855999999998</v>
      </c>
      <c r="AL16" s="153">
        <v>245.01732999999999</v>
      </c>
      <c r="AM16" s="153">
        <v>294.02078999999998</v>
      </c>
      <c r="AN16" s="153">
        <v>223.08099999999999</v>
      </c>
      <c r="AO16" s="153">
        <v>263.88850000000002</v>
      </c>
      <c r="AP16" s="153"/>
      <c r="AQ16" s="153"/>
    </row>
    <row r="17" spans="1:43" ht="24" customHeight="1" x14ac:dyDescent="0.3">
      <c r="A17" s="16" t="s">
        <v>75</v>
      </c>
      <c r="B17" s="16" t="s">
        <v>821</v>
      </c>
      <c r="C17" s="154">
        <v>22</v>
      </c>
      <c r="D17" s="154">
        <v>57.54</v>
      </c>
      <c r="E17" s="154">
        <v>11.2</v>
      </c>
      <c r="F17" s="154">
        <v>25.26</v>
      </c>
      <c r="G17" s="154">
        <v>20.7</v>
      </c>
      <c r="H17" s="154">
        <v>0</v>
      </c>
      <c r="I17" s="154">
        <v>4.8600000000000003</v>
      </c>
      <c r="J17" s="154">
        <v>8.06</v>
      </c>
      <c r="K17" s="154">
        <v>2.887</v>
      </c>
      <c r="L17" s="154">
        <v>3.3</v>
      </c>
      <c r="M17" s="154">
        <v>3.3</v>
      </c>
      <c r="N17" s="154">
        <v>3.3</v>
      </c>
      <c r="O17" s="154">
        <v>3.3</v>
      </c>
      <c r="P17" s="154">
        <v>0</v>
      </c>
      <c r="Q17" s="154">
        <v>1.8</v>
      </c>
      <c r="R17" s="154">
        <v>3</v>
      </c>
      <c r="S17" s="154">
        <v>3</v>
      </c>
      <c r="T17" s="154">
        <v>14.096500000000001</v>
      </c>
      <c r="U17" s="154">
        <v>21.053999999999998</v>
      </c>
      <c r="V17" s="154">
        <v>21.053999999999998</v>
      </c>
      <c r="W17" s="154">
        <v>0</v>
      </c>
      <c r="X17" s="154">
        <v>0.21</v>
      </c>
      <c r="Y17" s="154">
        <v>18.096</v>
      </c>
      <c r="Z17" s="154">
        <v>0.47683999999999999</v>
      </c>
      <c r="AA17" s="154">
        <v>1.96387</v>
      </c>
      <c r="AB17" s="154">
        <v>0</v>
      </c>
      <c r="AC17" s="154">
        <v>0</v>
      </c>
      <c r="AD17" s="154">
        <v>18.273</v>
      </c>
      <c r="AE17" s="154">
        <v>4.4400000000000004</v>
      </c>
      <c r="AF17" s="154">
        <v>4.1500000000000004</v>
      </c>
      <c r="AG17" s="154">
        <v>341.01855999999998</v>
      </c>
      <c r="AH17" s="154">
        <v>341.01855999999998</v>
      </c>
      <c r="AI17" s="154">
        <v>0</v>
      </c>
      <c r="AJ17" s="154">
        <v>0</v>
      </c>
      <c r="AK17" s="154">
        <v>341.01855999999998</v>
      </c>
      <c r="AL17" s="154">
        <v>245.01732999999999</v>
      </c>
      <c r="AM17" s="154">
        <v>294.02078999999998</v>
      </c>
      <c r="AN17" s="154">
        <v>223.08099999999999</v>
      </c>
      <c r="AO17" s="154">
        <v>263.88850000000002</v>
      </c>
      <c r="AP17" s="154">
        <v>1</v>
      </c>
      <c r="AQ17" s="154">
        <v>23.6815</v>
      </c>
    </row>
    <row r="18" spans="1:43" ht="24" customHeight="1" x14ac:dyDescent="0.3">
      <c r="A18" s="16" t="s">
        <v>75</v>
      </c>
      <c r="B18" s="16" t="s">
        <v>822</v>
      </c>
      <c r="C18" s="154">
        <v>23</v>
      </c>
      <c r="D18" s="154">
        <v>57.6</v>
      </c>
      <c r="E18" s="154">
        <v>12.33</v>
      </c>
      <c r="F18" s="154">
        <v>25.33</v>
      </c>
      <c r="G18" s="154">
        <v>20.7</v>
      </c>
      <c r="H18" s="154">
        <v>0</v>
      </c>
      <c r="I18" s="154">
        <v>4.71</v>
      </c>
      <c r="J18" s="154">
        <v>7.76</v>
      </c>
      <c r="K18" s="154">
        <v>2.8239999999999998</v>
      </c>
      <c r="L18" s="154">
        <v>3.6</v>
      </c>
      <c r="M18" s="154">
        <v>3.6</v>
      </c>
      <c r="N18" s="154">
        <v>3.6</v>
      </c>
      <c r="O18" s="154">
        <v>3.6</v>
      </c>
      <c r="P18" s="154">
        <v>122.05</v>
      </c>
      <c r="Q18" s="154">
        <v>87.27</v>
      </c>
      <c r="R18" s="154">
        <v>1</v>
      </c>
      <c r="S18" s="154">
        <v>3</v>
      </c>
      <c r="T18" s="154">
        <v>202.73264</v>
      </c>
      <c r="U18" s="154">
        <v>254.803</v>
      </c>
      <c r="V18" s="154">
        <v>254.803</v>
      </c>
      <c r="W18" s="154">
        <v>0</v>
      </c>
      <c r="X18" s="154">
        <v>26.77</v>
      </c>
      <c r="Y18" s="154">
        <v>97.488</v>
      </c>
      <c r="Z18" s="154">
        <v>1.42354</v>
      </c>
      <c r="AA18" s="154">
        <v>1.6473899999999999</v>
      </c>
      <c r="AB18" s="154">
        <v>48.596550000000001</v>
      </c>
      <c r="AC18" s="154">
        <v>33.688470000000002</v>
      </c>
      <c r="AD18" s="154">
        <v>183.96799999999999</v>
      </c>
      <c r="AE18" s="154">
        <v>4.5999999999999996</v>
      </c>
      <c r="AF18" s="154">
        <v>3.99</v>
      </c>
      <c r="AG18" s="154">
        <v>341.01855999999998</v>
      </c>
      <c r="AH18" s="154">
        <v>341.01855999999998</v>
      </c>
      <c r="AI18" s="154">
        <v>0</v>
      </c>
      <c r="AJ18" s="154">
        <v>0</v>
      </c>
      <c r="AK18" s="154">
        <v>341.01855999999998</v>
      </c>
      <c r="AL18" s="154">
        <v>245.01732999999999</v>
      </c>
      <c r="AM18" s="154">
        <v>294.02078999999998</v>
      </c>
      <c r="AN18" s="154">
        <v>223.08099999999999</v>
      </c>
      <c r="AO18" s="154">
        <v>263.88850000000002</v>
      </c>
      <c r="AP18" s="154">
        <v>29</v>
      </c>
      <c r="AQ18" s="154">
        <v>60.8185</v>
      </c>
    </row>
    <row r="19" spans="1:43" ht="24" customHeight="1" x14ac:dyDescent="0.3">
      <c r="A19" s="16" t="s">
        <v>75</v>
      </c>
      <c r="B19" s="16" t="s">
        <v>823</v>
      </c>
      <c r="C19" s="154">
        <v>23</v>
      </c>
      <c r="D19" s="154">
        <v>99.27</v>
      </c>
      <c r="E19" s="154">
        <v>12.02</v>
      </c>
      <c r="F19" s="154">
        <v>25.4</v>
      </c>
      <c r="G19" s="154">
        <v>20.7</v>
      </c>
      <c r="H19" s="154">
        <v>13.305</v>
      </c>
      <c r="I19" s="154">
        <v>4.72</v>
      </c>
      <c r="J19" s="154">
        <v>7.1</v>
      </c>
      <c r="K19" s="154">
        <v>2.762</v>
      </c>
      <c r="L19" s="154">
        <v>3.3</v>
      </c>
      <c r="M19" s="154">
        <v>3.3</v>
      </c>
      <c r="N19" s="154">
        <v>3.3</v>
      </c>
      <c r="O19" s="154">
        <v>3.3</v>
      </c>
      <c r="P19" s="154">
        <v>371.9</v>
      </c>
      <c r="Q19" s="154">
        <v>339.27</v>
      </c>
      <c r="R19" s="154">
        <v>1</v>
      </c>
      <c r="S19" s="154">
        <v>1</v>
      </c>
      <c r="T19" s="154">
        <v>540.74854000000005</v>
      </c>
      <c r="U19" s="154">
        <v>595.02300000000002</v>
      </c>
      <c r="V19" s="154">
        <v>595.02300000000002</v>
      </c>
      <c r="W19" s="154">
        <v>1.43248</v>
      </c>
      <c r="X19" s="154">
        <v>110.85</v>
      </c>
      <c r="Y19" s="154">
        <v>521.37599999999998</v>
      </c>
      <c r="Z19" s="154">
        <v>1.2652399999999999</v>
      </c>
      <c r="AA19" s="154">
        <v>1.4762299999999999</v>
      </c>
      <c r="AB19" s="154">
        <v>260.86718999999999</v>
      </c>
      <c r="AC19" s="154">
        <v>216.99733000000001</v>
      </c>
      <c r="AD19" s="154">
        <v>523.60900000000004</v>
      </c>
      <c r="AE19" s="154">
        <v>4.22</v>
      </c>
      <c r="AF19" s="154">
        <v>3.81</v>
      </c>
      <c r="AG19" s="154">
        <v>341.01855999999998</v>
      </c>
      <c r="AH19" s="154">
        <v>341.01855999999998</v>
      </c>
      <c r="AI19" s="154">
        <v>0</v>
      </c>
      <c r="AJ19" s="154">
        <v>0</v>
      </c>
      <c r="AK19" s="154">
        <v>341.01855999999998</v>
      </c>
      <c r="AL19" s="154">
        <v>245.01732999999999</v>
      </c>
      <c r="AM19" s="154">
        <v>294.02078999999998</v>
      </c>
      <c r="AN19" s="154">
        <v>223.08099999999999</v>
      </c>
      <c r="AO19" s="154">
        <v>263.88850000000002</v>
      </c>
      <c r="AP19" s="154">
        <v>113</v>
      </c>
      <c r="AQ19" s="154">
        <v>74.938999999999993</v>
      </c>
    </row>
    <row r="20" spans="1:43" ht="24" customHeight="1" x14ac:dyDescent="0.3">
      <c r="A20" s="16" t="s">
        <v>75</v>
      </c>
      <c r="B20" s="16" t="s">
        <v>824</v>
      </c>
      <c r="C20" s="154">
        <v>22</v>
      </c>
      <c r="D20" s="154">
        <v>99.25</v>
      </c>
      <c r="E20" s="154">
        <v>11.96</v>
      </c>
      <c r="F20" s="154">
        <v>27.9</v>
      </c>
      <c r="G20" s="154">
        <v>20.7</v>
      </c>
      <c r="H20" s="154">
        <v>28.038</v>
      </c>
      <c r="I20" s="154">
        <v>4.8099999999999996</v>
      </c>
      <c r="J20" s="154">
        <v>6.79</v>
      </c>
      <c r="K20" s="154">
        <v>3.2669999999999999</v>
      </c>
      <c r="L20" s="154">
        <v>3</v>
      </c>
      <c r="M20" s="154">
        <v>3</v>
      </c>
      <c r="N20" s="154">
        <v>3</v>
      </c>
      <c r="O20" s="154">
        <v>3</v>
      </c>
      <c r="P20" s="154">
        <v>668.2</v>
      </c>
      <c r="Q20" s="154">
        <v>645.82000000000005</v>
      </c>
      <c r="R20" s="154">
        <v>1</v>
      </c>
      <c r="S20" s="154">
        <v>1</v>
      </c>
      <c r="T20" s="154">
        <v>852.09349999999995</v>
      </c>
      <c r="U20" s="154">
        <v>900.18100000000004</v>
      </c>
      <c r="V20" s="154">
        <v>900.18100000000004</v>
      </c>
      <c r="W20" s="154">
        <v>20.35164</v>
      </c>
      <c r="X20" s="154">
        <v>214.8</v>
      </c>
      <c r="Y20" s="154">
        <v>876.68399999999997</v>
      </c>
      <c r="Z20" s="154">
        <v>1.6248499999999999</v>
      </c>
      <c r="AA20" s="154">
        <v>1.79251</v>
      </c>
      <c r="AB20" s="154">
        <v>558.55550000000005</v>
      </c>
      <c r="AC20" s="154">
        <v>514.23415999999997</v>
      </c>
      <c r="AD20" s="154">
        <v>898.78200000000004</v>
      </c>
      <c r="AE20" s="154">
        <v>3.46</v>
      </c>
      <c r="AF20" s="154">
        <v>3.63</v>
      </c>
      <c r="AG20" s="154">
        <v>341.01855999999998</v>
      </c>
      <c r="AH20" s="154">
        <v>341.01855999999998</v>
      </c>
      <c r="AI20" s="154">
        <v>0</v>
      </c>
      <c r="AJ20" s="154">
        <v>0</v>
      </c>
      <c r="AK20" s="154">
        <v>341.01855999999998</v>
      </c>
      <c r="AL20" s="154">
        <v>245.01732999999999</v>
      </c>
      <c r="AM20" s="154">
        <v>294.02078999999998</v>
      </c>
      <c r="AN20" s="154">
        <v>223.08099999999999</v>
      </c>
      <c r="AO20" s="154">
        <v>263.88850000000002</v>
      </c>
      <c r="AP20" s="154">
        <v>229</v>
      </c>
      <c r="AQ20" s="154">
        <v>135.91800000000001</v>
      </c>
    </row>
    <row r="21" spans="1:43" ht="24" customHeight="1" x14ac:dyDescent="0.3">
      <c r="A21" s="16" t="s">
        <v>75</v>
      </c>
      <c r="B21" s="16" t="s">
        <v>825</v>
      </c>
      <c r="C21" s="154">
        <v>22</v>
      </c>
      <c r="D21" s="154">
        <v>101.32</v>
      </c>
      <c r="E21" s="154">
        <v>11.95</v>
      </c>
      <c r="F21" s="154">
        <v>10.76</v>
      </c>
      <c r="G21" s="154">
        <v>20.7</v>
      </c>
      <c r="H21" s="154">
        <v>40.183</v>
      </c>
      <c r="I21" s="154">
        <v>4.54</v>
      </c>
      <c r="J21" s="154">
        <v>6.37</v>
      </c>
      <c r="K21" s="154">
        <v>3.3559999999999999</v>
      </c>
      <c r="L21" s="154">
        <v>3</v>
      </c>
      <c r="M21" s="154">
        <v>3</v>
      </c>
      <c r="N21" s="154">
        <v>3</v>
      </c>
      <c r="O21" s="154">
        <v>3</v>
      </c>
      <c r="P21" s="154">
        <v>941.7</v>
      </c>
      <c r="Q21" s="154">
        <v>933.46</v>
      </c>
      <c r="R21" s="154">
        <v>1</v>
      </c>
      <c r="S21" s="154">
        <v>1</v>
      </c>
      <c r="T21" s="154">
        <v>954.48956999999996</v>
      </c>
      <c r="U21" s="154">
        <v>994.14499999999998</v>
      </c>
      <c r="V21" s="154">
        <v>994.14499999999998</v>
      </c>
      <c r="W21" s="154">
        <v>83.8185</v>
      </c>
      <c r="X21" s="154">
        <v>348.9</v>
      </c>
      <c r="Y21" s="154">
        <v>968.74300000000005</v>
      </c>
      <c r="Z21" s="154">
        <v>1.0684</v>
      </c>
      <c r="AA21" s="154">
        <v>1.1944699999999999</v>
      </c>
      <c r="AB21" s="154">
        <v>885.87030000000004</v>
      </c>
      <c r="AC21" s="154">
        <v>866.03084999999999</v>
      </c>
      <c r="AD21" s="154">
        <v>993.79700000000003</v>
      </c>
      <c r="AE21" s="154">
        <v>3.85</v>
      </c>
      <c r="AF21" s="154">
        <v>3.38</v>
      </c>
      <c r="AG21" s="154">
        <v>341.01855999999998</v>
      </c>
      <c r="AH21" s="154">
        <v>341.01855999999998</v>
      </c>
      <c r="AI21" s="154">
        <v>0</v>
      </c>
      <c r="AJ21" s="154">
        <v>0</v>
      </c>
      <c r="AK21" s="154">
        <v>341.01855999999998</v>
      </c>
      <c r="AL21" s="154">
        <v>245.01732999999999</v>
      </c>
      <c r="AM21" s="154">
        <v>294.02078999999998</v>
      </c>
      <c r="AN21" s="154">
        <v>223.08099999999999</v>
      </c>
      <c r="AO21" s="154">
        <v>263.88850000000002</v>
      </c>
      <c r="AP21" s="154">
        <v>360</v>
      </c>
      <c r="AQ21" s="154">
        <v>618.19749999999999</v>
      </c>
    </row>
    <row r="22" spans="1:43" ht="24" customHeight="1" x14ac:dyDescent="0.3">
      <c r="A22" s="16" t="s">
        <v>75</v>
      </c>
      <c r="B22" s="16" t="s">
        <v>826</v>
      </c>
      <c r="C22" s="154">
        <v>22</v>
      </c>
      <c r="D22" s="154">
        <v>58.83</v>
      </c>
      <c r="E22" s="154">
        <v>13.3</v>
      </c>
      <c r="F22" s="154">
        <v>25.78</v>
      </c>
      <c r="G22" s="154">
        <v>20.7</v>
      </c>
      <c r="H22" s="154">
        <v>58.148000000000003</v>
      </c>
      <c r="I22" s="154">
        <v>4.34</v>
      </c>
      <c r="J22" s="154">
        <v>6.52</v>
      </c>
      <c r="K22" s="154">
        <v>3.073</v>
      </c>
      <c r="L22" s="154">
        <v>3.2</v>
      </c>
      <c r="M22" s="154">
        <v>3.2</v>
      </c>
      <c r="N22" s="154">
        <v>3.2</v>
      </c>
      <c r="O22" s="154">
        <v>3.2</v>
      </c>
      <c r="P22" s="154">
        <v>1042.5</v>
      </c>
      <c r="Q22" s="154">
        <v>1019.64</v>
      </c>
      <c r="R22" s="154">
        <v>1</v>
      </c>
      <c r="S22" s="154">
        <v>1</v>
      </c>
      <c r="T22" s="154">
        <v>996.75465999999994</v>
      </c>
      <c r="U22" s="154">
        <v>1048.5429999999999</v>
      </c>
      <c r="V22" s="154">
        <v>1048.5429999999999</v>
      </c>
      <c r="W22" s="154">
        <v>130.27323999999999</v>
      </c>
      <c r="X22" s="154">
        <v>494.77</v>
      </c>
      <c r="Y22" s="154">
        <v>1027.3710000000001</v>
      </c>
      <c r="Z22" s="154">
        <v>1.3655200000000001</v>
      </c>
      <c r="AA22" s="154">
        <v>1.63012</v>
      </c>
      <c r="AB22" s="154">
        <v>1016.82803</v>
      </c>
      <c r="AC22" s="154">
        <v>1019.73019</v>
      </c>
      <c r="AD22" s="154">
        <v>1052.277</v>
      </c>
      <c r="AE22" s="154">
        <v>3.39</v>
      </c>
      <c r="AF22" s="154">
        <v>3.63</v>
      </c>
      <c r="AG22" s="154">
        <v>341.01855999999998</v>
      </c>
      <c r="AH22" s="154">
        <v>341.01855999999998</v>
      </c>
      <c r="AI22" s="154">
        <v>0</v>
      </c>
      <c r="AJ22" s="154">
        <v>0</v>
      </c>
      <c r="AK22" s="154">
        <v>341.01855999999998</v>
      </c>
      <c r="AL22" s="154">
        <v>245.01732999999999</v>
      </c>
      <c r="AM22" s="154">
        <v>294.02078999999998</v>
      </c>
      <c r="AN22" s="154">
        <v>223.08099999999999</v>
      </c>
      <c r="AO22" s="154">
        <v>263.88850000000002</v>
      </c>
      <c r="AP22" s="154">
        <v>497</v>
      </c>
      <c r="AQ22" s="154">
        <v>1048.075</v>
      </c>
    </row>
    <row r="23" spans="1:43" ht="24" customHeight="1" x14ac:dyDescent="0.3">
      <c r="A23" s="18" t="s">
        <v>75</v>
      </c>
      <c r="B23" s="18" t="s">
        <v>827</v>
      </c>
      <c r="C23" s="155">
        <v>22</v>
      </c>
      <c r="D23" s="155">
        <v>58.79</v>
      </c>
      <c r="E23" s="155">
        <v>11.05</v>
      </c>
      <c r="F23" s="155">
        <v>27.56</v>
      </c>
      <c r="G23" s="155">
        <v>20.7</v>
      </c>
      <c r="H23" s="155">
        <v>379.66899999999998</v>
      </c>
      <c r="I23" s="155">
        <v>4.53</v>
      </c>
      <c r="J23" s="155">
        <v>6.49</v>
      </c>
      <c r="K23" s="155">
        <v>3.51</v>
      </c>
      <c r="L23" s="155">
        <v>3.8</v>
      </c>
      <c r="M23" s="155">
        <v>3.8</v>
      </c>
      <c r="N23" s="155">
        <v>3.8</v>
      </c>
      <c r="O23" s="155">
        <v>3.8</v>
      </c>
      <c r="P23" s="155">
        <v>1082.2</v>
      </c>
      <c r="Q23" s="155">
        <v>1066.9100000000001</v>
      </c>
      <c r="R23" s="155">
        <v>1</v>
      </c>
      <c r="S23" s="155">
        <v>1</v>
      </c>
      <c r="T23" s="155">
        <v>1007.1100300000001</v>
      </c>
      <c r="U23" s="155">
        <v>1092.5160000000001</v>
      </c>
      <c r="V23" s="155">
        <v>1092.5160000000001</v>
      </c>
      <c r="W23" s="155">
        <v>239.44314</v>
      </c>
      <c r="X23" s="155">
        <v>635.45000000000005</v>
      </c>
      <c r="Y23" s="155">
        <v>1066.624</v>
      </c>
      <c r="Z23" s="155">
        <v>2.0587599999999999</v>
      </c>
      <c r="AA23" s="155">
        <v>2.2778100000000001</v>
      </c>
      <c r="AB23" s="155">
        <v>1072.9849899999999</v>
      </c>
      <c r="AC23" s="155">
        <v>1075.2904100000001</v>
      </c>
      <c r="AD23" s="155">
        <v>1093.1859999999999</v>
      </c>
      <c r="AE23" s="155">
        <v>2.92</v>
      </c>
      <c r="AF23" s="155">
        <v>3.27</v>
      </c>
      <c r="AG23" s="155">
        <v>341.01855999999998</v>
      </c>
      <c r="AH23" s="155">
        <v>341.01855999999998</v>
      </c>
      <c r="AI23" s="155">
        <v>0</v>
      </c>
      <c r="AJ23" s="155">
        <v>0</v>
      </c>
      <c r="AK23" s="155">
        <v>341.01855999999998</v>
      </c>
      <c r="AL23" s="155">
        <v>245.01732999999999</v>
      </c>
      <c r="AM23" s="155">
        <v>294.02078999999998</v>
      </c>
      <c r="AN23" s="155">
        <v>223.08099999999999</v>
      </c>
      <c r="AO23" s="155">
        <v>263.88850000000002</v>
      </c>
      <c r="AP23" s="155">
        <v>636</v>
      </c>
      <c r="AQ23" s="155">
        <v>1074.713</v>
      </c>
    </row>
    <row r="24" spans="1:43" ht="24" customHeight="1" x14ac:dyDescent="0.3">
      <c r="A24" s="13" t="s">
        <v>75</v>
      </c>
      <c r="B24" s="13" t="s">
        <v>828</v>
      </c>
      <c r="C24" s="153">
        <v>21</v>
      </c>
      <c r="D24" s="153">
        <v>58.78</v>
      </c>
      <c r="E24" s="153">
        <v>13.27</v>
      </c>
      <c r="F24" s="153">
        <v>24.86</v>
      </c>
      <c r="G24" s="153">
        <v>21.1</v>
      </c>
      <c r="H24" s="153">
        <v>528.64099999999996</v>
      </c>
      <c r="I24" s="153">
        <v>4.4000000000000004</v>
      </c>
      <c r="J24" s="153">
        <v>6.22</v>
      </c>
      <c r="K24" s="153">
        <v>3.2509999999999999</v>
      </c>
      <c r="L24" s="153">
        <v>3.5</v>
      </c>
      <c r="M24" s="153">
        <v>3.5</v>
      </c>
      <c r="N24" s="153">
        <v>3.5</v>
      </c>
      <c r="O24" s="153">
        <v>3.5</v>
      </c>
      <c r="P24" s="153">
        <v>1112.2</v>
      </c>
      <c r="Q24" s="153">
        <v>1103.1099999999999</v>
      </c>
      <c r="R24" s="153">
        <v>1</v>
      </c>
      <c r="S24" s="153">
        <v>4</v>
      </c>
      <c r="T24" s="153">
        <v>1001.90196</v>
      </c>
      <c r="U24" s="153">
        <v>1123.1659999999999</v>
      </c>
      <c r="V24" s="153">
        <v>1123.1659999999999</v>
      </c>
      <c r="W24" s="153">
        <v>427.80112000000003</v>
      </c>
      <c r="X24" s="153">
        <v>757.98</v>
      </c>
      <c r="Y24" s="153">
        <v>1093.02</v>
      </c>
      <c r="Z24" s="153">
        <v>2.76254</v>
      </c>
      <c r="AA24" s="153">
        <v>3.02379</v>
      </c>
      <c r="AB24" s="153">
        <v>1108.1431299999999</v>
      </c>
      <c r="AC24" s="153">
        <v>1106.03766</v>
      </c>
      <c r="AD24" s="153">
        <v>1118.825</v>
      </c>
      <c r="AE24" s="153">
        <v>3.27</v>
      </c>
      <c r="AF24" s="153">
        <v>3.21</v>
      </c>
      <c r="AG24" s="153">
        <v>341.01855999999998</v>
      </c>
      <c r="AH24" s="153">
        <v>341.01855999999998</v>
      </c>
      <c r="AI24" s="153">
        <v>0</v>
      </c>
      <c r="AJ24" s="153">
        <v>0</v>
      </c>
      <c r="AK24" s="153">
        <v>341.01855999999998</v>
      </c>
      <c r="AL24" s="153">
        <v>245.01732999999999</v>
      </c>
      <c r="AM24" s="153">
        <v>294.02078999999998</v>
      </c>
      <c r="AN24" s="153">
        <v>223.08099999999999</v>
      </c>
      <c r="AO24" s="153">
        <v>263.88850000000002</v>
      </c>
      <c r="AP24" s="153">
        <v>759</v>
      </c>
      <c r="AQ24" s="153">
        <v>1097.9535000000001</v>
      </c>
    </row>
    <row r="25" spans="1:43" ht="24" customHeight="1" x14ac:dyDescent="0.3">
      <c r="A25" s="16" t="s">
        <v>75</v>
      </c>
      <c r="B25" s="16" t="s">
        <v>829</v>
      </c>
      <c r="C25" s="154">
        <v>21</v>
      </c>
      <c r="D25" s="154">
        <v>58.8</v>
      </c>
      <c r="E25" s="154">
        <v>10.64</v>
      </c>
      <c r="F25" s="154">
        <v>24.87</v>
      </c>
      <c r="G25" s="154">
        <v>21.1</v>
      </c>
      <c r="H25" s="154">
        <v>645.34900000000005</v>
      </c>
      <c r="I25" s="154">
        <v>4.93</v>
      </c>
      <c r="J25" s="154">
        <v>6.09</v>
      </c>
      <c r="K25" s="154">
        <v>2.536</v>
      </c>
      <c r="L25" s="154">
        <v>3.6</v>
      </c>
      <c r="M25" s="154">
        <v>3.6</v>
      </c>
      <c r="N25" s="154">
        <v>3.6</v>
      </c>
      <c r="O25" s="154">
        <v>3.6</v>
      </c>
      <c r="P25" s="154">
        <v>1129.4000000000001</v>
      </c>
      <c r="Q25" s="154">
        <v>1120</v>
      </c>
      <c r="R25" s="154">
        <v>4</v>
      </c>
      <c r="S25" s="154">
        <v>5</v>
      </c>
      <c r="T25" s="154">
        <v>1002.91949</v>
      </c>
      <c r="U25" s="154">
        <v>1142.788</v>
      </c>
      <c r="V25" s="154">
        <v>1142.788</v>
      </c>
      <c r="W25" s="154">
        <v>633.35672</v>
      </c>
      <c r="X25" s="154">
        <v>871.82</v>
      </c>
      <c r="Y25" s="154">
        <v>1109.75</v>
      </c>
      <c r="Z25" s="154">
        <v>2.65455</v>
      </c>
      <c r="AA25" s="154">
        <v>3.0781200000000002</v>
      </c>
      <c r="AB25" s="154">
        <v>1136.5421799999999</v>
      </c>
      <c r="AC25" s="154">
        <v>1133.04431</v>
      </c>
      <c r="AD25" s="154">
        <v>1132.4169999999999</v>
      </c>
      <c r="AE25" s="154">
        <v>3.57</v>
      </c>
      <c r="AF25" s="154">
        <v>3.19</v>
      </c>
      <c r="AG25" s="154">
        <v>341.01855999999998</v>
      </c>
      <c r="AH25" s="154">
        <v>341.01855999999998</v>
      </c>
      <c r="AI25" s="154">
        <v>0</v>
      </c>
      <c r="AJ25" s="154">
        <v>0</v>
      </c>
      <c r="AK25" s="154">
        <v>341.01855999999998</v>
      </c>
      <c r="AL25" s="154">
        <v>245.01732999999999</v>
      </c>
      <c r="AM25" s="154">
        <v>294.02078999999998</v>
      </c>
      <c r="AN25" s="154">
        <v>223.08099999999999</v>
      </c>
      <c r="AO25" s="154">
        <v>263.88850000000002</v>
      </c>
      <c r="AP25" s="154">
        <v>866</v>
      </c>
      <c r="AQ25" s="154">
        <v>1112.0155</v>
      </c>
    </row>
    <row r="26" spans="1:43" ht="24" customHeight="1" x14ac:dyDescent="0.3">
      <c r="A26" s="16" t="s">
        <v>75</v>
      </c>
      <c r="B26" s="16" t="s">
        <v>830</v>
      </c>
      <c r="C26" s="154">
        <v>22</v>
      </c>
      <c r="D26" s="154">
        <v>56.14</v>
      </c>
      <c r="E26" s="154">
        <v>11.89</v>
      </c>
      <c r="F26" s="154">
        <v>25.92</v>
      </c>
      <c r="G26" s="154">
        <v>21.1</v>
      </c>
      <c r="H26" s="154">
        <v>746.85</v>
      </c>
      <c r="I26" s="154">
        <v>5.04</v>
      </c>
      <c r="J26" s="154">
        <v>5.0199999999999996</v>
      </c>
      <c r="K26" s="154">
        <v>2.746</v>
      </c>
      <c r="L26" s="154">
        <v>3.6</v>
      </c>
      <c r="M26" s="154">
        <v>3.6</v>
      </c>
      <c r="N26" s="154">
        <v>3.6</v>
      </c>
      <c r="O26" s="154">
        <v>3.6</v>
      </c>
      <c r="P26" s="154">
        <v>1141.3</v>
      </c>
      <c r="Q26" s="154">
        <v>1132.8</v>
      </c>
      <c r="R26" s="154">
        <v>5</v>
      </c>
      <c r="S26" s="154">
        <v>5</v>
      </c>
      <c r="T26" s="154">
        <v>1004.20653</v>
      </c>
      <c r="U26" s="154">
        <v>1153.799</v>
      </c>
      <c r="V26" s="154">
        <v>1153.799</v>
      </c>
      <c r="W26" s="154">
        <v>731.78390000000002</v>
      </c>
      <c r="X26" s="154">
        <v>969.26</v>
      </c>
      <c r="Y26" s="154">
        <v>1120.2909999999999</v>
      </c>
      <c r="Z26" s="154">
        <v>3.1739999999999999</v>
      </c>
      <c r="AA26" s="154">
        <v>3.4088699999999998</v>
      </c>
      <c r="AB26" s="154">
        <v>1151.6518599999999</v>
      </c>
      <c r="AC26" s="154">
        <v>1146.42383</v>
      </c>
      <c r="AD26" s="154">
        <v>1143.3320000000001</v>
      </c>
      <c r="AE26" s="154">
        <v>2.7</v>
      </c>
      <c r="AF26" s="154">
        <v>2.79</v>
      </c>
      <c r="AG26" s="154">
        <v>341.01855999999998</v>
      </c>
      <c r="AH26" s="154">
        <v>341.01855999999998</v>
      </c>
      <c r="AI26" s="154">
        <v>0</v>
      </c>
      <c r="AJ26" s="154">
        <v>0</v>
      </c>
      <c r="AK26" s="154">
        <v>341.01855999999998</v>
      </c>
      <c r="AL26" s="154">
        <v>245.01732999999999</v>
      </c>
      <c r="AM26" s="154">
        <v>294.02078999999998</v>
      </c>
      <c r="AN26" s="154">
        <v>223.08099999999999</v>
      </c>
      <c r="AO26" s="154">
        <v>263.88850000000002</v>
      </c>
      <c r="AP26" s="154">
        <v>959</v>
      </c>
      <c r="AQ26" s="154">
        <v>1120.1690000000001</v>
      </c>
    </row>
    <row r="27" spans="1:43" ht="24" customHeight="1" x14ac:dyDescent="0.3">
      <c r="A27" s="16" t="s">
        <v>75</v>
      </c>
      <c r="B27" s="16" t="s">
        <v>831</v>
      </c>
      <c r="C27" s="154">
        <v>22</v>
      </c>
      <c r="D27" s="154">
        <v>56.58</v>
      </c>
      <c r="E27" s="154">
        <v>12.46</v>
      </c>
      <c r="F27" s="154">
        <v>21.01</v>
      </c>
      <c r="G27" s="154">
        <v>21.1</v>
      </c>
      <c r="H27" s="154">
        <v>835.63599999999997</v>
      </c>
      <c r="I27" s="154">
        <v>5.68</v>
      </c>
      <c r="J27" s="154">
        <v>4.38</v>
      </c>
      <c r="K27" s="154">
        <v>3.5369999999999999</v>
      </c>
      <c r="L27" s="154">
        <v>3.7</v>
      </c>
      <c r="M27" s="154">
        <v>3.7</v>
      </c>
      <c r="N27" s="154">
        <v>3.7</v>
      </c>
      <c r="O27" s="154">
        <v>3.7</v>
      </c>
      <c r="P27" s="154">
        <v>1149.2</v>
      </c>
      <c r="Q27" s="154">
        <v>1141.82</v>
      </c>
      <c r="R27" s="154">
        <v>6</v>
      </c>
      <c r="S27" s="154">
        <v>6</v>
      </c>
      <c r="T27" s="154">
        <v>1004.32844</v>
      </c>
      <c r="U27" s="154">
        <v>1161.2850000000001</v>
      </c>
      <c r="V27" s="154">
        <v>1161.2850000000001</v>
      </c>
      <c r="W27" s="154">
        <v>833.71321</v>
      </c>
      <c r="X27" s="154">
        <v>1043.56</v>
      </c>
      <c r="Y27" s="154">
        <v>1128.3810000000001</v>
      </c>
      <c r="Z27" s="154">
        <v>3.3547500000000001</v>
      </c>
      <c r="AA27" s="154">
        <v>3.6200700000000001</v>
      </c>
      <c r="AB27" s="154">
        <v>1160.8205599999999</v>
      </c>
      <c r="AC27" s="154">
        <v>1154.9292</v>
      </c>
      <c r="AD27" s="154">
        <v>1152.136</v>
      </c>
      <c r="AE27" s="154">
        <v>3.35</v>
      </c>
      <c r="AF27" s="154">
        <v>3.07</v>
      </c>
      <c r="AG27" s="154">
        <v>341.01855999999998</v>
      </c>
      <c r="AH27" s="154">
        <v>341.01855999999998</v>
      </c>
      <c r="AI27" s="154">
        <v>0</v>
      </c>
      <c r="AJ27" s="154">
        <v>0</v>
      </c>
      <c r="AK27" s="154">
        <v>341.01855999999998</v>
      </c>
      <c r="AL27" s="154">
        <v>245.01732999999999</v>
      </c>
      <c r="AM27" s="154">
        <v>294.02078999999998</v>
      </c>
      <c r="AN27" s="154">
        <v>223.08099999999999</v>
      </c>
      <c r="AO27" s="154">
        <v>263.88850000000002</v>
      </c>
      <c r="AP27" s="154">
        <v>1047</v>
      </c>
      <c r="AQ27" s="154">
        <v>1123.0595000000001</v>
      </c>
    </row>
    <row r="28" spans="1:43" ht="24" customHeight="1" x14ac:dyDescent="0.3">
      <c r="A28" s="16" t="s">
        <v>75</v>
      </c>
      <c r="B28" s="16" t="s">
        <v>832</v>
      </c>
      <c r="C28" s="154">
        <v>22</v>
      </c>
      <c r="D28" s="154">
        <v>58.74</v>
      </c>
      <c r="E28" s="154">
        <v>12.31</v>
      </c>
      <c r="F28" s="154">
        <v>26.84</v>
      </c>
      <c r="G28" s="154">
        <v>21.1</v>
      </c>
      <c r="H28" s="154">
        <v>895.74</v>
      </c>
      <c r="I28" s="154">
        <v>6.58</v>
      </c>
      <c r="J28" s="154">
        <v>3.79</v>
      </c>
      <c r="K28" s="154">
        <v>3.9929999999999999</v>
      </c>
      <c r="L28" s="154">
        <v>3.2</v>
      </c>
      <c r="M28" s="154">
        <v>3.2</v>
      </c>
      <c r="N28" s="154">
        <v>3.2</v>
      </c>
      <c r="O28" s="154">
        <v>3.2</v>
      </c>
      <c r="P28" s="154">
        <v>1148.7</v>
      </c>
      <c r="Q28" s="154">
        <v>1144</v>
      </c>
      <c r="R28" s="154">
        <v>7</v>
      </c>
      <c r="S28" s="154">
        <v>6</v>
      </c>
      <c r="T28" s="154">
        <v>1004.26163</v>
      </c>
      <c r="U28" s="154">
        <v>1164.79</v>
      </c>
      <c r="V28" s="154">
        <v>1164.79</v>
      </c>
      <c r="W28" s="154">
        <v>912.25707</v>
      </c>
      <c r="X28" s="154">
        <v>1101.27</v>
      </c>
      <c r="Y28" s="154">
        <v>1129.585</v>
      </c>
      <c r="Z28" s="154">
        <v>4.6444999999999999</v>
      </c>
      <c r="AA28" s="154">
        <v>4.3443399999999999</v>
      </c>
      <c r="AB28" s="154">
        <v>1161.6966600000001</v>
      </c>
      <c r="AC28" s="154">
        <v>1158.2400500000001</v>
      </c>
      <c r="AD28" s="154">
        <v>1153.729</v>
      </c>
      <c r="AE28" s="154">
        <v>3.1</v>
      </c>
      <c r="AF28" s="154">
        <v>3.02</v>
      </c>
      <c r="AG28" s="154">
        <v>341.01855999999998</v>
      </c>
      <c r="AH28" s="154">
        <v>341.01855999999998</v>
      </c>
      <c r="AI28" s="154">
        <v>0</v>
      </c>
      <c r="AJ28" s="154">
        <v>0</v>
      </c>
      <c r="AK28" s="154">
        <v>341.01855999999998</v>
      </c>
      <c r="AL28" s="154">
        <v>245.01732999999999</v>
      </c>
      <c r="AM28" s="154">
        <v>294.02078999999998</v>
      </c>
      <c r="AN28" s="154">
        <v>223.08099999999999</v>
      </c>
      <c r="AO28" s="154">
        <v>263.88850000000002</v>
      </c>
      <c r="AP28" s="154">
        <v>1099</v>
      </c>
      <c r="AQ28" s="154">
        <v>1124.6635000000001</v>
      </c>
    </row>
    <row r="29" spans="1:43" ht="24" customHeight="1" x14ac:dyDescent="0.3">
      <c r="A29" s="16" t="s">
        <v>75</v>
      </c>
      <c r="B29" s="16" t="s">
        <v>833</v>
      </c>
      <c r="C29" s="154">
        <v>22</v>
      </c>
      <c r="D29" s="154">
        <v>55.73</v>
      </c>
      <c r="E29" s="154">
        <v>12.47</v>
      </c>
      <c r="F29" s="154">
        <v>19.09</v>
      </c>
      <c r="G29" s="154">
        <v>21.1</v>
      </c>
      <c r="H29" s="154">
        <v>939.58699999999999</v>
      </c>
      <c r="I29" s="154">
        <v>6.35</v>
      </c>
      <c r="J29" s="154">
        <v>3.68</v>
      </c>
      <c r="K29" s="154">
        <v>4.1420000000000003</v>
      </c>
      <c r="L29" s="154">
        <v>3</v>
      </c>
      <c r="M29" s="154">
        <v>3</v>
      </c>
      <c r="N29" s="154">
        <v>3</v>
      </c>
      <c r="O29" s="154">
        <v>3</v>
      </c>
      <c r="P29" s="154">
        <v>1149.7</v>
      </c>
      <c r="Q29" s="154">
        <v>1146.9100000000001</v>
      </c>
      <c r="R29" s="154">
        <v>7</v>
      </c>
      <c r="S29" s="154">
        <v>6</v>
      </c>
      <c r="T29" s="154">
        <v>1004.29966</v>
      </c>
      <c r="U29" s="154">
        <v>1163.3800000000001</v>
      </c>
      <c r="V29" s="154">
        <v>1163.3800000000001</v>
      </c>
      <c r="W29" s="154">
        <v>973.43362000000002</v>
      </c>
      <c r="X29" s="154">
        <v>1146.32</v>
      </c>
      <c r="Y29" s="154">
        <v>1126.623</v>
      </c>
      <c r="Z29" s="154">
        <v>3.5084599999999999</v>
      </c>
      <c r="AA29" s="154">
        <v>5.0288700000000004</v>
      </c>
      <c r="AB29" s="154">
        <v>1167.86652</v>
      </c>
      <c r="AC29" s="154">
        <v>1160.85016</v>
      </c>
      <c r="AD29" s="154">
        <v>1149.1120000000001</v>
      </c>
      <c r="AE29" s="154">
        <v>3.75</v>
      </c>
      <c r="AF29" s="154">
        <v>4.04</v>
      </c>
      <c r="AG29" s="154">
        <v>341.01855999999998</v>
      </c>
      <c r="AH29" s="154">
        <v>341.01855999999998</v>
      </c>
      <c r="AI29" s="154">
        <v>0</v>
      </c>
      <c r="AJ29" s="154">
        <v>0</v>
      </c>
      <c r="AK29" s="154">
        <v>341.01855999999998</v>
      </c>
      <c r="AL29" s="154">
        <v>245.01732999999999</v>
      </c>
      <c r="AM29" s="154">
        <v>294.02078999999998</v>
      </c>
      <c r="AN29" s="154">
        <v>223.08099999999999</v>
      </c>
      <c r="AO29" s="154">
        <v>263.88850000000002</v>
      </c>
      <c r="AP29" s="154">
        <v>1133</v>
      </c>
      <c r="AQ29" s="154">
        <v>1124.4280000000001</v>
      </c>
    </row>
    <row r="30" spans="1:43" ht="24" customHeight="1" x14ac:dyDescent="0.3">
      <c r="A30" s="16" t="s">
        <v>75</v>
      </c>
      <c r="B30" s="16" t="s">
        <v>834</v>
      </c>
      <c r="C30" s="154">
        <v>22</v>
      </c>
      <c r="D30" s="154">
        <v>56.3</v>
      </c>
      <c r="E30" s="154">
        <v>10.35</v>
      </c>
      <c r="F30" s="154">
        <v>24.3</v>
      </c>
      <c r="G30" s="154">
        <v>21.1</v>
      </c>
      <c r="H30" s="154">
        <v>964.83</v>
      </c>
      <c r="I30" s="154">
        <v>6.78</v>
      </c>
      <c r="J30" s="154">
        <v>5.0999999999999996</v>
      </c>
      <c r="K30" s="154">
        <v>4.6909999999999998</v>
      </c>
      <c r="L30" s="154">
        <v>3.7</v>
      </c>
      <c r="M30" s="154">
        <v>3.7</v>
      </c>
      <c r="N30" s="154">
        <v>3.7</v>
      </c>
      <c r="O30" s="154">
        <v>3.7</v>
      </c>
      <c r="P30" s="154">
        <v>1149.9000000000001</v>
      </c>
      <c r="Q30" s="154">
        <v>1148.3599999999999</v>
      </c>
      <c r="R30" s="154">
        <v>7</v>
      </c>
      <c r="S30" s="154">
        <v>7</v>
      </c>
      <c r="T30" s="154">
        <v>1003.92967</v>
      </c>
      <c r="U30" s="154">
        <v>1165.7550000000001</v>
      </c>
      <c r="V30" s="154">
        <v>1165.7550000000001</v>
      </c>
      <c r="W30" s="154">
        <v>1015.67381</v>
      </c>
      <c r="X30" s="154">
        <v>1160.4000000000001</v>
      </c>
      <c r="Y30" s="154">
        <v>1127.577</v>
      </c>
      <c r="Z30" s="154">
        <v>8.6132200000000001</v>
      </c>
      <c r="AA30" s="154">
        <v>7.0390800000000002</v>
      </c>
      <c r="AB30" s="154">
        <v>1162.56897</v>
      </c>
      <c r="AC30" s="154">
        <v>1156.70471</v>
      </c>
      <c r="AD30" s="154">
        <v>1148.2619999999999</v>
      </c>
      <c r="AE30" s="154">
        <v>4.5599999999999996</v>
      </c>
      <c r="AF30" s="154">
        <v>4.2699999999999996</v>
      </c>
      <c r="AG30" s="154">
        <v>341.01855999999998</v>
      </c>
      <c r="AH30" s="154">
        <v>341.01855999999998</v>
      </c>
      <c r="AI30" s="154">
        <v>0</v>
      </c>
      <c r="AJ30" s="154">
        <v>0</v>
      </c>
      <c r="AK30" s="154">
        <v>341.01855999999998</v>
      </c>
      <c r="AL30" s="154">
        <v>245.01732999999999</v>
      </c>
      <c r="AM30" s="154">
        <v>294.02078999999998</v>
      </c>
      <c r="AN30" s="154">
        <v>223.08099999999999</v>
      </c>
      <c r="AO30" s="154">
        <v>263.88850000000002</v>
      </c>
      <c r="AP30" s="154">
        <v>1145</v>
      </c>
      <c r="AQ30" s="154">
        <v>1124.325</v>
      </c>
    </row>
    <row r="31" spans="1:43" ht="24" customHeight="1" x14ac:dyDescent="0.3">
      <c r="A31" s="18" t="s">
        <v>75</v>
      </c>
      <c r="B31" s="18" t="s">
        <v>835</v>
      </c>
      <c r="C31" s="155">
        <v>22</v>
      </c>
      <c r="D31" s="155">
        <v>58.21</v>
      </c>
      <c r="E31" s="155">
        <v>8.35</v>
      </c>
      <c r="F31" s="155">
        <v>24.26</v>
      </c>
      <c r="G31" s="155">
        <v>21.1</v>
      </c>
      <c r="H31" s="155">
        <v>967.83100000000002</v>
      </c>
      <c r="I31" s="155">
        <v>7.64</v>
      </c>
      <c r="J31" s="155">
        <v>5.42</v>
      </c>
      <c r="K31" s="155">
        <v>4.8609999999999998</v>
      </c>
      <c r="L31" s="155">
        <v>4.5</v>
      </c>
      <c r="M31" s="155">
        <v>4.5</v>
      </c>
      <c r="N31" s="155">
        <v>4.5</v>
      </c>
      <c r="O31" s="155">
        <v>4.5</v>
      </c>
      <c r="P31" s="155">
        <v>1147.2</v>
      </c>
      <c r="Q31" s="155">
        <v>1148.3599999999999</v>
      </c>
      <c r="R31" s="155">
        <v>7</v>
      </c>
      <c r="S31" s="155">
        <v>7</v>
      </c>
      <c r="T31" s="155">
        <v>1003.71455</v>
      </c>
      <c r="U31" s="155">
        <v>1166.972</v>
      </c>
      <c r="V31" s="155">
        <v>1166.972</v>
      </c>
      <c r="W31" s="155">
        <v>1033.6528900000001</v>
      </c>
      <c r="X31" s="155">
        <v>1154.1600000000001</v>
      </c>
      <c r="Y31" s="155">
        <v>1125.029</v>
      </c>
      <c r="Z31" s="155">
        <v>8.0877800000000004</v>
      </c>
      <c r="AA31" s="155">
        <v>8.5234900000000007</v>
      </c>
      <c r="AB31" s="155">
        <v>1162.75092</v>
      </c>
      <c r="AC31" s="155">
        <v>1158.77673</v>
      </c>
      <c r="AD31" s="155">
        <v>1136.9069999999999</v>
      </c>
      <c r="AE31" s="155">
        <v>4.41</v>
      </c>
      <c r="AF31" s="155">
        <v>4.71</v>
      </c>
      <c r="AG31" s="155">
        <v>341.01855999999998</v>
      </c>
      <c r="AH31" s="155">
        <v>341.01855999999998</v>
      </c>
      <c r="AI31" s="155">
        <v>0</v>
      </c>
      <c r="AJ31" s="155">
        <v>0</v>
      </c>
      <c r="AK31" s="155">
        <v>341.01855999999998</v>
      </c>
      <c r="AL31" s="155">
        <v>245.01732999999999</v>
      </c>
      <c r="AM31" s="155">
        <v>294.02078999999998</v>
      </c>
      <c r="AN31" s="155">
        <v>223.08099999999999</v>
      </c>
      <c r="AO31" s="155">
        <v>263.88850000000002</v>
      </c>
      <c r="AP31" s="155">
        <v>1138</v>
      </c>
      <c r="AQ31" s="155">
        <v>1122.277</v>
      </c>
    </row>
    <row r="32" spans="1:43" ht="24" customHeight="1" x14ac:dyDescent="0.3">
      <c r="A32" s="13" t="s">
        <v>75</v>
      </c>
      <c r="B32" s="13" t="s">
        <v>836</v>
      </c>
      <c r="C32" s="153">
        <v>23</v>
      </c>
      <c r="D32" s="153">
        <v>58.75</v>
      </c>
      <c r="E32" s="153">
        <v>12.1</v>
      </c>
      <c r="F32" s="153">
        <v>26.47</v>
      </c>
      <c r="G32" s="153">
        <v>21.1</v>
      </c>
      <c r="H32" s="153">
        <v>947.81399999999996</v>
      </c>
      <c r="I32" s="153">
        <v>7.77</v>
      </c>
      <c r="J32" s="153">
        <v>5.25</v>
      </c>
      <c r="K32" s="153">
        <v>5.0149999999999997</v>
      </c>
      <c r="L32" s="153">
        <v>4</v>
      </c>
      <c r="M32" s="153">
        <v>4</v>
      </c>
      <c r="N32" s="153">
        <v>4</v>
      </c>
      <c r="O32" s="153">
        <v>4</v>
      </c>
      <c r="P32" s="153">
        <v>1144.7</v>
      </c>
      <c r="Q32" s="153">
        <v>1149.0899999999999</v>
      </c>
      <c r="R32" s="153">
        <v>7</v>
      </c>
      <c r="S32" s="153">
        <v>7</v>
      </c>
      <c r="T32" s="153">
        <v>1003.73759</v>
      </c>
      <c r="U32" s="153">
        <v>1170.0550000000001</v>
      </c>
      <c r="V32" s="153">
        <v>1170.0550000000001</v>
      </c>
      <c r="W32" s="153">
        <v>1030.55332</v>
      </c>
      <c r="X32" s="153">
        <v>1126.8900000000001</v>
      </c>
      <c r="Y32" s="153">
        <v>1117.722</v>
      </c>
      <c r="Z32" s="153">
        <v>9.4381199999999996</v>
      </c>
      <c r="AA32" s="153">
        <v>10.154809999999999</v>
      </c>
      <c r="AB32" s="153">
        <v>1160.18372</v>
      </c>
      <c r="AC32" s="153">
        <v>1152.4084499999999</v>
      </c>
      <c r="AD32" s="153">
        <v>1130.8109999999999</v>
      </c>
      <c r="AE32" s="153">
        <v>4.37</v>
      </c>
      <c r="AF32" s="153">
        <v>4.8499999999999996</v>
      </c>
      <c r="AG32" s="153">
        <v>341.01855999999998</v>
      </c>
      <c r="AH32" s="153">
        <v>341.01855999999998</v>
      </c>
      <c r="AI32" s="153">
        <v>0</v>
      </c>
      <c r="AJ32" s="153">
        <v>0</v>
      </c>
      <c r="AK32" s="153">
        <v>341.01855999999998</v>
      </c>
      <c r="AL32" s="153">
        <v>245.01732999999999</v>
      </c>
      <c r="AM32" s="153">
        <v>294.02078999999998</v>
      </c>
      <c r="AN32" s="153">
        <v>223.08099999999999</v>
      </c>
      <c r="AO32" s="153">
        <v>263.88850000000002</v>
      </c>
      <c r="AP32" s="153">
        <v>1107</v>
      </c>
      <c r="AQ32" s="153">
        <v>1118.4504999999999</v>
      </c>
    </row>
    <row r="33" spans="1:43" ht="24" customHeight="1" x14ac:dyDescent="0.3">
      <c r="A33" s="16" t="s">
        <v>75</v>
      </c>
      <c r="B33" s="16" t="s">
        <v>837</v>
      </c>
      <c r="C33" s="154">
        <v>23</v>
      </c>
      <c r="D33" s="154">
        <v>56.56</v>
      </c>
      <c r="E33" s="154">
        <v>10.5</v>
      </c>
      <c r="F33" s="154">
        <v>26.49</v>
      </c>
      <c r="G33" s="154">
        <v>21.1</v>
      </c>
      <c r="H33" s="154">
        <v>911.32899999999995</v>
      </c>
      <c r="I33" s="154">
        <v>8.4</v>
      </c>
      <c r="J33" s="154">
        <v>5.56</v>
      </c>
      <c r="K33" s="154">
        <v>5.7510000000000003</v>
      </c>
      <c r="L33" s="154">
        <v>3.3</v>
      </c>
      <c r="M33" s="154">
        <v>3.3</v>
      </c>
      <c r="N33" s="154">
        <v>3.3</v>
      </c>
      <c r="O33" s="154">
        <v>3.3</v>
      </c>
      <c r="P33" s="154">
        <v>1137.5</v>
      </c>
      <c r="Q33" s="154">
        <v>1147.6400000000001</v>
      </c>
      <c r="R33" s="154">
        <v>7</v>
      </c>
      <c r="S33" s="154">
        <v>6</v>
      </c>
      <c r="T33" s="154">
        <v>1005.37104</v>
      </c>
      <c r="U33" s="154">
        <v>1166.479</v>
      </c>
      <c r="V33" s="154">
        <v>1166.479</v>
      </c>
      <c r="W33" s="154">
        <v>1009.98561</v>
      </c>
      <c r="X33" s="154">
        <v>1081.27</v>
      </c>
      <c r="Y33" s="154">
        <v>1104.729</v>
      </c>
      <c r="Z33" s="154">
        <v>9.4248999999999992</v>
      </c>
      <c r="AA33" s="154">
        <v>10.665330000000001</v>
      </c>
      <c r="AB33" s="154">
        <v>1154.49866</v>
      </c>
      <c r="AC33" s="154">
        <v>1155.1665599999999</v>
      </c>
      <c r="AD33" s="154">
        <v>1127.925</v>
      </c>
      <c r="AE33" s="154">
        <v>4.16</v>
      </c>
      <c r="AF33" s="154">
        <v>5.61</v>
      </c>
      <c r="AG33" s="154">
        <v>341.01855999999998</v>
      </c>
      <c r="AH33" s="154">
        <v>341.01855999999998</v>
      </c>
      <c r="AI33" s="154">
        <v>0</v>
      </c>
      <c r="AJ33" s="154">
        <v>0</v>
      </c>
      <c r="AK33" s="154">
        <v>341.01855999999998</v>
      </c>
      <c r="AL33" s="154">
        <v>245.01732999999999</v>
      </c>
      <c r="AM33" s="154">
        <v>294.02078999999998</v>
      </c>
      <c r="AN33" s="154">
        <v>223.08099999999999</v>
      </c>
      <c r="AO33" s="154">
        <v>263.88850000000002</v>
      </c>
      <c r="AP33" s="154">
        <v>1056</v>
      </c>
      <c r="AQ33" s="154">
        <v>1110.788</v>
      </c>
    </row>
    <row r="34" spans="1:43" ht="24" customHeight="1" x14ac:dyDescent="0.3">
      <c r="A34" s="16" t="s">
        <v>75</v>
      </c>
      <c r="B34" s="16" t="s">
        <v>838</v>
      </c>
      <c r="C34" s="154">
        <v>22</v>
      </c>
      <c r="D34" s="154">
        <v>53.16</v>
      </c>
      <c r="E34" s="154">
        <v>9.83</v>
      </c>
      <c r="F34" s="154">
        <v>26.04</v>
      </c>
      <c r="G34" s="154">
        <v>21.1</v>
      </c>
      <c r="H34" s="154">
        <v>863.52099999999996</v>
      </c>
      <c r="I34" s="154">
        <v>8.08</v>
      </c>
      <c r="J34" s="154">
        <v>6.06</v>
      </c>
      <c r="K34" s="154">
        <v>6.758</v>
      </c>
      <c r="L34" s="154">
        <v>3.9</v>
      </c>
      <c r="M34" s="154">
        <v>3.9</v>
      </c>
      <c r="N34" s="154">
        <v>3.9</v>
      </c>
      <c r="O34" s="154">
        <v>3.9</v>
      </c>
      <c r="P34" s="154">
        <v>1130.9000000000001</v>
      </c>
      <c r="Q34" s="154">
        <v>1141.82</v>
      </c>
      <c r="R34" s="154">
        <v>7</v>
      </c>
      <c r="S34" s="154">
        <v>7</v>
      </c>
      <c r="T34" s="154">
        <v>1005.35391</v>
      </c>
      <c r="U34" s="154">
        <v>1158.9570000000001</v>
      </c>
      <c r="V34" s="154">
        <v>1158.9570000000001</v>
      </c>
      <c r="W34" s="154">
        <v>971.39536999999996</v>
      </c>
      <c r="X34" s="154">
        <v>1007.44</v>
      </c>
      <c r="Y34" s="154">
        <v>1098.0889999999999</v>
      </c>
      <c r="Z34" s="154">
        <v>8.4319900000000008</v>
      </c>
      <c r="AA34" s="154">
        <v>11.71508</v>
      </c>
      <c r="AB34" s="154">
        <v>1156.9860799999999</v>
      </c>
      <c r="AC34" s="154">
        <v>1157.34528</v>
      </c>
      <c r="AD34" s="154">
        <v>1118.077</v>
      </c>
      <c r="AE34" s="154">
        <v>4.8099999999999996</v>
      </c>
      <c r="AF34" s="154">
        <v>5.69</v>
      </c>
      <c r="AG34" s="154">
        <v>341.01855999999998</v>
      </c>
      <c r="AH34" s="154">
        <v>341.01855999999998</v>
      </c>
      <c r="AI34" s="154">
        <v>0</v>
      </c>
      <c r="AJ34" s="154">
        <v>0</v>
      </c>
      <c r="AK34" s="154">
        <v>341.01855999999998</v>
      </c>
      <c r="AL34" s="154">
        <v>245.01732999999999</v>
      </c>
      <c r="AM34" s="154">
        <v>294.02078999999998</v>
      </c>
      <c r="AN34" s="154">
        <v>223.08099999999999</v>
      </c>
      <c r="AO34" s="154">
        <v>263.88850000000002</v>
      </c>
      <c r="AP34" s="154">
        <v>987</v>
      </c>
      <c r="AQ34" s="154">
        <v>1096.6945000000001</v>
      </c>
    </row>
    <row r="35" spans="1:43" ht="24" customHeight="1" x14ac:dyDescent="0.3">
      <c r="A35" s="16" t="s">
        <v>75</v>
      </c>
      <c r="B35" s="16" t="s">
        <v>839</v>
      </c>
      <c r="C35" s="154">
        <v>22</v>
      </c>
      <c r="D35" s="154">
        <v>54.28</v>
      </c>
      <c r="E35" s="154">
        <v>12.27</v>
      </c>
      <c r="F35" s="154">
        <v>26.08</v>
      </c>
      <c r="G35" s="154">
        <v>21.1</v>
      </c>
      <c r="H35" s="154">
        <v>780.73099999999999</v>
      </c>
      <c r="I35" s="154">
        <v>8.5</v>
      </c>
      <c r="J35" s="154">
        <v>5.2</v>
      </c>
      <c r="K35" s="154">
        <v>6.7629999999999999</v>
      </c>
      <c r="L35" s="154">
        <v>5.2</v>
      </c>
      <c r="M35" s="154">
        <v>5.2</v>
      </c>
      <c r="N35" s="154">
        <v>5.2</v>
      </c>
      <c r="O35" s="154">
        <v>5.2</v>
      </c>
      <c r="P35" s="154">
        <v>1112.3</v>
      </c>
      <c r="Q35" s="154">
        <v>1130.18</v>
      </c>
      <c r="R35" s="154">
        <v>7</v>
      </c>
      <c r="S35" s="154">
        <v>6</v>
      </c>
      <c r="T35" s="154">
        <v>1005.41203</v>
      </c>
      <c r="U35" s="154">
        <v>1143.5329999999999</v>
      </c>
      <c r="V35" s="154">
        <v>1143.5329999999999</v>
      </c>
      <c r="W35" s="154">
        <v>913.26036999999997</v>
      </c>
      <c r="X35" s="154">
        <v>927.32</v>
      </c>
      <c r="Y35" s="154">
        <v>1082.9169999999999</v>
      </c>
      <c r="Z35" s="154">
        <v>10.54143</v>
      </c>
      <c r="AA35" s="154">
        <v>11.489560000000001</v>
      </c>
      <c r="AB35" s="154">
        <v>1138.6874399999999</v>
      </c>
      <c r="AC35" s="154">
        <v>1141.3720699999999</v>
      </c>
      <c r="AD35" s="154">
        <v>1096.884</v>
      </c>
      <c r="AE35" s="154">
        <v>4.79</v>
      </c>
      <c r="AF35" s="154">
        <v>5.61</v>
      </c>
      <c r="AG35" s="154">
        <v>341.01855999999998</v>
      </c>
      <c r="AH35" s="154">
        <v>341.01855999999998</v>
      </c>
      <c r="AI35" s="154">
        <v>0</v>
      </c>
      <c r="AJ35" s="154">
        <v>0</v>
      </c>
      <c r="AK35" s="154">
        <v>341.01855999999998</v>
      </c>
      <c r="AL35" s="154">
        <v>245.01732999999999</v>
      </c>
      <c r="AM35" s="154">
        <v>294.02078999999998</v>
      </c>
      <c r="AN35" s="154">
        <v>223.08099999999999</v>
      </c>
      <c r="AO35" s="154">
        <v>263.88850000000002</v>
      </c>
      <c r="AP35" s="154">
        <v>894</v>
      </c>
      <c r="AQ35" s="154">
        <v>1084.5645</v>
      </c>
    </row>
    <row r="36" spans="1:43" ht="24" customHeight="1" x14ac:dyDescent="0.3">
      <c r="A36" s="16" t="s">
        <v>75</v>
      </c>
      <c r="B36" s="16" t="s">
        <v>840</v>
      </c>
      <c r="C36" s="154">
        <v>21</v>
      </c>
      <c r="D36" s="154">
        <v>55.08</v>
      </c>
      <c r="E36" s="154">
        <v>12.13</v>
      </c>
      <c r="F36" s="154">
        <v>23.63</v>
      </c>
      <c r="G36" s="154">
        <v>21.1</v>
      </c>
      <c r="H36" s="154">
        <v>703.21600000000001</v>
      </c>
      <c r="I36" s="154">
        <v>8.23</v>
      </c>
      <c r="J36" s="154">
        <v>5.13</v>
      </c>
      <c r="K36" s="154">
        <v>5.8579999999999997</v>
      </c>
      <c r="L36" s="154">
        <v>5</v>
      </c>
      <c r="M36" s="154">
        <v>5</v>
      </c>
      <c r="N36" s="154">
        <v>5</v>
      </c>
      <c r="O36" s="154">
        <v>5</v>
      </c>
      <c r="P36" s="154">
        <v>1085.5</v>
      </c>
      <c r="Q36" s="154">
        <v>1112</v>
      </c>
      <c r="R36" s="154">
        <v>7</v>
      </c>
      <c r="S36" s="154">
        <v>7</v>
      </c>
      <c r="T36" s="154">
        <v>1006.95177</v>
      </c>
      <c r="U36" s="154">
        <v>1123.2719999999999</v>
      </c>
      <c r="V36" s="154">
        <v>1123.2719999999999</v>
      </c>
      <c r="W36" s="154">
        <v>873.56826999999998</v>
      </c>
      <c r="X36" s="154">
        <v>829.23</v>
      </c>
      <c r="Y36" s="154">
        <v>1069.7860000000001</v>
      </c>
      <c r="Z36" s="154">
        <v>10.42571</v>
      </c>
      <c r="AA36" s="154">
        <v>11.52169</v>
      </c>
      <c r="AB36" s="154">
        <v>1116.79224</v>
      </c>
      <c r="AC36" s="154">
        <v>1124.64105</v>
      </c>
      <c r="AD36" s="154">
        <v>1083.3920000000001</v>
      </c>
      <c r="AE36" s="154">
        <v>5.64</v>
      </c>
      <c r="AF36" s="154">
        <v>5.85</v>
      </c>
      <c r="AG36" s="154">
        <v>341.01855999999998</v>
      </c>
      <c r="AH36" s="154">
        <v>341.01855999999998</v>
      </c>
      <c r="AI36" s="154">
        <v>0</v>
      </c>
      <c r="AJ36" s="154">
        <v>0</v>
      </c>
      <c r="AK36" s="154">
        <v>341.01855999999998</v>
      </c>
      <c r="AL36" s="154">
        <v>245.01732999999999</v>
      </c>
      <c r="AM36" s="154">
        <v>294.02078999999998</v>
      </c>
      <c r="AN36" s="154">
        <v>223.08099999999999</v>
      </c>
      <c r="AO36" s="154">
        <v>263.88850000000002</v>
      </c>
      <c r="AP36" s="154">
        <v>791</v>
      </c>
      <c r="AQ36" s="154">
        <v>1078.9670000000001</v>
      </c>
    </row>
    <row r="37" spans="1:43" ht="24" customHeight="1" x14ac:dyDescent="0.3">
      <c r="A37" s="16" t="s">
        <v>75</v>
      </c>
      <c r="B37" s="16" t="s">
        <v>841</v>
      </c>
      <c r="C37" s="154">
        <v>21</v>
      </c>
      <c r="D37" s="154">
        <v>55.28</v>
      </c>
      <c r="E37" s="154">
        <v>12.65</v>
      </c>
      <c r="F37" s="154">
        <v>23.56</v>
      </c>
      <c r="G37" s="154">
        <v>21.1</v>
      </c>
      <c r="H37" s="154">
        <v>687.43299999999999</v>
      </c>
      <c r="I37" s="154">
        <v>8.41</v>
      </c>
      <c r="J37" s="154">
        <v>4.79</v>
      </c>
      <c r="K37" s="154">
        <v>6.0019999999999998</v>
      </c>
      <c r="L37" s="154">
        <v>4.5</v>
      </c>
      <c r="M37" s="154">
        <v>4.5</v>
      </c>
      <c r="N37" s="154">
        <v>4.5</v>
      </c>
      <c r="O37" s="154">
        <v>4.5</v>
      </c>
      <c r="P37" s="154">
        <v>1061.5999999999999</v>
      </c>
      <c r="Q37" s="154">
        <v>1083.6400000000001</v>
      </c>
      <c r="R37" s="154">
        <v>6</v>
      </c>
      <c r="S37" s="154">
        <v>6</v>
      </c>
      <c r="T37" s="154">
        <v>1009.06578</v>
      </c>
      <c r="U37" s="154">
        <v>1090.2650000000001</v>
      </c>
      <c r="V37" s="154">
        <v>1090.2650000000001</v>
      </c>
      <c r="W37" s="154">
        <v>629.89732000000004</v>
      </c>
      <c r="X37" s="154">
        <v>712.28</v>
      </c>
      <c r="Y37" s="154">
        <v>1029.4639999999999</v>
      </c>
      <c r="Z37" s="154">
        <v>10.468909999999999</v>
      </c>
      <c r="AA37" s="154">
        <v>11.95237</v>
      </c>
      <c r="AB37" s="154">
        <v>1095.0626199999999</v>
      </c>
      <c r="AC37" s="154">
        <v>1098.9964</v>
      </c>
      <c r="AD37" s="154">
        <v>1041.1400000000001</v>
      </c>
      <c r="AE37" s="154">
        <v>5.87</v>
      </c>
      <c r="AF37" s="154">
        <v>5.99</v>
      </c>
      <c r="AG37" s="154">
        <v>341.01855999999998</v>
      </c>
      <c r="AH37" s="154">
        <v>341.01855999999998</v>
      </c>
      <c r="AI37" s="154">
        <v>0</v>
      </c>
      <c r="AJ37" s="154">
        <v>0</v>
      </c>
      <c r="AK37" s="154">
        <v>341.01855999999998</v>
      </c>
      <c r="AL37" s="154">
        <v>245.01732999999999</v>
      </c>
      <c r="AM37" s="154">
        <v>294.02078999999998</v>
      </c>
      <c r="AN37" s="154">
        <v>223.08099999999999</v>
      </c>
      <c r="AO37" s="154">
        <v>263.88850000000002</v>
      </c>
      <c r="AP37" s="154">
        <v>669</v>
      </c>
      <c r="AQ37" s="154">
        <v>822.97400000000005</v>
      </c>
    </row>
    <row r="38" spans="1:43" ht="24" customHeight="1" x14ac:dyDescent="0.3">
      <c r="A38" s="16" t="s">
        <v>75</v>
      </c>
      <c r="B38" s="16" t="s">
        <v>842</v>
      </c>
      <c r="C38" s="154">
        <v>22</v>
      </c>
      <c r="D38" s="154">
        <v>55.27</v>
      </c>
      <c r="E38" s="154">
        <v>11.89</v>
      </c>
      <c r="F38" s="154">
        <v>23.43</v>
      </c>
      <c r="G38" s="154">
        <v>21.1</v>
      </c>
      <c r="H38" s="154">
        <v>402.90899999999999</v>
      </c>
      <c r="I38" s="154">
        <v>8.35</v>
      </c>
      <c r="J38" s="154">
        <v>5.0599999999999996</v>
      </c>
      <c r="K38" s="154">
        <v>4.6120000000000001</v>
      </c>
      <c r="L38" s="154">
        <v>5</v>
      </c>
      <c r="M38" s="154">
        <v>5</v>
      </c>
      <c r="N38" s="154">
        <v>5</v>
      </c>
      <c r="O38" s="154">
        <v>5</v>
      </c>
      <c r="P38" s="154">
        <v>1015.3</v>
      </c>
      <c r="Q38" s="154">
        <v>1041.45</v>
      </c>
      <c r="R38" s="154">
        <v>5</v>
      </c>
      <c r="S38" s="154">
        <v>5</v>
      </c>
      <c r="T38" s="154">
        <v>1004.31426</v>
      </c>
      <c r="U38" s="154">
        <v>1034.6790000000001</v>
      </c>
      <c r="V38" s="154">
        <v>1034.6790000000001</v>
      </c>
      <c r="W38" s="154">
        <v>530.42674999999997</v>
      </c>
      <c r="X38" s="154">
        <v>580.30999999999995</v>
      </c>
      <c r="Y38" s="154">
        <v>979.41300000000001</v>
      </c>
      <c r="Z38" s="154">
        <v>11.88795</v>
      </c>
      <c r="AA38" s="154">
        <v>11.62763</v>
      </c>
      <c r="AB38" s="154">
        <v>1050.4709499999999</v>
      </c>
      <c r="AC38" s="154">
        <v>1058.70264</v>
      </c>
      <c r="AD38" s="154">
        <v>982.79600000000005</v>
      </c>
      <c r="AE38" s="154">
        <v>5.36</v>
      </c>
      <c r="AF38" s="154">
        <v>5.31</v>
      </c>
      <c r="AG38" s="154">
        <v>341.01855999999998</v>
      </c>
      <c r="AH38" s="154">
        <v>341.01855999999998</v>
      </c>
      <c r="AI38" s="154">
        <v>0</v>
      </c>
      <c r="AJ38" s="154">
        <v>0</v>
      </c>
      <c r="AK38" s="154">
        <v>341.01855999999998</v>
      </c>
      <c r="AL38" s="154">
        <v>245.01732999999999</v>
      </c>
      <c r="AM38" s="154">
        <v>294.02078999999998</v>
      </c>
      <c r="AN38" s="154">
        <v>223.08099999999999</v>
      </c>
      <c r="AO38" s="154">
        <v>263.88850000000002</v>
      </c>
      <c r="AP38" s="154">
        <v>541</v>
      </c>
      <c r="AQ38" s="154">
        <v>451.76499999999999</v>
      </c>
    </row>
    <row r="39" spans="1:43" ht="24" customHeight="1" x14ac:dyDescent="0.3">
      <c r="A39" s="18" t="s">
        <v>75</v>
      </c>
      <c r="B39" s="18" t="s">
        <v>843</v>
      </c>
      <c r="C39" s="155">
        <v>22</v>
      </c>
      <c r="D39" s="155">
        <v>55.26</v>
      </c>
      <c r="E39" s="155">
        <v>12.41</v>
      </c>
      <c r="F39" s="155">
        <v>25.52</v>
      </c>
      <c r="G39" s="155">
        <v>21.1</v>
      </c>
      <c r="H39" s="155">
        <v>416.27</v>
      </c>
      <c r="I39" s="155">
        <v>8.1999999999999993</v>
      </c>
      <c r="J39" s="155">
        <v>5.29</v>
      </c>
      <c r="K39" s="155">
        <v>6.2030000000000003</v>
      </c>
      <c r="L39" s="155">
        <v>6</v>
      </c>
      <c r="M39" s="155">
        <v>6</v>
      </c>
      <c r="N39" s="155">
        <v>6</v>
      </c>
      <c r="O39" s="155">
        <v>6</v>
      </c>
      <c r="P39" s="155">
        <v>931.8</v>
      </c>
      <c r="Q39" s="155">
        <v>968.36</v>
      </c>
      <c r="R39" s="155">
        <v>5</v>
      </c>
      <c r="S39" s="155">
        <v>3</v>
      </c>
      <c r="T39" s="155">
        <v>936.58054000000004</v>
      </c>
      <c r="U39" s="155">
        <v>947.44399999999996</v>
      </c>
      <c r="V39" s="155">
        <v>947.44399999999996</v>
      </c>
      <c r="W39" s="155">
        <v>428.04935999999998</v>
      </c>
      <c r="X39" s="155">
        <v>447.18</v>
      </c>
      <c r="Y39" s="155">
        <v>893.84199999999998</v>
      </c>
      <c r="Z39" s="155">
        <v>10.03154</v>
      </c>
      <c r="AA39" s="155">
        <v>12.133279999999999</v>
      </c>
      <c r="AB39" s="155">
        <v>989.87476000000004</v>
      </c>
      <c r="AC39" s="155">
        <v>998.41821000000004</v>
      </c>
      <c r="AD39" s="155">
        <v>895.41399999999999</v>
      </c>
      <c r="AE39" s="155">
        <v>5.01</v>
      </c>
      <c r="AF39" s="155">
        <v>6.06</v>
      </c>
      <c r="AG39" s="155">
        <v>341.01855999999998</v>
      </c>
      <c r="AH39" s="155">
        <v>341.01855999999998</v>
      </c>
      <c r="AI39" s="155">
        <v>0</v>
      </c>
      <c r="AJ39" s="155">
        <v>0</v>
      </c>
      <c r="AK39" s="155">
        <v>341.01855999999998</v>
      </c>
      <c r="AL39" s="155">
        <v>245.01732999999999</v>
      </c>
      <c r="AM39" s="155">
        <v>294.02078999999998</v>
      </c>
      <c r="AN39" s="155">
        <v>223.08099999999999</v>
      </c>
      <c r="AO39" s="155">
        <v>263.88850000000002</v>
      </c>
      <c r="AP39" s="155">
        <v>405</v>
      </c>
      <c r="AQ39" s="155">
        <v>117.09099999999999</v>
      </c>
    </row>
    <row r="40" spans="1:43" ht="24" customHeight="1" x14ac:dyDescent="0.3">
      <c r="A40" s="13" t="s">
        <v>75</v>
      </c>
      <c r="B40" s="13" t="s">
        <v>844</v>
      </c>
      <c r="C40" s="153">
        <v>22</v>
      </c>
      <c r="D40" s="153">
        <v>55.27</v>
      </c>
      <c r="E40" s="153">
        <v>11.19</v>
      </c>
      <c r="F40" s="153">
        <v>24.92</v>
      </c>
      <c r="G40" s="153">
        <v>20.8</v>
      </c>
      <c r="H40" s="153">
        <v>259.68</v>
      </c>
      <c r="I40" s="153">
        <v>7.99</v>
      </c>
      <c r="J40" s="153">
        <v>5.18</v>
      </c>
      <c r="K40" s="153">
        <v>6.3289999999999997</v>
      </c>
      <c r="L40" s="153">
        <v>5.9</v>
      </c>
      <c r="M40" s="153">
        <v>5.9</v>
      </c>
      <c r="N40" s="153">
        <v>5.9</v>
      </c>
      <c r="O40" s="153">
        <v>5.9</v>
      </c>
      <c r="P40" s="153">
        <v>739.1</v>
      </c>
      <c r="Q40" s="153">
        <v>766.18</v>
      </c>
      <c r="R40" s="153">
        <v>6</v>
      </c>
      <c r="S40" s="153">
        <v>4</v>
      </c>
      <c r="T40" s="153">
        <v>703.37998000000005</v>
      </c>
      <c r="U40" s="153">
        <v>709.1</v>
      </c>
      <c r="V40" s="153">
        <v>709.1</v>
      </c>
      <c r="W40" s="153">
        <v>476.08922999999999</v>
      </c>
      <c r="X40" s="153">
        <v>294.42</v>
      </c>
      <c r="Y40" s="153">
        <v>762.04100000000005</v>
      </c>
      <c r="Z40" s="153">
        <v>9.6849900000000009</v>
      </c>
      <c r="AA40" s="153">
        <v>12.14889</v>
      </c>
      <c r="AB40" s="153">
        <v>835.31679999999994</v>
      </c>
      <c r="AC40" s="153">
        <v>860.39236000000005</v>
      </c>
      <c r="AD40" s="153">
        <v>751.745</v>
      </c>
      <c r="AE40" s="153">
        <v>5.81</v>
      </c>
      <c r="AF40" s="153">
        <v>6.27</v>
      </c>
      <c r="AG40" s="153">
        <v>341.01855999999998</v>
      </c>
      <c r="AH40" s="153">
        <v>341.01855999999998</v>
      </c>
      <c r="AI40" s="153">
        <v>0</v>
      </c>
      <c r="AJ40" s="153">
        <v>0</v>
      </c>
      <c r="AK40" s="153">
        <v>341.01855999999998</v>
      </c>
      <c r="AL40" s="153">
        <v>245.01732999999999</v>
      </c>
      <c r="AM40" s="153">
        <v>294.02078999999998</v>
      </c>
      <c r="AN40" s="153">
        <v>223.08099999999999</v>
      </c>
      <c r="AO40" s="153">
        <v>263.88850000000002</v>
      </c>
      <c r="AP40" s="153">
        <v>269</v>
      </c>
      <c r="AQ40" s="153">
        <v>44.983499999999999</v>
      </c>
    </row>
    <row r="41" spans="1:43" ht="24" customHeight="1" x14ac:dyDescent="0.3">
      <c r="A41" s="16" t="s">
        <v>75</v>
      </c>
      <c r="B41" s="16" t="s">
        <v>845</v>
      </c>
      <c r="C41" s="154">
        <v>22</v>
      </c>
      <c r="D41" s="154">
        <v>55.26</v>
      </c>
      <c r="E41" s="154">
        <v>9.61</v>
      </c>
      <c r="F41" s="154">
        <v>24.94</v>
      </c>
      <c r="G41" s="154">
        <v>20.8</v>
      </c>
      <c r="H41" s="154">
        <v>222.39699999999999</v>
      </c>
      <c r="I41" s="154">
        <v>7.66</v>
      </c>
      <c r="J41" s="154">
        <v>5.22</v>
      </c>
      <c r="K41" s="154">
        <v>4.9080000000000004</v>
      </c>
      <c r="L41" s="154">
        <v>6.1</v>
      </c>
      <c r="M41" s="154">
        <v>6.1</v>
      </c>
      <c r="N41" s="154">
        <v>6.1</v>
      </c>
      <c r="O41" s="154">
        <v>6.1</v>
      </c>
      <c r="P41" s="154">
        <v>428.4</v>
      </c>
      <c r="Q41" s="154">
        <v>455.09</v>
      </c>
      <c r="R41" s="154">
        <v>6</v>
      </c>
      <c r="S41" s="154">
        <v>4</v>
      </c>
      <c r="T41" s="154">
        <v>337.77501999999998</v>
      </c>
      <c r="U41" s="154">
        <v>379.69900000000001</v>
      </c>
      <c r="V41" s="154">
        <v>379.69900000000001</v>
      </c>
      <c r="W41" s="154">
        <v>255.57123999999999</v>
      </c>
      <c r="X41" s="154">
        <v>161.35</v>
      </c>
      <c r="Y41" s="154">
        <v>456.63299999999998</v>
      </c>
      <c r="Z41" s="154">
        <v>9.9324399999999997</v>
      </c>
      <c r="AA41" s="154">
        <v>11.51749</v>
      </c>
      <c r="AB41" s="154">
        <v>530.12617</v>
      </c>
      <c r="AC41" s="154">
        <v>559.40083000000004</v>
      </c>
      <c r="AD41" s="154">
        <v>388.43400000000003</v>
      </c>
      <c r="AE41" s="154">
        <v>6.14</v>
      </c>
      <c r="AF41" s="154">
        <v>6.43</v>
      </c>
      <c r="AG41" s="154">
        <v>341.01855999999998</v>
      </c>
      <c r="AH41" s="154">
        <v>341.01855999999998</v>
      </c>
      <c r="AI41" s="154">
        <v>0</v>
      </c>
      <c r="AJ41" s="154">
        <v>0</v>
      </c>
      <c r="AK41" s="154">
        <v>341.01855999999998</v>
      </c>
      <c r="AL41" s="154">
        <v>245.01732999999999</v>
      </c>
      <c r="AM41" s="154">
        <v>294.02078999999998</v>
      </c>
      <c r="AN41" s="154">
        <v>223.08099999999999</v>
      </c>
      <c r="AO41" s="154">
        <v>263.88850000000002</v>
      </c>
      <c r="AP41" s="154">
        <v>137</v>
      </c>
      <c r="AQ41" s="154">
        <v>15.3185</v>
      </c>
    </row>
    <row r="42" spans="1:43" ht="24" customHeight="1" x14ac:dyDescent="0.3">
      <c r="A42" s="16" t="s">
        <v>75</v>
      </c>
      <c r="B42" s="16" t="s">
        <v>846</v>
      </c>
      <c r="C42" s="154">
        <v>22</v>
      </c>
      <c r="D42" s="154">
        <v>54.29</v>
      </c>
      <c r="E42" s="154">
        <v>7.11</v>
      </c>
      <c r="F42" s="154">
        <v>24.89</v>
      </c>
      <c r="G42" s="154">
        <v>20.8</v>
      </c>
      <c r="H42" s="154">
        <v>66.837999999999994</v>
      </c>
      <c r="I42" s="154">
        <v>7.75</v>
      </c>
      <c r="J42" s="154">
        <v>5.42</v>
      </c>
      <c r="K42" s="154">
        <v>3.9769999999999999</v>
      </c>
      <c r="L42" s="154">
        <v>6.2</v>
      </c>
      <c r="M42" s="154">
        <v>6.2</v>
      </c>
      <c r="N42" s="154">
        <v>6.2</v>
      </c>
      <c r="O42" s="154">
        <v>6.2</v>
      </c>
      <c r="P42" s="154">
        <v>176.3</v>
      </c>
      <c r="Q42" s="154">
        <v>169.36</v>
      </c>
      <c r="R42" s="154">
        <v>7</v>
      </c>
      <c r="S42" s="154">
        <v>5</v>
      </c>
      <c r="T42" s="154">
        <v>57.481780000000001</v>
      </c>
      <c r="U42" s="154">
        <v>69.417000000000002</v>
      </c>
      <c r="V42" s="154">
        <v>69.417000000000002</v>
      </c>
      <c r="W42" s="154">
        <v>115.26176</v>
      </c>
      <c r="X42" s="154">
        <v>53.13</v>
      </c>
      <c r="Y42" s="154">
        <v>91.623000000000005</v>
      </c>
      <c r="Z42" s="154">
        <v>8.5919299999999996</v>
      </c>
      <c r="AA42" s="154">
        <v>11.58173</v>
      </c>
      <c r="AB42" s="154">
        <v>239.77449999999999</v>
      </c>
      <c r="AC42" s="154">
        <v>255.40313</v>
      </c>
      <c r="AD42" s="154">
        <v>80.62</v>
      </c>
      <c r="AE42" s="154">
        <v>6.68</v>
      </c>
      <c r="AF42" s="154">
        <v>6.34</v>
      </c>
      <c r="AG42" s="154">
        <v>341.01855999999998</v>
      </c>
      <c r="AH42" s="154">
        <v>341.01855999999998</v>
      </c>
      <c r="AI42" s="154">
        <v>0</v>
      </c>
      <c r="AJ42" s="154">
        <v>0</v>
      </c>
      <c r="AK42" s="154">
        <v>341.01855999999998</v>
      </c>
      <c r="AL42" s="154">
        <v>245.01732999999999</v>
      </c>
      <c r="AM42" s="154">
        <v>294.02078999999998</v>
      </c>
      <c r="AN42" s="154">
        <v>223.08099999999999</v>
      </c>
      <c r="AO42" s="154">
        <v>263.88850000000002</v>
      </c>
      <c r="AP42" s="154">
        <v>35</v>
      </c>
      <c r="AQ42" s="154">
        <v>3.1419999999999999</v>
      </c>
    </row>
    <row r="43" spans="1:43" ht="24" customHeight="1" x14ac:dyDescent="0.3">
      <c r="A43" s="16" t="s">
        <v>75</v>
      </c>
      <c r="B43" s="16" t="s">
        <v>847</v>
      </c>
      <c r="C43" s="154">
        <v>22</v>
      </c>
      <c r="D43" s="154">
        <v>53.85</v>
      </c>
      <c r="E43" s="154">
        <v>10.72</v>
      </c>
      <c r="F43" s="154">
        <v>24.96</v>
      </c>
      <c r="G43" s="154">
        <v>20.8</v>
      </c>
      <c r="H43" s="154">
        <v>22.047000000000001</v>
      </c>
      <c r="I43" s="154">
        <v>7.2</v>
      </c>
      <c r="J43" s="154">
        <v>5.67</v>
      </c>
      <c r="K43" s="154">
        <v>3.8</v>
      </c>
      <c r="L43" s="154">
        <v>6.1</v>
      </c>
      <c r="M43" s="154">
        <v>6.1</v>
      </c>
      <c r="N43" s="154">
        <v>6.1</v>
      </c>
      <c r="O43" s="154">
        <v>6.1</v>
      </c>
      <c r="P43" s="154">
        <v>7</v>
      </c>
      <c r="Q43" s="154">
        <v>4.6399999999999997</v>
      </c>
      <c r="R43" s="154">
        <v>6</v>
      </c>
      <c r="S43" s="154">
        <v>4</v>
      </c>
      <c r="T43" s="154">
        <v>0.47788000000000003</v>
      </c>
      <c r="U43" s="154">
        <v>0</v>
      </c>
      <c r="V43" s="154">
        <v>0</v>
      </c>
      <c r="W43" s="154">
        <v>61.093240000000002</v>
      </c>
      <c r="X43" s="154">
        <v>6.76</v>
      </c>
      <c r="Y43" s="154">
        <v>0</v>
      </c>
      <c r="Z43" s="154">
        <v>9.14053</v>
      </c>
      <c r="AA43" s="154">
        <v>10.43915</v>
      </c>
      <c r="AB43" s="154">
        <v>33.046610000000001</v>
      </c>
      <c r="AC43" s="154">
        <v>38.441839999999999</v>
      </c>
      <c r="AD43" s="154">
        <v>0</v>
      </c>
      <c r="AE43" s="154">
        <v>4.8099999999999996</v>
      </c>
      <c r="AF43" s="154">
        <v>6.01</v>
      </c>
      <c r="AG43" s="154">
        <v>341.01855999999998</v>
      </c>
      <c r="AH43" s="154">
        <v>341.01855999999998</v>
      </c>
      <c r="AI43" s="154">
        <v>0</v>
      </c>
      <c r="AJ43" s="154">
        <v>0</v>
      </c>
      <c r="AK43" s="154">
        <v>341.01855999999998</v>
      </c>
      <c r="AL43" s="154">
        <v>245.01732999999999</v>
      </c>
      <c r="AM43" s="154">
        <v>294.02078999999998</v>
      </c>
      <c r="AN43" s="154">
        <v>223.08099999999999</v>
      </c>
      <c r="AO43" s="154">
        <v>263.88850000000002</v>
      </c>
      <c r="AP43" s="154">
        <v>2</v>
      </c>
      <c r="AQ43" s="154">
        <v>2.8500000000000001E-2</v>
      </c>
    </row>
    <row r="44" spans="1:43" ht="24" customHeight="1" x14ac:dyDescent="0.3">
      <c r="A44" s="16" t="s">
        <v>75</v>
      </c>
      <c r="B44" s="16" t="s">
        <v>848</v>
      </c>
      <c r="C44" s="154">
        <v>23</v>
      </c>
      <c r="D44" s="154">
        <v>58.85</v>
      </c>
      <c r="E44" s="154">
        <v>10.37</v>
      </c>
      <c r="F44" s="154">
        <v>24.3</v>
      </c>
      <c r="G44" s="154">
        <v>20.8</v>
      </c>
      <c r="H44" s="154">
        <v>0</v>
      </c>
      <c r="I44" s="154">
        <v>6.58</v>
      </c>
      <c r="J44" s="154">
        <v>5.79</v>
      </c>
      <c r="K44" s="154">
        <v>4.3680000000000003</v>
      </c>
      <c r="L44" s="154">
        <v>5.0999999999999996</v>
      </c>
      <c r="M44" s="154">
        <v>5.0999999999999996</v>
      </c>
      <c r="N44" s="154">
        <v>5.0999999999999996</v>
      </c>
      <c r="O44" s="154">
        <v>5.0999999999999996</v>
      </c>
      <c r="P44" s="154">
        <v>3.46</v>
      </c>
      <c r="Q44" s="154">
        <v>0</v>
      </c>
      <c r="R44" s="154">
        <v>5</v>
      </c>
      <c r="S44" s="154">
        <v>3</v>
      </c>
      <c r="T44" s="154">
        <v>0</v>
      </c>
      <c r="U44" s="154">
        <v>0</v>
      </c>
      <c r="V44" s="154">
        <v>0</v>
      </c>
      <c r="W44" s="154">
        <v>8.6756899999999995</v>
      </c>
      <c r="X44" s="154">
        <v>0</v>
      </c>
      <c r="Y44" s="154">
        <v>0</v>
      </c>
      <c r="Z44" s="154">
        <v>8.8421500000000002</v>
      </c>
      <c r="AA44" s="154">
        <v>9.7990200000000005</v>
      </c>
      <c r="AB44" s="154">
        <v>0</v>
      </c>
      <c r="AC44" s="154">
        <v>0</v>
      </c>
      <c r="AD44" s="154">
        <v>0</v>
      </c>
      <c r="AE44" s="154">
        <v>5.48</v>
      </c>
      <c r="AF44" s="154">
        <v>5.56</v>
      </c>
      <c r="AG44" s="154">
        <v>341.01855999999998</v>
      </c>
      <c r="AH44" s="154">
        <v>341.01855999999998</v>
      </c>
      <c r="AI44" s="154">
        <v>0</v>
      </c>
      <c r="AJ44" s="154">
        <v>0</v>
      </c>
      <c r="AK44" s="154">
        <v>341.01855999999998</v>
      </c>
      <c r="AL44" s="154">
        <v>245.01732999999999</v>
      </c>
      <c r="AM44" s="154">
        <v>294.02078999999998</v>
      </c>
      <c r="AN44" s="154">
        <v>223.08099999999999</v>
      </c>
      <c r="AO44" s="154">
        <v>263.88850000000002</v>
      </c>
      <c r="AP44" s="154">
        <v>0</v>
      </c>
      <c r="AQ44" s="154">
        <v>5.0000000000000001E-4</v>
      </c>
    </row>
    <row r="45" spans="1:43" ht="24" customHeight="1" x14ac:dyDescent="0.3">
      <c r="A45" s="16" t="s">
        <v>75</v>
      </c>
      <c r="B45" s="16" t="s">
        <v>849</v>
      </c>
      <c r="C45" s="154">
        <v>23</v>
      </c>
      <c r="D45" s="154">
        <v>58.82</v>
      </c>
      <c r="E45" s="154">
        <v>13.11</v>
      </c>
      <c r="F45" s="154">
        <v>24.24</v>
      </c>
      <c r="G45" s="154">
        <v>20.8</v>
      </c>
      <c r="H45" s="154">
        <v>0</v>
      </c>
      <c r="I45" s="154">
        <v>6.43</v>
      </c>
      <c r="J45" s="154">
        <v>5.81</v>
      </c>
      <c r="K45" s="154">
        <v>5.0060000000000002</v>
      </c>
      <c r="L45" s="154">
        <v>4.5999999999999996</v>
      </c>
      <c r="M45" s="154">
        <v>4.5999999999999996</v>
      </c>
      <c r="N45" s="154">
        <v>4.5999999999999996</v>
      </c>
      <c r="O45" s="154">
        <v>4.5999999999999996</v>
      </c>
      <c r="P45" s="154">
        <v>0</v>
      </c>
      <c r="Q45" s="154">
        <v>0</v>
      </c>
      <c r="R45" s="154">
        <v>5</v>
      </c>
      <c r="S45" s="154">
        <v>3</v>
      </c>
      <c r="T45" s="154">
        <v>0</v>
      </c>
      <c r="U45" s="154">
        <v>0</v>
      </c>
      <c r="V45" s="154">
        <v>0</v>
      </c>
      <c r="W45" s="154">
        <v>0</v>
      </c>
      <c r="X45" s="154">
        <v>0</v>
      </c>
      <c r="Y45" s="154">
        <v>0</v>
      </c>
      <c r="Z45" s="154">
        <v>7.9330800000000004</v>
      </c>
      <c r="AA45" s="154">
        <v>8.8200900000000004</v>
      </c>
      <c r="AB45" s="154">
        <v>0</v>
      </c>
      <c r="AC45" s="154">
        <v>0</v>
      </c>
      <c r="AD45" s="154">
        <v>0</v>
      </c>
      <c r="AE45" s="154">
        <v>5.45</v>
      </c>
      <c r="AF45" s="154">
        <v>5.87</v>
      </c>
      <c r="AG45" s="154">
        <v>307.58537000000001</v>
      </c>
      <c r="AH45" s="154">
        <v>307.58537000000001</v>
      </c>
      <c r="AI45" s="154">
        <v>0</v>
      </c>
      <c r="AJ45" s="154">
        <v>0</v>
      </c>
      <c r="AK45" s="154">
        <v>254.09226000000001</v>
      </c>
      <c r="AL45" s="154">
        <v>245.01732999999999</v>
      </c>
      <c r="AM45" s="154">
        <v>294.02078999999998</v>
      </c>
      <c r="AN45" s="154">
        <v>195.876</v>
      </c>
      <c r="AO45" s="154">
        <v>176.83250000000001</v>
      </c>
      <c r="AP45" s="154"/>
      <c r="AQ45" s="154">
        <v>0.14000000000000001</v>
      </c>
    </row>
    <row r="46" spans="1:43" ht="24" customHeight="1" x14ac:dyDescent="0.3">
      <c r="A46" s="16" t="s">
        <v>75</v>
      </c>
      <c r="B46" s="16" t="s">
        <v>850</v>
      </c>
      <c r="C46" s="154">
        <v>21</v>
      </c>
      <c r="D46" s="154">
        <v>58.83</v>
      </c>
      <c r="E46" s="154">
        <v>11.95</v>
      </c>
      <c r="F46" s="154">
        <v>24.4</v>
      </c>
      <c r="G46" s="154">
        <v>20.8</v>
      </c>
      <c r="H46" s="154">
        <v>0</v>
      </c>
      <c r="I46" s="154">
        <v>6</v>
      </c>
      <c r="J46" s="154">
        <v>5.4</v>
      </c>
      <c r="K46" s="154">
        <v>4.9530000000000003</v>
      </c>
      <c r="L46" s="154">
        <v>4.9000000000000004</v>
      </c>
      <c r="M46" s="154">
        <v>4.9000000000000004</v>
      </c>
      <c r="N46" s="154">
        <v>4.9000000000000004</v>
      </c>
      <c r="O46" s="154">
        <v>4.9000000000000004</v>
      </c>
      <c r="P46" s="154">
        <v>0</v>
      </c>
      <c r="Q46" s="154">
        <v>0</v>
      </c>
      <c r="R46" s="154">
        <v>5</v>
      </c>
      <c r="S46" s="154">
        <v>3</v>
      </c>
      <c r="T46" s="154">
        <v>0</v>
      </c>
      <c r="U46" s="154">
        <v>0</v>
      </c>
      <c r="V46" s="154">
        <v>0</v>
      </c>
      <c r="W46" s="154">
        <v>0</v>
      </c>
      <c r="X46" s="154">
        <v>0</v>
      </c>
      <c r="Y46" s="154">
        <v>0</v>
      </c>
      <c r="Z46" s="154">
        <v>6.0157499999999997</v>
      </c>
      <c r="AA46" s="154">
        <v>7.85961</v>
      </c>
      <c r="AB46" s="154">
        <v>0</v>
      </c>
      <c r="AC46" s="154">
        <v>0</v>
      </c>
      <c r="AD46" s="154">
        <v>0</v>
      </c>
      <c r="AE46" s="154">
        <v>5.46</v>
      </c>
      <c r="AF46" s="154">
        <v>5.99</v>
      </c>
      <c r="AG46" s="154">
        <v>341.01855999999998</v>
      </c>
      <c r="AH46" s="154">
        <v>341.01855999999998</v>
      </c>
      <c r="AI46" s="154">
        <v>0</v>
      </c>
      <c r="AJ46" s="154">
        <v>0</v>
      </c>
      <c r="AK46" s="154">
        <v>341.01855999999998</v>
      </c>
      <c r="AL46" s="154">
        <v>245.01732999999999</v>
      </c>
      <c r="AM46" s="154">
        <v>294.02078999999998</v>
      </c>
      <c r="AN46" s="154">
        <v>223.08099999999999</v>
      </c>
      <c r="AO46" s="154">
        <v>244.845</v>
      </c>
      <c r="AP46" s="154"/>
      <c r="AQ46" s="154">
        <v>0.21099999999999999</v>
      </c>
    </row>
    <row r="47" spans="1:43" ht="24" customHeight="1" x14ac:dyDescent="0.3">
      <c r="A47" s="18" t="s">
        <v>75</v>
      </c>
      <c r="B47" s="18" t="s">
        <v>851</v>
      </c>
      <c r="C47" s="155">
        <v>21</v>
      </c>
      <c r="D47" s="155">
        <v>58.84</v>
      </c>
      <c r="E47" s="155">
        <v>11.96</v>
      </c>
      <c r="F47" s="155">
        <v>24.46</v>
      </c>
      <c r="G47" s="155">
        <v>20.8</v>
      </c>
      <c r="H47" s="155"/>
      <c r="I47" s="155">
        <v>5.92</v>
      </c>
      <c r="J47" s="155">
        <v>4.74</v>
      </c>
      <c r="K47" s="155">
        <v>4.9740000000000002</v>
      </c>
      <c r="L47" s="155">
        <v>4.3</v>
      </c>
      <c r="M47" s="155">
        <v>4.3</v>
      </c>
      <c r="N47" s="155">
        <v>4.3</v>
      </c>
      <c r="O47" s="155">
        <v>4.3</v>
      </c>
      <c r="P47" s="155"/>
      <c r="Q47" s="155"/>
      <c r="R47" s="155">
        <v>4</v>
      </c>
      <c r="S47" s="155">
        <v>3</v>
      </c>
      <c r="T47" s="155"/>
      <c r="U47" s="155"/>
      <c r="V47" s="155"/>
      <c r="W47" s="155"/>
      <c r="X47" s="155"/>
      <c r="Y47" s="155"/>
      <c r="Z47" s="155">
        <v>7.2447499999999998</v>
      </c>
      <c r="AA47" s="155">
        <v>7.6556499999999996</v>
      </c>
      <c r="AB47" s="155"/>
      <c r="AC47" s="155"/>
      <c r="AD47" s="155"/>
      <c r="AE47" s="155">
        <v>5.47</v>
      </c>
      <c r="AF47" s="155">
        <v>6.44</v>
      </c>
      <c r="AG47" s="155">
        <v>341.01855999999998</v>
      </c>
      <c r="AH47" s="155">
        <v>341.01855999999998</v>
      </c>
      <c r="AI47" s="155">
        <v>0</v>
      </c>
      <c r="AJ47" s="155">
        <v>0</v>
      </c>
      <c r="AK47" s="155">
        <v>341.01855999999998</v>
      </c>
      <c r="AL47" s="155">
        <v>245.01732999999999</v>
      </c>
      <c r="AM47" s="155">
        <v>294.02078999999998</v>
      </c>
      <c r="AN47" s="155">
        <v>223.08099999999999</v>
      </c>
      <c r="AO47" s="155">
        <v>244.845</v>
      </c>
      <c r="AP47" s="155"/>
      <c r="AQ47" s="155"/>
    </row>
    <row r="48" spans="1:43" ht="24" customHeight="1" x14ac:dyDescent="0.3">
      <c r="A48" s="13" t="s">
        <v>75</v>
      </c>
      <c r="B48" s="13" t="s">
        <v>852</v>
      </c>
      <c r="C48" s="153">
        <v>22</v>
      </c>
      <c r="D48" s="153">
        <v>58.85</v>
      </c>
      <c r="E48" s="153">
        <v>12.54</v>
      </c>
      <c r="F48" s="153">
        <v>24.37</v>
      </c>
      <c r="G48" s="153">
        <v>20.8</v>
      </c>
      <c r="H48" s="153"/>
      <c r="I48" s="153">
        <v>6.12</v>
      </c>
      <c r="J48" s="153">
        <v>4.9800000000000004</v>
      </c>
      <c r="K48" s="153">
        <v>4.8140000000000001</v>
      </c>
      <c r="L48" s="153">
        <v>4.5999999999999996</v>
      </c>
      <c r="M48" s="153">
        <v>4.5999999999999996</v>
      </c>
      <c r="N48" s="153">
        <v>4.5999999999999996</v>
      </c>
      <c r="O48" s="153">
        <v>4.5999999999999996</v>
      </c>
      <c r="P48" s="153"/>
      <c r="Q48" s="153"/>
      <c r="R48" s="153">
        <v>4</v>
      </c>
      <c r="S48" s="153">
        <v>1</v>
      </c>
      <c r="T48" s="153"/>
      <c r="U48" s="153"/>
      <c r="V48" s="153"/>
      <c r="W48" s="153"/>
      <c r="X48" s="153"/>
      <c r="Y48" s="153"/>
      <c r="Z48" s="153">
        <v>6.7031999999999998</v>
      </c>
      <c r="AA48" s="153">
        <v>7.5511400000000002</v>
      </c>
      <c r="AB48" s="153"/>
      <c r="AC48" s="153"/>
      <c r="AD48" s="153"/>
      <c r="AE48" s="153">
        <v>5.52</v>
      </c>
      <c r="AF48" s="153">
        <v>5.75</v>
      </c>
      <c r="AG48" s="153">
        <v>341.01855999999998</v>
      </c>
      <c r="AH48" s="153">
        <v>341.01855999999998</v>
      </c>
      <c r="AI48" s="153">
        <v>0</v>
      </c>
      <c r="AJ48" s="153">
        <v>0</v>
      </c>
      <c r="AK48" s="153">
        <v>341.01855999999998</v>
      </c>
      <c r="AL48" s="153">
        <v>245.01732999999999</v>
      </c>
      <c r="AM48" s="153">
        <v>294.02078999999998</v>
      </c>
      <c r="AN48" s="153">
        <v>223.08099999999999</v>
      </c>
      <c r="AO48" s="153">
        <v>253.00649999999999</v>
      </c>
      <c r="AP48" s="153"/>
      <c r="AQ48" s="153"/>
    </row>
    <row r="49" spans="1:43" ht="24" customHeight="1" x14ac:dyDescent="0.3">
      <c r="A49" s="16" t="s">
        <v>75</v>
      </c>
      <c r="B49" s="16" t="s">
        <v>853</v>
      </c>
      <c r="C49" s="154">
        <v>22</v>
      </c>
      <c r="D49" s="154">
        <v>58.84</v>
      </c>
      <c r="E49" s="154">
        <v>11.37</v>
      </c>
      <c r="F49" s="154">
        <v>24.39</v>
      </c>
      <c r="G49" s="154">
        <v>20.8</v>
      </c>
      <c r="H49" s="154"/>
      <c r="I49" s="154">
        <v>6.15</v>
      </c>
      <c r="J49" s="154">
        <v>5.55</v>
      </c>
      <c r="K49" s="154">
        <v>4.4649999999999999</v>
      </c>
      <c r="L49" s="154">
        <v>4.9000000000000004</v>
      </c>
      <c r="M49" s="154">
        <v>4.9000000000000004</v>
      </c>
      <c r="N49" s="154">
        <v>4.9000000000000004</v>
      </c>
      <c r="O49" s="154">
        <v>4.9000000000000004</v>
      </c>
      <c r="P49" s="154"/>
      <c r="Q49" s="154"/>
      <c r="R49" s="154">
        <v>3</v>
      </c>
      <c r="S49" s="154">
        <v>1</v>
      </c>
      <c r="T49" s="154"/>
      <c r="U49" s="154"/>
      <c r="V49" s="154"/>
      <c r="W49" s="154"/>
      <c r="X49" s="154"/>
      <c r="Y49" s="154"/>
      <c r="Z49" s="154">
        <v>6.0070100000000002</v>
      </c>
      <c r="AA49" s="154">
        <v>6.242</v>
      </c>
      <c r="AB49" s="154"/>
      <c r="AC49" s="154"/>
      <c r="AD49" s="154"/>
      <c r="AE49" s="154">
        <v>5.89</v>
      </c>
      <c r="AF49" s="154">
        <v>5.24</v>
      </c>
      <c r="AG49" s="154">
        <v>341.01855999999998</v>
      </c>
      <c r="AH49" s="154">
        <v>341.01855999999998</v>
      </c>
      <c r="AI49" s="154">
        <v>0</v>
      </c>
      <c r="AJ49" s="154">
        <v>0</v>
      </c>
      <c r="AK49" s="154">
        <v>341.01855999999998</v>
      </c>
      <c r="AL49" s="154">
        <v>245.01732999999999</v>
      </c>
      <c r="AM49" s="154">
        <v>294.02078999999998</v>
      </c>
      <c r="AN49" s="154">
        <v>223.08099999999999</v>
      </c>
      <c r="AO49" s="154">
        <v>253.00649999999999</v>
      </c>
      <c r="AP49" s="154"/>
      <c r="AQ49" s="154"/>
    </row>
    <row r="50" spans="1:43" ht="24" customHeight="1" x14ac:dyDescent="0.3">
      <c r="A50" s="16" t="s">
        <v>75</v>
      </c>
      <c r="B50" s="16" t="s">
        <v>854</v>
      </c>
      <c r="C50" s="154">
        <v>22</v>
      </c>
      <c r="D50" s="154">
        <v>52.16</v>
      </c>
      <c r="E50" s="154">
        <v>12.17</v>
      </c>
      <c r="F50" s="154">
        <v>25.48</v>
      </c>
      <c r="G50" s="154">
        <v>20.8</v>
      </c>
      <c r="H50" s="154"/>
      <c r="I50" s="154">
        <v>6.32</v>
      </c>
      <c r="J50" s="154">
        <v>6.46</v>
      </c>
      <c r="K50" s="154">
        <v>4.24</v>
      </c>
      <c r="L50" s="154">
        <v>5.6</v>
      </c>
      <c r="M50" s="154">
        <v>5.6</v>
      </c>
      <c r="N50" s="154">
        <v>5.6</v>
      </c>
      <c r="O50" s="154">
        <v>5.6</v>
      </c>
      <c r="P50" s="154"/>
      <c r="Q50" s="154"/>
      <c r="R50" s="154">
        <v>3</v>
      </c>
      <c r="S50" s="154">
        <v>1</v>
      </c>
      <c r="T50" s="154"/>
      <c r="U50" s="154"/>
      <c r="V50" s="154"/>
      <c r="W50" s="154"/>
      <c r="X50" s="154"/>
      <c r="Y50" s="154"/>
      <c r="Z50" s="154">
        <v>5.4752799999999997</v>
      </c>
      <c r="AA50" s="154">
        <v>6.3061499999999997</v>
      </c>
      <c r="AB50" s="154"/>
      <c r="AC50" s="154"/>
      <c r="AD50" s="154"/>
      <c r="AE50" s="154">
        <v>6.27</v>
      </c>
      <c r="AF50" s="154">
        <v>5.55</v>
      </c>
      <c r="AG50" s="154">
        <v>341.01855999999998</v>
      </c>
      <c r="AH50" s="154">
        <v>341.01855999999998</v>
      </c>
      <c r="AI50" s="154">
        <v>0</v>
      </c>
      <c r="AJ50" s="154">
        <v>0</v>
      </c>
      <c r="AK50" s="154">
        <v>341.01855999999998</v>
      </c>
      <c r="AL50" s="154">
        <v>245.01732999999999</v>
      </c>
      <c r="AM50" s="154">
        <v>294.02078999999998</v>
      </c>
      <c r="AN50" s="154">
        <v>223.08099999999999</v>
      </c>
      <c r="AO50" s="154">
        <v>253.00649999999999</v>
      </c>
      <c r="AP50" s="154"/>
      <c r="AQ50" s="154"/>
    </row>
    <row r="51" spans="1:43" ht="24" customHeight="1" x14ac:dyDescent="0.3">
      <c r="A51" s="16" t="s">
        <v>75</v>
      </c>
      <c r="B51" s="16" t="s">
        <v>855</v>
      </c>
      <c r="C51" s="154">
        <v>22</v>
      </c>
      <c r="D51" s="154">
        <v>55.96</v>
      </c>
      <c r="E51" s="154">
        <v>11.74</v>
      </c>
      <c r="F51" s="154">
        <v>25.48</v>
      </c>
      <c r="G51" s="154">
        <v>20.8</v>
      </c>
      <c r="H51" s="154"/>
      <c r="I51" s="154">
        <v>6.2</v>
      </c>
      <c r="J51" s="154">
        <v>6.56</v>
      </c>
      <c r="K51" s="154">
        <v>4.5529999999999999</v>
      </c>
      <c r="L51" s="154">
        <v>5.0999999999999996</v>
      </c>
      <c r="M51" s="154">
        <v>5.0999999999999996</v>
      </c>
      <c r="N51" s="154">
        <v>5.0999999999999996</v>
      </c>
      <c r="O51" s="154">
        <v>5.0999999999999996</v>
      </c>
      <c r="P51" s="154"/>
      <c r="Q51" s="154"/>
      <c r="R51" s="154">
        <v>1</v>
      </c>
      <c r="S51" s="154">
        <v>1</v>
      </c>
      <c r="T51" s="154"/>
      <c r="U51" s="154"/>
      <c r="V51" s="154"/>
      <c r="W51" s="154"/>
      <c r="X51" s="154"/>
      <c r="Y51" s="154"/>
      <c r="Z51" s="154">
        <v>5.0654899999999996</v>
      </c>
      <c r="AA51" s="154">
        <v>5.7485200000000001</v>
      </c>
      <c r="AB51" s="154"/>
      <c r="AC51" s="154"/>
      <c r="AD51" s="154"/>
      <c r="AE51" s="154">
        <v>5.09</v>
      </c>
      <c r="AF51" s="154">
        <v>5</v>
      </c>
      <c r="AG51" s="154">
        <v>341.01855999999998</v>
      </c>
      <c r="AH51" s="154">
        <v>341.01855999999998</v>
      </c>
      <c r="AI51" s="154">
        <v>0</v>
      </c>
      <c r="AJ51" s="154">
        <v>0</v>
      </c>
      <c r="AK51" s="154">
        <v>341.01855999999998</v>
      </c>
      <c r="AL51" s="154">
        <v>245.01732999999999</v>
      </c>
      <c r="AM51" s="154">
        <v>294.02078999999998</v>
      </c>
      <c r="AN51" s="154">
        <v>223.08099999999999</v>
      </c>
      <c r="AO51" s="154">
        <v>253.00649999999999</v>
      </c>
      <c r="AP51" s="154"/>
      <c r="AQ51" s="154"/>
    </row>
    <row r="52" spans="1:43" ht="24" customHeight="1" x14ac:dyDescent="0.3">
      <c r="A52" s="16" t="s">
        <v>75</v>
      </c>
      <c r="B52" s="16" t="s">
        <v>856</v>
      </c>
      <c r="C52" s="154">
        <v>22</v>
      </c>
      <c r="D52" s="154">
        <v>58.83</v>
      </c>
      <c r="E52" s="154">
        <v>12.33</v>
      </c>
      <c r="F52" s="154">
        <v>25.56</v>
      </c>
      <c r="G52" s="154">
        <v>20.8</v>
      </c>
      <c r="H52" s="154"/>
      <c r="I52" s="154">
        <v>6.58</v>
      </c>
      <c r="J52" s="154">
        <v>5.41</v>
      </c>
      <c r="K52" s="154">
        <v>4.2510000000000003</v>
      </c>
      <c r="L52" s="154">
        <v>7.3</v>
      </c>
      <c r="M52" s="154">
        <v>7.3</v>
      </c>
      <c r="N52" s="154">
        <v>7.3</v>
      </c>
      <c r="O52" s="154">
        <v>7.3</v>
      </c>
      <c r="P52" s="154"/>
      <c r="Q52" s="154"/>
      <c r="R52" s="154">
        <v>1</v>
      </c>
      <c r="S52" s="154">
        <v>3</v>
      </c>
      <c r="T52" s="154"/>
      <c r="U52" s="154"/>
      <c r="V52" s="154"/>
      <c r="W52" s="154"/>
      <c r="X52" s="154"/>
      <c r="Y52" s="154"/>
      <c r="Z52" s="154">
        <v>5.3046899999999999</v>
      </c>
      <c r="AA52" s="154">
        <v>5.7405400000000002</v>
      </c>
      <c r="AB52" s="154"/>
      <c r="AC52" s="154"/>
      <c r="AD52" s="154"/>
      <c r="AE52" s="154">
        <v>5.64</v>
      </c>
      <c r="AF52" s="154">
        <v>5.57</v>
      </c>
      <c r="AG52" s="154">
        <v>341.01855999999998</v>
      </c>
      <c r="AH52" s="154">
        <v>341.01855999999998</v>
      </c>
      <c r="AI52" s="154">
        <v>0</v>
      </c>
      <c r="AJ52" s="154">
        <v>0</v>
      </c>
      <c r="AK52" s="154">
        <v>341.01855999999998</v>
      </c>
      <c r="AL52" s="154">
        <v>245.01732999999999</v>
      </c>
      <c r="AM52" s="154">
        <v>294.02078999999998</v>
      </c>
      <c r="AN52" s="154">
        <v>223.08099999999999</v>
      </c>
      <c r="AO52" s="154">
        <v>253.00649999999999</v>
      </c>
      <c r="AP52" s="154"/>
      <c r="AQ52" s="154"/>
    </row>
    <row r="53" spans="1:43" ht="24" customHeight="1" x14ac:dyDescent="0.3">
      <c r="A53" s="16" t="s">
        <v>75</v>
      </c>
      <c r="B53" s="16" t="s">
        <v>857</v>
      </c>
      <c r="C53" s="154">
        <v>22</v>
      </c>
      <c r="D53" s="154">
        <v>58.8</v>
      </c>
      <c r="E53" s="154">
        <v>12.45</v>
      </c>
      <c r="F53" s="154">
        <v>25.69</v>
      </c>
      <c r="G53" s="154">
        <v>20.8</v>
      </c>
      <c r="H53" s="154"/>
      <c r="I53" s="154">
        <v>6.44</v>
      </c>
      <c r="J53" s="154">
        <v>5.58</v>
      </c>
      <c r="K53" s="154">
        <v>4.4290000000000003</v>
      </c>
      <c r="L53" s="154">
        <v>7.5</v>
      </c>
      <c r="M53" s="154">
        <v>7.5</v>
      </c>
      <c r="N53" s="154">
        <v>7.5</v>
      </c>
      <c r="O53" s="154">
        <v>7.5</v>
      </c>
      <c r="P53" s="154"/>
      <c r="Q53" s="154"/>
      <c r="R53" s="154">
        <v>1</v>
      </c>
      <c r="S53" s="154">
        <v>4</v>
      </c>
      <c r="T53" s="154"/>
      <c r="U53" s="154"/>
      <c r="V53" s="154"/>
      <c r="W53" s="154"/>
      <c r="X53" s="154"/>
      <c r="Y53" s="154"/>
      <c r="Z53" s="154">
        <v>3.8902899999999998</v>
      </c>
      <c r="AA53" s="154">
        <v>4.9393200000000004</v>
      </c>
      <c r="AB53" s="154"/>
      <c r="AC53" s="154"/>
      <c r="AD53" s="154"/>
      <c r="AE53" s="154">
        <v>5.45</v>
      </c>
      <c r="AF53" s="154">
        <v>5.48</v>
      </c>
      <c r="AG53" s="154">
        <v>341.01855999999998</v>
      </c>
      <c r="AH53" s="154">
        <v>341.01855999999998</v>
      </c>
      <c r="AI53" s="154">
        <v>0</v>
      </c>
      <c r="AJ53" s="154">
        <v>0</v>
      </c>
      <c r="AK53" s="154">
        <v>341.01855999999998</v>
      </c>
      <c r="AL53" s="154">
        <v>245.01732999999999</v>
      </c>
      <c r="AM53" s="154">
        <v>294.02078999999998</v>
      </c>
      <c r="AN53" s="154">
        <v>223.08099999999999</v>
      </c>
      <c r="AO53" s="154">
        <v>253.00649999999999</v>
      </c>
      <c r="AP53" s="154"/>
      <c r="AQ53" s="154"/>
    </row>
    <row r="54" spans="1:43" ht="24" customHeight="1" x14ac:dyDescent="0.3">
      <c r="A54" s="16" t="s">
        <v>75</v>
      </c>
      <c r="B54" s="16" t="s">
        <v>858</v>
      </c>
      <c r="C54" s="154">
        <v>22</v>
      </c>
      <c r="D54" s="154">
        <v>58.79</v>
      </c>
      <c r="E54" s="154">
        <v>13.09</v>
      </c>
      <c r="F54" s="154">
        <v>25.72</v>
      </c>
      <c r="G54" s="154">
        <v>20.8</v>
      </c>
      <c r="H54" s="154"/>
      <c r="I54" s="154">
        <v>5.96</v>
      </c>
      <c r="J54" s="154">
        <v>5.86</v>
      </c>
      <c r="K54" s="154">
        <v>4.5309999999999997</v>
      </c>
      <c r="L54" s="154">
        <v>7.4</v>
      </c>
      <c r="M54" s="154">
        <v>7.4</v>
      </c>
      <c r="N54" s="154">
        <v>7.4</v>
      </c>
      <c r="O54" s="154">
        <v>7.4</v>
      </c>
      <c r="P54" s="154"/>
      <c r="Q54" s="154"/>
      <c r="R54" s="154">
        <v>1</v>
      </c>
      <c r="S54" s="154">
        <v>1</v>
      </c>
      <c r="T54" s="154"/>
      <c r="U54" s="154"/>
      <c r="V54" s="154"/>
      <c r="W54" s="154"/>
      <c r="X54" s="154"/>
      <c r="Y54" s="154"/>
      <c r="Z54" s="154">
        <v>3.2899699999999998</v>
      </c>
      <c r="AA54" s="154">
        <v>4.4062799999999998</v>
      </c>
      <c r="AB54" s="154"/>
      <c r="AC54" s="154"/>
      <c r="AD54" s="154"/>
      <c r="AE54" s="154">
        <v>5.8</v>
      </c>
      <c r="AF54" s="154">
        <v>6.1</v>
      </c>
      <c r="AG54" s="154">
        <v>341.01855999999998</v>
      </c>
      <c r="AH54" s="154">
        <v>341.01855999999998</v>
      </c>
      <c r="AI54" s="154">
        <v>0</v>
      </c>
      <c r="AJ54" s="154">
        <v>0</v>
      </c>
      <c r="AK54" s="154">
        <v>341.01855999999998</v>
      </c>
      <c r="AL54" s="154">
        <v>245.01732999999999</v>
      </c>
      <c r="AM54" s="154">
        <v>294.02078999999998</v>
      </c>
      <c r="AN54" s="154">
        <v>223.08099999999999</v>
      </c>
      <c r="AO54" s="154">
        <v>253.00649999999999</v>
      </c>
      <c r="AP54" s="154"/>
      <c r="AQ54" s="154"/>
    </row>
    <row r="55" spans="1:43" ht="24" customHeight="1" x14ac:dyDescent="0.3">
      <c r="A55" s="18" t="s">
        <v>859</v>
      </c>
      <c r="B55" s="18" t="s">
        <v>76</v>
      </c>
      <c r="C55" s="155">
        <v>22</v>
      </c>
      <c r="D55" s="155">
        <v>58.8</v>
      </c>
      <c r="E55" s="155">
        <v>11.26</v>
      </c>
      <c r="F55" s="155">
        <v>25.68</v>
      </c>
      <c r="G55" s="155">
        <v>20.8</v>
      </c>
      <c r="H55" s="155"/>
      <c r="I55" s="155">
        <v>6.12</v>
      </c>
      <c r="J55" s="155">
        <v>5.27</v>
      </c>
      <c r="K55" s="155">
        <v>4.8099999999999996</v>
      </c>
      <c r="L55" s="155">
        <v>7.5</v>
      </c>
      <c r="M55" s="155">
        <v>7.5</v>
      </c>
      <c r="N55" s="155">
        <v>7.5</v>
      </c>
      <c r="O55" s="155">
        <v>7.5</v>
      </c>
      <c r="P55" s="155"/>
      <c r="Q55" s="155"/>
      <c r="R55" s="155">
        <v>3</v>
      </c>
      <c r="S55" s="155">
        <v>5</v>
      </c>
      <c r="T55" s="155"/>
      <c r="U55" s="155"/>
      <c r="V55" s="155"/>
      <c r="W55" s="155"/>
      <c r="X55" s="155"/>
      <c r="Y55" s="155"/>
      <c r="Z55" s="155">
        <v>3.5508600000000001</v>
      </c>
      <c r="AA55" s="155">
        <v>3.9207200000000002</v>
      </c>
      <c r="AB55" s="155"/>
      <c r="AC55" s="155"/>
      <c r="AD55" s="155"/>
      <c r="AE55" s="155">
        <v>5.81</v>
      </c>
      <c r="AF55" s="155">
        <v>6.48</v>
      </c>
      <c r="AG55" s="155">
        <v>341.01855999999998</v>
      </c>
      <c r="AH55" s="155">
        <v>341.01855999999998</v>
      </c>
      <c r="AI55" s="155">
        <v>0</v>
      </c>
      <c r="AJ55" s="155">
        <v>0</v>
      </c>
      <c r="AK55" s="155">
        <v>341.01855999999998</v>
      </c>
      <c r="AL55" s="155">
        <v>245.01732999999999</v>
      </c>
      <c r="AM55" s="155">
        <v>294.02078999999998</v>
      </c>
      <c r="AN55" s="155">
        <v>223.08099999999999</v>
      </c>
      <c r="AO55" s="155">
        <v>253.00649999999999</v>
      </c>
      <c r="AP55" s="155"/>
      <c r="AQ55" s="155"/>
    </row>
    <row r="56" spans="1:43"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c r="AO56" s="156"/>
      <c r="AP56" s="156"/>
      <c r="AQ56" s="156"/>
    </row>
  </sheetData>
  <mergeCells count="28">
    <mergeCell ref="A3:F3"/>
    <mergeCell ref="A5:A7"/>
    <mergeCell ref="B5:B7"/>
    <mergeCell ref="C6"/>
    <mergeCell ref="D6"/>
    <mergeCell ref="E6"/>
    <mergeCell ref="F6"/>
    <mergeCell ref="A4:AQ4"/>
    <mergeCell ref="G6"/>
    <mergeCell ref="H6"/>
    <mergeCell ref="I6:J6"/>
    <mergeCell ref="K6"/>
    <mergeCell ref="L6:P6"/>
    <mergeCell ref="Q6"/>
    <mergeCell ref="R6"/>
    <mergeCell ref="S6"/>
    <mergeCell ref="T6"/>
    <mergeCell ref="U6:V6"/>
    <mergeCell ref="W6"/>
    <mergeCell ref="X6"/>
    <mergeCell ref="Y6"/>
    <mergeCell ref="Z6:AC6"/>
    <mergeCell ref="AD6"/>
    <mergeCell ref="AE6"/>
    <mergeCell ref="AF6"/>
    <mergeCell ref="AG6:AO6"/>
    <mergeCell ref="AP6"/>
    <mergeCell ref="AQ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94" t="s">
        <v>0</v>
      </c>
      <c r="B3" s="195"/>
      <c r="C3" s="195"/>
      <c r="D3" s="195"/>
      <c r="E3" s="195"/>
      <c r="F3" s="195"/>
      <c r="G3" s="1"/>
      <c r="H3" s="1"/>
      <c r="I3" s="1"/>
    </row>
    <row r="4" spans="1:9" ht="30" customHeight="1" x14ac:dyDescent="0.3">
      <c r="A4" s="227" t="s">
        <v>1721</v>
      </c>
      <c r="B4" s="202"/>
      <c r="C4" s="202"/>
      <c r="D4" s="202"/>
      <c r="E4" s="202"/>
      <c r="F4" s="202"/>
      <c r="G4" s="202"/>
      <c r="H4" s="202"/>
      <c r="I4" s="202"/>
    </row>
    <row r="5" spans="1:9" ht="22.05" hidden="1" customHeight="1" x14ac:dyDescent="0.3">
      <c r="A5" s="202" t="s">
        <v>71</v>
      </c>
      <c r="B5" s="202" t="s">
        <v>590</v>
      </c>
      <c r="C5" s="9">
        <v>42879</v>
      </c>
      <c r="D5" s="9">
        <v>42880</v>
      </c>
      <c r="E5" s="9">
        <v>46665</v>
      </c>
      <c r="F5" s="9">
        <v>70163</v>
      </c>
      <c r="G5" s="9">
        <v>47090</v>
      </c>
      <c r="H5" s="9">
        <v>62201</v>
      </c>
      <c r="I5" s="202" t="s">
        <v>1722</v>
      </c>
    </row>
    <row r="6" spans="1:9" ht="40.049999999999997" customHeight="1" x14ac:dyDescent="0.3">
      <c r="A6" s="202"/>
      <c r="B6" s="202"/>
      <c r="C6" s="226" t="s">
        <v>645</v>
      </c>
      <c r="D6" s="226" t="s">
        <v>646</v>
      </c>
      <c r="E6" s="226" t="s">
        <v>647</v>
      </c>
      <c r="F6" s="226" t="s">
        <v>14</v>
      </c>
      <c r="G6" s="226" t="s">
        <v>643</v>
      </c>
      <c r="H6" s="226" t="s">
        <v>644</v>
      </c>
      <c r="I6" s="202"/>
    </row>
    <row r="7" spans="1:9" ht="57" customHeight="1" x14ac:dyDescent="0.3">
      <c r="A7" s="202"/>
      <c r="B7" s="202"/>
      <c r="C7" s="9" t="s">
        <v>1723</v>
      </c>
      <c r="D7" s="9" t="s">
        <v>1724</v>
      </c>
      <c r="E7" s="9" t="s">
        <v>1725</v>
      </c>
      <c r="F7" s="9" t="s">
        <v>1726</v>
      </c>
      <c r="G7" s="9" t="s">
        <v>1727</v>
      </c>
      <c r="H7" s="9" t="s">
        <v>1728</v>
      </c>
      <c r="I7" s="202" t="s">
        <v>803</v>
      </c>
    </row>
    <row r="8" spans="1:9" ht="24" customHeight="1" x14ac:dyDescent="0.3">
      <c r="A8" s="13" t="s">
        <v>75</v>
      </c>
      <c r="B8" s="13" t="s">
        <v>812</v>
      </c>
      <c r="C8" s="153">
        <v>27</v>
      </c>
      <c r="D8" s="153">
        <v>14.38</v>
      </c>
      <c r="E8" s="153">
        <v>54.44</v>
      </c>
      <c r="F8" s="153">
        <v>66.53</v>
      </c>
      <c r="G8" s="153">
        <v>73.23</v>
      </c>
      <c r="H8" s="153">
        <v>319.38</v>
      </c>
      <c r="I8" s="153">
        <v>554.96</v>
      </c>
    </row>
    <row r="9" spans="1:9" ht="24" customHeight="1" x14ac:dyDescent="0.3">
      <c r="A9" s="16" t="s">
        <v>75</v>
      </c>
      <c r="B9" s="16" t="s">
        <v>813</v>
      </c>
      <c r="C9" s="154">
        <v>27</v>
      </c>
      <c r="D9" s="154">
        <v>14.57</v>
      </c>
      <c r="E9" s="154">
        <v>63.62</v>
      </c>
      <c r="F9" s="154">
        <v>66.7</v>
      </c>
      <c r="G9" s="154">
        <v>73.23</v>
      </c>
      <c r="H9" s="154">
        <v>316.55</v>
      </c>
      <c r="I9" s="154">
        <v>561.66999999999996</v>
      </c>
    </row>
    <row r="10" spans="1:9" ht="24" customHeight="1" x14ac:dyDescent="0.3">
      <c r="A10" s="16" t="s">
        <v>75</v>
      </c>
      <c r="B10" s="16" t="s">
        <v>814</v>
      </c>
      <c r="C10" s="154">
        <v>34</v>
      </c>
      <c r="D10" s="154">
        <v>14.58</v>
      </c>
      <c r="E10" s="154">
        <v>55.34</v>
      </c>
      <c r="F10" s="154">
        <v>71.900000000000006</v>
      </c>
      <c r="G10" s="154">
        <v>73.23</v>
      </c>
      <c r="H10" s="154">
        <v>316.64</v>
      </c>
      <c r="I10" s="154">
        <v>565.69000000000005</v>
      </c>
    </row>
    <row r="11" spans="1:9" ht="24" customHeight="1" x14ac:dyDescent="0.3">
      <c r="A11" s="16" t="s">
        <v>75</v>
      </c>
      <c r="B11" s="16" t="s">
        <v>815</v>
      </c>
      <c r="C11" s="154">
        <v>34</v>
      </c>
      <c r="D11" s="154">
        <v>14.52</v>
      </c>
      <c r="E11" s="154">
        <v>59.37</v>
      </c>
      <c r="F11" s="154">
        <v>72.13</v>
      </c>
      <c r="G11" s="154">
        <v>73.23</v>
      </c>
      <c r="H11" s="154">
        <v>315.92</v>
      </c>
      <c r="I11" s="154">
        <v>569.16999999999996</v>
      </c>
    </row>
    <row r="12" spans="1:9" ht="24" customHeight="1" x14ac:dyDescent="0.3">
      <c r="A12" s="16" t="s">
        <v>75</v>
      </c>
      <c r="B12" s="16" t="s">
        <v>816</v>
      </c>
      <c r="C12" s="154">
        <v>34</v>
      </c>
      <c r="D12" s="154">
        <v>14.52</v>
      </c>
      <c r="E12" s="154">
        <v>52.67</v>
      </c>
      <c r="F12" s="154">
        <v>67.39</v>
      </c>
      <c r="G12" s="154">
        <v>73.23</v>
      </c>
      <c r="H12" s="154">
        <v>315.7</v>
      </c>
      <c r="I12" s="154">
        <v>557.51</v>
      </c>
    </row>
    <row r="13" spans="1:9" ht="24" customHeight="1" x14ac:dyDescent="0.3">
      <c r="A13" s="16" t="s">
        <v>75</v>
      </c>
      <c r="B13" s="16" t="s">
        <v>817</v>
      </c>
      <c r="C13" s="154">
        <v>34</v>
      </c>
      <c r="D13" s="154">
        <v>14.36</v>
      </c>
      <c r="E13" s="154">
        <v>50.42</v>
      </c>
      <c r="F13" s="154">
        <v>67.239999999999995</v>
      </c>
      <c r="G13" s="154">
        <v>73.23</v>
      </c>
      <c r="H13" s="154">
        <v>313.08</v>
      </c>
      <c r="I13" s="154">
        <v>552.33000000000004</v>
      </c>
    </row>
    <row r="14" spans="1:9" ht="24" customHeight="1" x14ac:dyDescent="0.3">
      <c r="A14" s="16" t="s">
        <v>75</v>
      </c>
      <c r="B14" s="16" t="s">
        <v>818</v>
      </c>
      <c r="C14" s="154">
        <v>32</v>
      </c>
      <c r="D14" s="154">
        <v>14.37</v>
      </c>
      <c r="E14" s="154">
        <v>56.3</v>
      </c>
      <c r="F14" s="154">
        <v>70.36</v>
      </c>
      <c r="G14" s="154">
        <v>73.23</v>
      </c>
      <c r="H14" s="154">
        <v>315.14</v>
      </c>
      <c r="I14" s="154">
        <v>561.4</v>
      </c>
    </row>
    <row r="15" spans="1:9" ht="24" customHeight="1" x14ac:dyDescent="0.3">
      <c r="A15" s="18" t="s">
        <v>75</v>
      </c>
      <c r="B15" s="18" t="s">
        <v>819</v>
      </c>
      <c r="C15" s="155">
        <v>32</v>
      </c>
      <c r="D15" s="155">
        <v>14.43</v>
      </c>
      <c r="E15" s="155">
        <v>48.43</v>
      </c>
      <c r="F15" s="155">
        <v>70.239999999999995</v>
      </c>
      <c r="G15" s="155">
        <v>73.23</v>
      </c>
      <c r="H15" s="155">
        <v>311.56</v>
      </c>
      <c r="I15" s="155">
        <v>549.89</v>
      </c>
    </row>
    <row r="16" spans="1:9" ht="24" customHeight="1" x14ac:dyDescent="0.3">
      <c r="A16" s="13" t="s">
        <v>75</v>
      </c>
      <c r="B16" s="13" t="s">
        <v>820</v>
      </c>
      <c r="C16" s="153">
        <v>31</v>
      </c>
      <c r="D16" s="153">
        <v>14.43</v>
      </c>
      <c r="E16" s="153">
        <v>53.1</v>
      </c>
      <c r="F16" s="153">
        <v>71.069999999999993</v>
      </c>
      <c r="G16" s="153">
        <v>73.23</v>
      </c>
      <c r="H16" s="153">
        <v>317.14999999999998</v>
      </c>
      <c r="I16" s="153">
        <v>559.98</v>
      </c>
    </row>
    <row r="17" spans="1:9" ht="24" customHeight="1" x14ac:dyDescent="0.3">
      <c r="A17" s="16" t="s">
        <v>75</v>
      </c>
      <c r="B17" s="16" t="s">
        <v>821</v>
      </c>
      <c r="C17" s="154">
        <v>31</v>
      </c>
      <c r="D17" s="154">
        <v>14.4</v>
      </c>
      <c r="E17" s="154">
        <v>48.43</v>
      </c>
      <c r="F17" s="154">
        <v>70.760000000000005</v>
      </c>
      <c r="G17" s="154">
        <v>73.23</v>
      </c>
      <c r="H17" s="154">
        <v>316.81</v>
      </c>
      <c r="I17" s="154">
        <v>554.63</v>
      </c>
    </row>
    <row r="18" spans="1:9" ht="24" customHeight="1" x14ac:dyDescent="0.3">
      <c r="A18" s="16" t="s">
        <v>75</v>
      </c>
      <c r="B18" s="16" t="s">
        <v>822</v>
      </c>
      <c r="C18" s="154">
        <v>34</v>
      </c>
      <c r="D18" s="154">
        <v>14.42</v>
      </c>
      <c r="E18" s="154">
        <v>48.79</v>
      </c>
      <c r="F18" s="154">
        <v>70.95</v>
      </c>
      <c r="G18" s="154">
        <v>73.23</v>
      </c>
      <c r="H18" s="154">
        <v>317.45</v>
      </c>
      <c r="I18" s="154">
        <v>558.84</v>
      </c>
    </row>
    <row r="19" spans="1:9" ht="24" customHeight="1" x14ac:dyDescent="0.3">
      <c r="A19" s="16" t="s">
        <v>75</v>
      </c>
      <c r="B19" s="16" t="s">
        <v>823</v>
      </c>
      <c r="C19" s="154">
        <v>34</v>
      </c>
      <c r="D19" s="154">
        <v>14.4</v>
      </c>
      <c r="E19" s="154">
        <v>47.53</v>
      </c>
      <c r="F19" s="154">
        <v>71.150000000000006</v>
      </c>
      <c r="G19" s="154">
        <v>73.23</v>
      </c>
      <c r="H19" s="154">
        <v>316.72000000000003</v>
      </c>
      <c r="I19" s="154">
        <v>557.03</v>
      </c>
    </row>
    <row r="20" spans="1:9" ht="24" customHeight="1" x14ac:dyDescent="0.3">
      <c r="A20" s="16" t="s">
        <v>75</v>
      </c>
      <c r="B20" s="16" t="s">
        <v>824</v>
      </c>
      <c r="C20" s="154">
        <v>33</v>
      </c>
      <c r="D20" s="154">
        <v>14.39</v>
      </c>
      <c r="E20" s="154">
        <v>49.82</v>
      </c>
      <c r="F20" s="154">
        <v>72.11</v>
      </c>
      <c r="G20" s="154">
        <v>73.23</v>
      </c>
      <c r="H20" s="154">
        <v>317.06</v>
      </c>
      <c r="I20" s="154">
        <v>559.61</v>
      </c>
    </row>
    <row r="21" spans="1:9" ht="24" customHeight="1" x14ac:dyDescent="0.3">
      <c r="A21" s="16" t="s">
        <v>75</v>
      </c>
      <c r="B21" s="16" t="s">
        <v>825</v>
      </c>
      <c r="C21" s="154">
        <v>33</v>
      </c>
      <c r="D21" s="154">
        <v>14.77</v>
      </c>
      <c r="E21" s="154">
        <v>49.74</v>
      </c>
      <c r="F21" s="154">
        <v>35.74</v>
      </c>
      <c r="G21" s="154">
        <v>73.23</v>
      </c>
      <c r="H21" s="154">
        <v>317.8</v>
      </c>
      <c r="I21" s="154">
        <v>524.28</v>
      </c>
    </row>
    <row r="22" spans="1:9" ht="24" customHeight="1" x14ac:dyDescent="0.3">
      <c r="A22" s="16" t="s">
        <v>75</v>
      </c>
      <c r="B22" s="16" t="s">
        <v>826</v>
      </c>
      <c r="C22" s="154">
        <v>32</v>
      </c>
      <c r="D22" s="154">
        <v>14.79</v>
      </c>
      <c r="E22" s="154">
        <v>57.88</v>
      </c>
      <c r="F22" s="154">
        <v>66.39</v>
      </c>
      <c r="G22" s="154">
        <v>73.23</v>
      </c>
      <c r="H22" s="154">
        <v>321.52</v>
      </c>
      <c r="I22" s="154">
        <v>565.80999999999995</v>
      </c>
    </row>
    <row r="23" spans="1:9" ht="24" customHeight="1" x14ac:dyDescent="0.3">
      <c r="A23" s="18" t="s">
        <v>75</v>
      </c>
      <c r="B23" s="18" t="s">
        <v>827</v>
      </c>
      <c r="C23" s="155">
        <v>32</v>
      </c>
      <c r="D23" s="155">
        <v>14.94</v>
      </c>
      <c r="E23" s="155">
        <v>48.05</v>
      </c>
      <c r="F23" s="155">
        <v>69.75</v>
      </c>
      <c r="G23" s="155">
        <v>73.23</v>
      </c>
      <c r="H23" s="155">
        <v>325.60000000000002</v>
      </c>
      <c r="I23" s="155">
        <v>563.57000000000005</v>
      </c>
    </row>
    <row r="24" spans="1:9" ht="24" customHeight="1" x14ac:dyDescent="0.3">
      <c r="A24" s="13" t="s">
        <v>75</v>
      </c>
      <c r="B24" s="13" t="s">
        <v>828</v>
      </c>
      <c r="C24" s="153">
        <v>31</v>
      </c>
      <c r="D24" s="153">
        <v>14.93</v>
      </c>
      <c r="E24" s="153">
        <v>68.87</v>
      </c>
      <c r="F24" s="153">
        <v>67.98</v>
      </c>
      <c r="G24" s="153">
        <v>73.709999999999994</v>
      </c>
      <c r="H24" s="153">
        <v>323.36</v>
      </c>
      <c r="I24" s="153">
        <v>579.85</v>
      </c>
    </row>
    <row r="25" spans="1:9" ht="24" customHeight="1" x14ac:dyDescent="0.3">
      <c r="A25" s="16" t="s">
        <v>75</v>
      </c>
      <c r="B25" s="16" t="s">
        <v>829</v>
      </c>
      <c r="C25" s="154">
        <v>31</v>
      </c>
      <c r="D25" s="154">
        <v>14.71</v>
      </c>
      <c r="E25" s="154">
        <v>55.23</v>
      </c>
      <c r="F25" s="154">
        <v>68</v>
      </c>
      <c r="G25" s="154">
        <v>73.709999999999994</v>
      </c>
      <c r="H25" s="154">
        <v>327.27</v>
      </c>
      <c r="I25" s="154">
        <v>569.91999999999996</v>
      </c>
    </row>
    <row r="26" spans="1:9" ht="24" customHeight="1" x14ac:dyDescent="0.3">
      <c r="A26" s="16" t="s">
        <v>75</v>
      </c>
      <c r="B26" s="16" t="s">
        <v>830</v>
      </c>
      <c r="C26" s="154">
        <v>32</v>
      </c>
      <c r="D26" s="154">
        <v>14.05</v>
      </c>
      <c r="E26" s="154">
        <v>51.49</v>
      </c>
      <c r="F26" s="154">
        <v>65.819999999999993</v>
      </c>
      <c r="G26" s="154">
        <v>73.709999999999994</v>
      </c>
      <c r="H26" s="154">
        <v>324.68</v>
      </c>
      <c r="I26" s="154">
        <v>561.75</v>
      </c>
    </row>
    <row r="27" spans="1:9" ht="24" customHeight="1" x14ac:dyDescent="0.3">
      <c r="A27" s="16" t="s">
        <v>75</v>
      </c>
      <c r="B27" s="16" t="s">
        <v>831</v>
      </c>
      <c r="C27" s="154">
        <v>32</v>
      </c>
      <c r="D27" s="154">
        <v>14.37</v>
      </c>
      <c r="E27" s="154">
        <v>53.95</v>
      </c>
      <c r="F27" s="154">
        <v>52.79</v>
      </c>
      <c r="G27" s="154">
        <v>73.709999999999994</v>
      </c>
      <c r="H27" s="154">
        <v>324.11</v>
      </c>
      <c r="I27" s="154">
        <v>550.92999999999995</v>
      </c>
    </row>
    <row r="28" spans="1:9" ht="24" customHeight="1" x14ac:dyDescent="0.3">
      <c r="A28" s="16" t="s">
        <v>75</v>
      </c>
      <c r="B28" s="16" t="s">
        <v>832</v>
      </c>
      <c r="C28" s="154">
        <v>32</v>
      </c>
      <c r="D28" s="154">
        <v>14.92</v>
      </c>
      <c r="E28" s="154">
        <v>45.73</v>
      </c>
      <c r="F28" s="154">
        <v>65.069999999999993</v>
      </c>
      <c r="G28" s="154">
        <v>73.709999999999994</v>
      </c>
      <c r="H28" s="154">
        <v>328.35</v>
      </c>
      <c r="I28" s="154">
        <v>559.78</v>
      </c>
    </row>
    <row r="29" spans="1:9" ht="24" customHeight="1" x14ac:dyDescent="0.3">
      <c r="A29" s="16" t="s">
        <v>75</v>
      </c>
      <c r="B29" s="16" t="s">
        <v>833</v>
      </c>
      <c r="C29" s="154">
        <v>32</v>
      </c>
      <c r="D29" s="154">
        <v>13.96</v>
      </c>
      <c r="E29" s="154">
        <v>46.34</v>
      </c>
      <c r="F29" s="154">
        <v>46.76</v>
      </c>
      <c r="G29" s="154">
        <v>73.709999999999994</v>
      </c>
      <c r="H29" s="154">
        <v>331.52</v>
      </c>
      <c r="I29" s="154">
        <v>544.29</v>
      </c>
    </row>
    <row r="30" spans="1:9" ht="24" customHeight="1" x14ac:dyDescent="0.3">
      <c r="A30" s="16" t="s">
        <v>75</v>
      </c>
      <c r="B30" s="16" t="s">
        <v>834</v>
      </c>
      <c r="C30" s="154">
        <v>31</v>
      </c>
      <c r="D30" s="154">
        <v>14.1</v>
      </c>
      <c r="E30" s="154">
        <v>58.87</v>
      </c>
      <c r="F30" s="154">
        <v>59.1</v>
      </c>
      <c r="G30" s="154">
        <v>73.709999999999994</v>
      </c>
      <c r="H30" s="154">
        <v>327.54000000000002</v>
      </c>
      <c r="I30" s="154">
        <v>564.32000000000005</v>
      </c>
    </row>
    <row r="31" spans="1:9" ht="24" customHeight="1" x14ac:dyDescent="0.3">
      <c r="A31" s="18" t="s">
        <v>75</v>
      </c>
      <c r="B31" s="18" t="s">
        <v>835</v>
      </c>
      <c r="C31" s="155">
        <v>31</v>
      </c>
      <c r="D31" s="155">
        <v>14.39</v>
      </c>
      <c r="E31" s="155">
        <v>47.47</v>
      </c>
      <c r="F31" s="155">
        <v>59</v>
      </c>
      <c r="G31" s="155">
        <v>73.709999999999994</v>
      </c>
      <c r="H31" s="155">
        <v>326.57</v>
      </c>
      <c r="I31" s="155">
        <v>552.14</v>
      </c>
    </row>
    <row r="32" spans="1:9" ht="24" customHeight="1" x14ac:dyDescent="0.3">
      <c r="A32" s="13" t="s">
        <v>75</v>
      </c>
      <c r="B32" s="13" t="s">
        <v>836</v>
      </c>
      <c r="C32" s="153">
        <v>33</v>
      </c>
      <c r="D32" s="153">
        <v>14.52</v>
      </c>
      <c r="E32" s="153">
        <v>57.08</v>
      </c>
      <c r="F32" s="153">
        <v>58.15</v>
      </c>
      <c r="G32" s="153">
        <v>73.709999999999994</v>
      </c>
      <c r="H32" s="153">
        <v>322.58999999999997</v>
      </c>
      <c r="I32" s="153">
        <v>559.04999999999995</v>
      </c>
    </row>
    <row r="33" spans="1:9" ht="24" customHeight="1" x14ac:dyDescent="0.3">
      <c r="A33" s="16" t="s">
        <v>75</v>
      </c>
      <c r="B33" s="16" t="s">
        <v>837</v>
      </c>
      <c r="C33" s="154">
        <v>33</v>
      </c>
      <c r="D33" s="154">
        <v>9.5</v>
      </c>
      <c r="E33" s="154">
        <v>49.57</v>
      </c>
      <c r="F33" s="154">
        <v>58.17</v>
      </c>
      <c r="G33" s="154">
        <v>73.709999999999994</v>
      </c>
      <c r="H33" s="154">
        <v>327.75</v>
      </c>
      <c r="I33" s="154">
        <v>551.70000000000005</v>
      </c>
    </row>
    <row r="34" spans="1:9" ht="24" customHeight="1" x14ac:dyDescent="0.3">
      <c r="A34" s="16" t="s">
        <v>75</v>
      </c>
      <c r="B34" s="16" t="s">
        <v>838</v>
      </c>
      <c r="C34" s="154">
        <v>31</v>
      </c>
      <c r="D34" s="154">
        <v>8.93</v>
      </c>
      <c r="E34" s="154">
        <v>45.21</v>
      </c>
      <c r="F34" s="154">
        <v>59.05</v>
      </c>
      <c r="G34" s="154">
        <v>73.709999999999994</v>
      </c>
      <c r="H34" s="154">
        <v>328.4</v>
      </c>
      <c r="I34" s="154">
        <v>546.29999999999995</v>
      </c>
    </row>
    <row r="35" spans="1:9" ht="24" customHeight="1" x14ac:dyDescent="0.3">
      <c r="A35" s="16" t="s">
        <v>75</v>
      </c>
      <c r="B35" s="16" t="s">
        <v>839</v>
      </c>
      <c r="C35" s="154">
        <v>31</v>
      </c>
      <c r="D35" s="154">
        <v>14.18</v>
      </c>
      <c r="E35" s="154">
        <v>56.42</v>
      </c>
      <c r="F35" s="154">
        <v>59.14</v>
      </c>
      <c r="G35" s="154">
        <v>73.709999999999994</v>
      </c>
      <c r="H35" s="154">
        <v>328.04</v>
      </c>
      <c r="I35" s="154">
        <v>562.49</v>
      </c>
    </row>
    <row r="36" spans="1:9" ht="24" customHeight="1" x14ac:dyDescent="0.3">
      <c r="A36" s="16" t="s">
        <v>75</v>
      </c>
      <c r="B36" s="16" t="s">
        <v>840</v>
      </c>
      <c r="C36" s="154">
        <v>31</v>
      </c>
      <c r="D36" s="154">
        <v>14.39</v>
      </c>
      <c r="E36" s="154">
        <v>51.97</v>
      </c>
      <c r="F36" s="154">
        <v>59.17</v>
      </c>
      <c r="G36" s="154">
        <v>73.709999999999994</v>
      </c>
      <c r="H36" s="154">
        <v>318.68</v>
      </c>
      <c r="I36" s="154">
        <v>548.91999999999996</v>
      </c>
    </row>
    <row r="37" spans="1:9" ht="24" customHeight="1" x14ac:dyDescent="0.3">
      <c r="A37" s="16" t="s">
        <v>75</v>
      </c>
      <c r="B37" s="16" t="s">
        <v>841</v>
      </c>
      <c r="C37" s="154">
        <v>31</v>
      </c>
      <c r="D37" s="154">
        <v>15.22</v>
      </c>
      <c r="E37" s="154">
        <v>54.16</v>
      </c>
      <c r="F37" s="154">
        <v>59.01</v>
      </c>
      <c r="G37" s="154">
        <v>73.709999999999994</v>
      </c>
      <c r="H37" s="154">
        <v>327.16000000000003</v>
      </c>
      <c r="I37" s="154">
        <v>560.26</v>
      </c>
    </row>
    <row r="38" spans="1:9" ht="24" customHeight="1" x14ac:dyDescent="0.3">
      <c r="A38" s="16" t="s">
        <v>75</v>
      </c>
      <c r="B38" s="16" t="s">
        <v>842</v>
      </c>
      <c r="C38" s="154">
        <v>31</v>
      </c>
      <c r="D38" s="154">
        <v>15.21</v>
      </c>
      <c r="E38" s="154">
        <v>53.75</v>
      </c>
      <c r="F38" s="154">
        <v>75.430000000000007</v>
      </c>
      <c r="G38" s="154">
        <v>73.709999999999994</v>
      </c>
      <c r="H38" s="154">
        <v>317.98</v>
      </c>
      <c r="I38" s="154">
        <v>567.08000000000004</v>
      </c>
    </row>
    <row r="39" spans="1:9" ht="24" customHeight="1" x14ac:dyDescent="0.3">
      <c r="A39" s="18" t="s">
        <v>75</v>
      </c>
      <c r="B39" s="18" t="s">
        <v>843</v>
      </c>
      <c r="C39" s="155">
        <v>31</v>
      </c>
      <c r="D39" s="155">
        <v>15.21</v>
      </c>
      <c r="E39" s="155">
        <v>56.1</v>
      </c>
      <c r="F39" s="155">
        <v>82.52</v>
      </c>
      <c r="G39" s="155">
        <v>73.709999999999994</v>
      </c>
      <c r="H39" s="155">
        <v>325.63</v>
      </c>
      <c r="I39" s="155">
        <v>584.16999999999996</v>
      </c>
    </row>
    <row r="40" spans="1:9" ht="24" customHeight="1" x14ac:dyDescent="0.3">
      <c r="A40" s="13" t="s">
        <v>75</v>
      </c>
      <c r="B40" s="13" t="s">
        <v>844</v>
      </c>
      <c r="C40" s="153">
        <v>31</v>
      </c>
      <c r="D40" s="153">
        <v>15.21</v>
      </c>
      <c r="E40" s="153">
        <v>56.73</v>
      </c>
      <c r="F40" s="153">
        <v>79.55</v>
      </c>
      <c r="G40" s="153">
        <v>72.59</v>
      </c>
      <c r="H40" s="153">
        <v>325.88</v>
      </c>
      <c r="I40" s="153">
        <v>580.96</v>
      </c>
    </row>
    <row r="41" spans="1:9" ht="24" customHeight="1" x14ac:dyDescent="0.3">
      <c r="A41" s="16" t="s">
        <v>75</v>
      </c>
      <c r="B41" s="16" t="s">
        <v>845</v>
      </c>
      <c r="C41" s="154">
        <v>31</v>
      </c>
      <c r="D41" s="154">
        <v>15.21</v>
      </c>
      <c r="E41" s="154">
        <v>48.69</v>
      </c>
      <c r="F41" s="154">
        <v>79.599999999999994</v>
      </c>
      <c r="G41" s="154">
        <v>72.59</v>
      </c>
      <c r="H41" s="154">
        <v>315.51</v>
      </c>
      <c r="I41" s="154">
        <v>562.6</v>
      </c>
    </row>
    <row r="42" spans="1:9" ht="24" customHeight="1" x14ac:dyDescent="0.3">
      <c r="A42" s="16" t="s">
        <v>75</v>
      </c>
      <c r="B42" s="16" t="s">
        <v>846</v>
      </c>
      <c r="C42" s="154">
        <v>31</v>
      </c>
      <c r="D42" s="154">
        <v>14.95</v>
      </c>
      <c r="E42" s="154">
        <v>38.81</v>
      </c>
      <c r="F42" s="154">
        <v>79.48</v>
      </c>
      <c r="G42" s="154">
        <v>72.59</v>
      </c>
      <c r="H42" s="154">
        <v>317.60000000000002</v>
      </c>
      <c r="I42" s="154">
        <v>554.42999999999995</v>
      </c>
    </row>
    <row r="43" spans="1:9" ht="24" customHeight="1" x14ac:dyDescent="0.3">
      <c r="A43" s="16" t="s">
        <v>75</v>
      </c>
      <c r="B43" s="16" t="s">
        <v>847</v>
      </c>
      <c r="C43" s="154">
        <v>31</v>
      </c>
      <c r="D43" s="154">
        <v>14.43</v>
      </c>
      <c r="E43" s="154">
        <v>58.58</v>
      </c>
      <c r="F43" s="154">
        <v>79.69</v>
      </c>
      <c r="G43" s="154">
        <v>72.59</v>
      </c>
      <c r="H43" s="154">
        <v>318.02</v>
      </c>
      <c r="I43" s="154">
        <v>574.30999999999995</v>
      </c>
    </row>
    <row r="44" spans="1:9" ht="24" customHeight="1" x14ac:dyDescent="0.3">
      <c r="A44" s="16" t="s">
        <v>75</v>
      </c>
      <c r="B44" s="16" t="s">
        <v>848</v>
      </c>
      <c r="C44" s="154">
        <v>33</v>
      </c>
      <c r="D44" s="154">
        <v>15.77</v>
      </c>
      <c r="E44" s="154">
        <v>48.9</v>
      </c>
      <c r="F44" s="154">
        <v>62.18</v>
      </c>
      <c r="G44" s="154">
        <v>72.59</v>
      </c>
      <c r="H44" s="154">
        <v>316.54000000000002</v>
      </c>
      <c r="I44" s="154">
        <v>548.98</v>
      </c>
    </row>
    <row r="45" spans="1:9" ht="24" customHeight="1" x14ac:dyDescent="0.3">
      <c r="A45" s="16" t="s">
        <v>75</v>
      </c>
      <c r="B45" s="16" t="s">
        <v>849</v>
      </c>
      <c r="C45" s="154">
        <v>33</v>
      </c>
      <c r="D45" s="154">
        <v>15.65</v>
      </c>
      <c r="E45" s="154">
        <v>61.77</v>
      </c>
      <c r="F45" s="154">
        <v>62.04</v>
      </c>
      <c r="G45" s="154">
        <v>72.59</v>
      </c>
      <c r="H45" s="154">
        <v>315.89</v>
      </c>
      <c r="I45" s="154">
        <v>560.94000000000005</v>
      </c>
    </row>
    <row r="46" spans="1:9" ht="24" customHeight="1" x14ac:dyDescent="0.3">
      <c r="A46" s="16" t="s">
        <v>75</v>
      </c>
      <c r="B46" s="16" t="s">
        <v>850</v>
      </c>
      <c r="C46" s="154">
        <v>31</v>
      </c>
      <c r="D46" s="154">
        <v>15.65</v>
      </c>
      <c r="E46" s="154">
        <v>54.9</v>
      </c>
      <c r="F46" s="154">
        <v>62.65</v>
      </c>
      <c r="G46" s="154">
        <v>72.59</v>
      </c>
      <c r="H46" s="154">
        <v>313.83</v>
      </c>
      <c r="I46" s="154">
        <v>550.62</v>
      </c>
    </row>
    <row r="47" spans="1:9" ht="24" customHeight="1" x14ac:dyDescent="0.3">
      <c r="A47" s="18" t="s">
        <v>75</v>
      </c>
      <c r="B47" s="18" t="s">
        <v>851</v>
      </c>
      <c r="C47" s="155">
        <v>31</v>
      </c>
      <c r="D47" s="155">
        <v>14.68</v>
      </c>
      <c r="E47" s="155">
        <v>54.91</v>
      </c>
      <c r="F47" s="155">
        <v>62.81</v>
      </c>
      <c r="G47" s="155">
        <v>72.59</v>
      </c>
      <c r="H47" s="155">
        <v>313.77</v>
      </c>
      <c r="I47" s="155">
        <v>549.76</v>
      </c>
    </row>
    <row r="48" spans="1:9" ht="24" customHeight="1" x14ac:dyDescent="0.3">
      <c r="A48" s="13" t="s">
        <v>75</v>
      </c>
      <c r="B48" s="13" t="s">
        <v>852</v>
      </c>
      <c r="C48" s="153">
        <v>31</v>
      </c>
      <c r="D48" s="153">
        <v>14.68</v>
      </c>
      <c r="E48" s="153">
        <v>60.21</v>
      </c>
      <c r="F48" s="153">
        <v>62.58</v>
      </c>
      <c r="G48" s="153">
        <v>72.59</v>
      </c>
      <c r="H48" s="153">
        <v>314.05</v>
      </c>
      <c r="I48" s="153">
        <v>555.11</v>
      </c>
    </row>
    <row r="49" spans="1:9" ht="24" customHeight="1" x14ac:dyDescent="0.3">
      <c r="A49" s="16" t="s">
        <v>75</v>
      </c>
      <c r="B49" s="16" t="s">
        <v>853</v>
      </c>
      <c r="C49" s="154">
        <v>31</v>
      </c>
      <c r="D49" s="154">
        <v>14.25</v>
      </c>
      <c r="E49" s="154">
        <v>54.6</v>
      </c>
      <c r="F49" s="154">
        <v>62.65</v>
      </c>
      <c r="G49" s="154">
        <v>72.59</v>
      </c>
      <c r="H49" s="154">
        <v>313.5</v>
      </c>
      <c r="I49" s="154">
        <v>548.59</v>
      </c>
    </row>
    <row r="50" spans="1:9" ht="24" customHeight="1" x14ac:dyDescent="0.3">
      <c r="A50" s="16" t="s">
        <v>75</v>
      </c>
      <c r="B50" s="16" t="s">
        <v>854</v>
      </c>
      <c r="C50" s="154">
        <v>30</v>
      </c>
      <c r="D50" s="154">
        <v>12.63</v>
      </c>
      <c r="E50" s="154">
        <v>54.65</v>
      </c>
      <c r="F50" s="154">
        <v>66.930000000000007</v>
      </c>
      <c r="G50" s="154">
        <v>72.59</v>
      </c>
      <c r="H50" s="154">
        <v>316.98</v>
      </c>
      <c r="I50" s="154">
        <v>553.78</v>
      </c>
    </row>
    <row r="51" spans="1:9" ht="24" customHeight="1" x14ac:dyDescent="0.3">
      <c r="A51" s="16" t="s">
        <v>75</v>
      </c>
      <c r="B51" s="16" t="s">
        <v>855</v>
      </c>
      <c r="C51" s="154">
        <v>30</v>
      </c>
      <c r="D51" s="154">
        <v>13.6</v>
      </c>
      <c r="E51" s="154">
        <v>52.75</v>
      </c>
      <c r="F51" s="154">
        <v>66.930000000000007</v>
      </c>
      <c r="G51" s="154">
        <v>72.59</v>
      </c>
      <c r="H51" s="154">
        <v>316.44</v>
      </c>
      <c r="I51" s="154">
        <v>552.30999999999995</v>
      </c>
    </row>
    <row r="52" spans="1:9" ht="24" customHeight="1" x14ac:dyDescent="0.3">
      <c r="A52" s="16" t="s">
        <v>75</v>
      </c>
      <c r="B52" s="16" t="s">
        <v>856</v>
      </c>
      <c r="C52" s="154">
        <v>31</v>
      </c>
      <c r="D52" s="154">
        <v>14.3</v>
      </c>
      <c r="E52" s="154">
        <v>54.59</v>
      </c>
      <c r="F52" s="154">
        <v>67.42</v>
      </c>
      <c r="G52" s="154">
        <v>72.59</v>
      </c>
      <c r="H52" s="154">
        <v>317.48</v>
      </c>
      <c r="I52" s="154">
        <v>557.38</v>
      </c>
    </row>
    <row r="53" spans="1:9" ht="24" customHeight="1" x14ac:dyDescent="0.3">
      <c r="A53" s="16" t="s">
        <v>75</v>
      </c>
      <c r="B53" s="16" t="s">
        <v>857</v>
      </c>
      <c r="C53" s="154">
        <v>31</v>
      </c>
      <c r="D53" s="154">
        <v>14.69</v>
      </c>
      <c r="E53" s="154">
        <v>55.13</v>
      </c>
      <c r="F53" s="154">
        <v>67.739999999999995</v>
      </c>
      <c r="G53" s="154">
        <v>72.59</v>
      </c>
      <c r="H53" s="154">
        <v>314.45</v>
      </c>
      <c r="I53" s="154">
        <v>555.6</v>
      </c>
    </row>
    <row r="54" spans="1:9" ht="24" customHeight="1" x14ac:dyDescent="0.3">
      <c r="A54" s="16" t="s">
        <v>75</v>
      </c>
      <c r="B54" s="16" t="s">
        <v>858</v>
      </c>
      <c r="C54" s="154">
        <v>32</v>
      </c>
      <c r="D54" s="154">
        <v>14.69</v>
      </c>
      <c r="E54" s="154">
        <v>59.16</v>
      </c>
      <c r="F54" s="154">
        <v>67.819999999999993</v>
      </c>
      <c r="G54" s="154">
        <v>72.59</v>
      </c>
      <c r="H54" s="154">
        <v>314.97000000000003</v>
      </c>
      <c r="I54" s="154">
        <v>561.23</v>
      </c>
    </row>
    <row r="55" spans="1:9" ht="24" customHeight="1" x14ac:dyDescent="0.3">
      <c r="A55" s="18" t="s">
        <v>859</v>
      </c>
      <c r="B55" s="18" t="s">
        <v>76</v>
      </c>
      <c r="C55" s="155">
        <v>32</v>
      </c>
      <c r="D55" s="155">
        <v>14.25</v>
      </c>
      <c r="E55" s="155">
        <v>50.91</v>
      </c>
      <c r="F55" s="155">
        <v>67.72</v>
      </c>
      <c r="G55" s="155">
        <v>72.59</v>
      </c>
      <c r="H55" s="155">
        <v>315.54000000000002</v>
      </c>
      <c r="I55" s="155">
        <v>553.01</v>
      </c>
    </row>
    <row r="56" spans="1:9" ht="15.6" x14ac:dyDescent="0.3">
      <c r="A56" s="200" t="s">
        <v>1106</v>
      </c>
      <c r="B56" s="201"/>
      <c r="C56" s="157">
        <v>759</v>
      </c>
      <c r="D56" s="157">
        <v>344.75</v>
      </c>
      <c r="E56" s="157">
        <v>1280.7149999999999</v>
      </c>
      <c r="F56" s="157">
        <v>1586.68</v>
      </c>
      <c r="G56" s="157">
        <v>1756.24</v>
      </c>
      <c r="H56" s="157">
        <v>7672.08</v>
      </c>
      <c r="I56" s="157">
        <v>13399.465</v>
      </c>
    </row>
  </sheetData>
  <mergeCells count="13">
    <mergeCell ref="A4:I4"/>
    <mergeCell ref="A3:F3"/>
    <mergeCell ref="A5:A7"/>
    <mergeCell ref="B5:B7"/>
    <mergeCell ref="C6"/>
    <mergeCell ref="D6"/>
    <mergeCell ref="E6"/>
    <mergeCell ref="F6"/>
    <mergeCell ref="A56:B56"/>
    <mergeCell ref="G6"/>
    <mergeCell ref="H6"/>
    <mergeCell ref="I5:I6"/>
    <mergeCell ref="I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0" t="s">
        <v>1729</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19.95" hidden="1" customHeight="1" x14ac:dyDescent="0.3">
      <c r="A5" s="229" t="s">
        <v>1730</v>
      </c>
      <c r="B5" s="229"/>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9" t="s">
        <v>1731</v>
      </c>
      <c r="B6" s="229"/>
      <c r="C6" s="159" t="s">
        <v>1732</v>
      </c>
      <c r="D6" s="159" t="s">
        <v>1733</v>
      </c>
      <c r="E6" s="159" t="s">
        <v>1734</v>
      </c>
      <c r="F6" s="159" t="s">
        <v>1735</v>
      </c>
      <c r="G6" s="159" t="s">
        <v>1736</v>
      </c>
      <c r="H6" s="159" t="s">
        <v>1737</v>
      </c>
      <c r="I6" s="159" t="s">
        <v>1738</v>
      </c>
      <c r="J6" s="159" t="s">
        <v>1739</v>
      </c>
      <c r="K6" s="159" t="s">
        <v>1740</v>
      </c>
      <c r="L6" s="159" t="s">
        <v>1741</v>
      </c>
      <c r="M6" s="159" t="s">
        <v>1742</v>
      </c>
      <c r="N6" s="159" t="s">
        <v>1743</v>
      </c>
      <c r="O6" s="159" t="s">
        <v>1744</v>
      </c>
      <c r="P6" s="159" t="s">
        <v>1745</v>
      </c>
      <c r="Q6" s="159" t="s">
        <v>1746</v>
      </c>
      <c r="R6" s="159" t="s">
        <v>1747</v>
      </c>
      <c r="S6" s="159" t="s">
        <v>1748</v>
      </c>
      <c r="T6" s="159" t="s">
        <v>1749</v>
      </c>
      <c r="U6" s="159" t="s">
        <v>1750</v>
      </c>
      <c r="V6" s="159" t="s">
        <v>1751</v>
      </c>
      <c r="W6" s="159" t="s">
        <v>1752</v>
      </c>
      <c r="X6" s="159" t="s">
        <v>1753</v>
      </c>
      <c r="Y6" s="159" t="s">
        <v>1754</v>
      </c>
      <c r="Z6" s="159" t="s">
        <v>1755</v>
      </c>
      <c r="AA6" s="159" t="s">
        <v>1756</v>
      </c>
      <c r="AB6" s="159" t="s">
        <v>1757</v>
      </c>
      <c r="AC6" s="159" t="s">
        <v>1758</v>
      </c>
      <c r="AD6" s="159" t="s">
        <v>1759</v>
      </c>
      <c r="AE6" s="159" t="s">
        <v>1760</v>
      </c>
      <c r="AF6" s="159" t="s">
        <v>1761</v>
      </c>
      <c r="AG6" s="159" t="s">
        <v>1762</v>
      </c>
      <c r="AH6" s="159" t="s">
        <v>1763</v>
      </c>
      <c r="AI6" s="159" t="s">
        <v>1764</v>
      </c>
      <c r="AJ6" s="159" t="s">
        <v>1765</v>
      </c>
      <c r="AK6" s="159" t="s">
        <v>1766</v>
      </c>
      <c r="AL6" s="159" t="s">
        <v>1767</v>
      </c>
      <c r="AM6" s="159" t="s">
        <v>1768</v>
      </c>
      <c r="AN6" s="159" t="s">
        <v>1769</v>
      </c>
      <c r="AO6" s="159" t="s">
        <v>1770</v>
      </c>
      <c r="AP6" s="159" t="s">
        <v>1771</v>
      </c>
      <c r="AQ6" s="159" t="s">
        <v>1772</v>
      </c>
      <c r="AR6" s="159" t="s">
        <v>1773</v>
      </c>
      <c r="AS6" s="159" t="s">
        <v>1774</v>
      </c>
      <c r="AT6" s="159" t="s">
        <v>1775</v>
      </c>
      <c r="AU6" s="159" t="s">
        <v>1776</v>
      </c>
      <c r="AV6" s="159" t="s">
        <v>1777</v>
      </c>
      <c r="AW6" s="159" t="s">
        <v>1778</v>
      </c>
      <c r="AX6" s="159" t="s">
        <v>1779</v>
      </c>
      <c r="AY6" s="159" t="s">
        <v>1780</v>
      </c>
      <c r="AZ6" s="159" t="s">
        <v>1781</v>
      </c>
      <c r="BA6" s="159" t="s">
        <v>1782</v>
      </c>
      <c r="BB6" s="159" t="s">
        <v>1783</v>
      </c>
      <c r="BC6" s="159" t="s">
        <v>1784</v>
      </c>
      <c r="BD6" s="159" t="s">
        <v>1785</v>
      </c>
      <c r="BE6" s="159" t="s">
        <v>1786</v>
      </c>
      <c r="BF6" s="159" t="s">
        <v>1787</v>
      </c>
      <c r="BG6" s="159" t="s">
        <v>1788</v>
      </c>
      <c r="BH6" s="159" t="s">
        <v>1789</v>
      </c>
      <c r="BI6" s="159" t="s">
        <v>1790</v>
      </c>
      <c r="BJ6" s="159" t="s">
        <v>1791</v>
      </c>
      <c r="BK6" s="159" t="s">
        <v>1792</v>
      </c>
      <c r="BL6" s="159" t="s">
        <v>1793</v>
      </c>
      <c r="BM6" s="159" t="s">
        <v>1794</v>
      </c>
      <c r="BN6" s="159" t="s">
        <v>1795</v>
      </c>
      <c r="BO6" s="159" t="s">
        <v>1796</v>
      </c>
      <c r="BP6" s="159" t="s">
        <v>1797</v>
      </c>
      <c r="BQ6" s="159" t="s">
        <v>1798</v>
      </c>
      <c r="BR6" s="159" t="s">
        <v>1799</v>
      </c>
      <c r="BS6" s="159" t="s">
        <v>1800</v>
      </c>
      <c r="BT6" s="159" t="s">
        <v>1801</v>
      </c>
      <c r="BU6" s="159" t="s">
        <v>1802</v>
      </c>
      <c r="BV6" s="159" t="s">
        <v>1803</v>
      </c>
      <c r="BW6" s="159" t="s">
        <v>1804</v>
      </c>
      <c r="BX6" s="159" t="s">
        <v>1805</v>
      </c>
      <c r="BY6" s="159" t="s">
        <v>1806</v>
      </c>
      <c r="BZ6" s="159" t="s">
        <v>1807</v>
      </c>
      <c r="CA6" s="159" t="s">
        <v>1808</v>
      </c>
      <c r="CB6" s="159" t="s">
        <v>1809</v>
      </c>
      <c r="CC6" s="159" t="s">
        <v>1810</v>
      </c>
      <c r="CD6" s="159" t="s">
        <v>1811</v>
      </c>
      <c r="CE6" s="159" t="s">
        <v>1812</v>
      </c>
      <c r="CF6" s="159" t="s">
        <v>1813</v>
      </c>
      <c r="CG6" s="159" t="s">
        <v>1814</v>
      </c>
      <c r="CH6" s="159" t="s">
        <v>1815</v>
      </c>
      <c r="CI6" s="159" t="s">
        <v>1816</v>
      </c>
      <c r="CJ6" s="159" t="s">
        <v>1817</v>
      </c>
      <c r="CK6" s="159" t="s">
        <v>1818</v>
      </c>
      <c r="CL6" s="159" t="s">
        <v>1819</v>
      </c>
      <c r="CM6" s="159" t="s">
        <v>1820</v>
      </c>
      <c r="CN6" s="159" t="s">
        <v>1821</v>
      </c>
      <c r="CO6" s="159" t="s">
        <v>1822</v>
      </c>
      <c r="CP6" s="159" t="s">
        <v>1823</v>
      </c>
      <c r="CQ6" s="159" t="s">
        <v>1824</v>
      </c>
      <c r="CR6" s="159" t="s">
        <v>1825</v>
      </c>
      <c r="CS6" s="159" t="s">
        <v>1826</v>
      </c>
      <c r="CT6" s="159" t="s">
        <v>1827</v>
      </c>
      <c r="CU6" s="159" t="s">
        <v>1828</v>
      </c>
      <c r="CV6" s="159" t="s">
        <v>1829</v>
      </c>
      <c r="CW6" s="159" t="s">
        <v>1830</v>
      </c>
      <c r="CX6" s="159" t="s">
        <v>1831</v>
      </c>
      <c r="CY6" s="159" t="s">
        <v>1832</v>
      </c>
      <c r="CZ6" s="159" t="s">
        <v>1833</v>
      </c>
      <c r="DA6" s="159" t="s">
        <v>1834</v>
      </c>
      <c r="DB6" s="159" t="s">
        <v>1835</v>
      </c>
      <c r="DC6" s="159" t="s">
        <v>1836</v>
      </c>
      <c r="DD6" s="159" t="s">
        <v>1837</v>
      </c>
      <c r="DE6" s="159" t="s">
        <v>1838</v>
      </c>
      <c r="DF6" s="159" t="s">
        <v>1839</v>
      </c>
      <c r="DG6" s="159" t="s">
        <v>1840</v>
      </c>
      <c r="DH6" s="159" t="s">
        <v>1841</v>
      </c>
      <c r="DI6" s="159" t="s">
        <v>1842</v>
      </c>
      <c r="DJ6" s="159" t="s">
        <v>1843</v>
      </c>
      <c r="DK6" s="159" t="s">
        <v>1844</v>
      </c>
      <c r="DL6" s="159" t="s">
        <v>1845</v>
      </c>
      <c r="DM6" s="159" t="s">
        <v>1846</v>
      </c>
      <c r="DN6" s="159" t="s">
        <v>1847</v>
      </c>
      <c r="DO6" s="159" t="s">
        <v>1848</v>
      </c>
      <c r="DP6" s="159" t="s">
        <v>1849</v>
      </c>
      <c r="DQ6" s="159" t="s">
        <v>1850</v>
      </c>
      <c r="DR6" s="159" t="s">
        <v>1851</v>
      </c>
      <c r="DS6" s="159" t="s">
        <v>1852</v>
      </c>
      <c r="DT6" s="159" t="s">
        <v>1853</v>
      </c>
      <c r="DU6" s="159" t="s">
        <v>1854</v>
      </c>
      <c r="DV6" s="159" t="s">
        <v>1855</v>
      </c>
      <c r="DW6" s="159" t="s">
        <v>1856</v>
      </c>
      <c r="DX6" s="159" t="s">
        <v>1857</v>
      </c>
      <c r="DY6" s="159" t="s">
        <v>1858</v>
      </c>
      <c r="DZ6" s="159" t="s">
        <v>1859</v>
      </c>
      <c r="EA6" s="159" t="s">
        <v>1860</v>
      </c>
      <c r="EB6" s="159" t="s">
        <v>1861</v>
      </c>
      <c r="EC6" s="159" t="s">
        <v>1862</v>
      </c>
      <c r="ED6" s="159" t="s">
        <v>1863</v>
      </c>
      <c r="EE6" s="159" t="s">
        <v>1864</v>
      </c>
      <c r="EF6" s="159" t="s">
        <v>1865</v>
      </c>
      <c r="EG6" s="159" t="s">
        <v>1866</v>
      </c>
      <c r="EH6" s="159" t="s">
        <v>1867</v>
      </c>
      <c r="EI6" s="159" t="s">
        <v>1868</v>
      </c>
      <c r="EJ6" s="159" t="s">
        <v>1869</v>
      </c>
      <c r="EK6" s="159" t="s">
        <v>1870</v>
      </c>
      <c r="EL6" s="159" t="s">
        <v>1871</v>
      </c>
      <c r="EM6" s="159" t="s">
        <v>1872</v>
      </c>
      <c r="EN6" s="159" t="s">
        <v>1873</v>
      </c>
      <c r="EO6" s="159" t="s">
        <v>1874</v>
      </c>
      <c r="EP6" s="159" t="s">
        <v>1875</v>
      </c>
      <c r="EQ6" s="159" t="s">
        <v>1876</v>
      </c>
      <c r="ER6" s="159" t="s">
        <v>1877</v>
      </c>
      <c r="ES6" s="159" t="s">
        <v>1878</v>
      </c>
      <c r="ET6" s="159" t="s">
        <v>1879</v>
      </c>
      <c r="EU6" s="159" t="s">
        <v>1880</v>
      </c>
      <c r="EV6" s="159" t="s">
        <v>1881</v>
      </c>
      <c r="EW6" s="159" t="s">
        <v>1882</v>
      </c>
      <c r="EX6" s="159" t="s">
        <v>1883</v>
      </c>
      <c r="EY6" s="159" t="s">
        <v>1884</v>
      </c>
      <c r="EZ6" s="159" t="s">
        <v>1885</v>
      </c>
      <c r="FA6" s="159" t="s">
        <v>1886</v>
      </c>
      <c r="FB6" s="159" t="s">
        <v>1887</v>
      </c>
      <c r="FC6" s="159" t="s">
        <v>1888</v>
      </c>
      <c r="FD6" s="159" t="s">
        <v>1889</v>
      </c>
      <c r="FE6" s="159" t="s">
        <v>1890</v>
      </c>
      <c r="FF6" s="159" t="s">
        <v>1891</v>
      </c>
      <c r="FG6" s="159" t="s">
        <v>1892</v>
      </c>
      <c r="FH6" s="159" t="s">
        <v>1893</v>
      </c>
      <c r="FI6" s="159" t="s">
        <v>1894</v>
      </c>
      <c r="FJ6" s="159" t="s">
        <v>1895</v>
      </c>
      <c r="FK6" s="159" t="s">
        <v>1896</v>
      </c>
      <c r="FL6" s="159" t="s">
        <v>1897</v>
      </c>
      <c r="FM6" s="159" t="s">
        <v>1898</v>
      </c>
      <c r="FN6" s="159" t="s">
        <v>1899</v>
      </c>
      <c r="FO6" s="159" t="s">
        <v>1900</v>
      </c>
      <c r="FP6" s="159" t="s">
        <v>1901</v>
      </c>
      <c r="FQ6" s="159" t="s">
        <v>1902</v>
      </c>
      <c r="FR6" s="159" t="s">
        <v>1903</v>
      </c>
      <c r="FS6" s="159" t="s">
        <v>1904</v>
      </c>
      <c r="FT6" s="159" t="s">
        <v>1905</v>
      </c>
      <c r="FU6" s="159" t="s">
        <v>1906</v>
      </c>
      <c r="FV6" s="159" t="s">
        <v>1907</v>
      </c>
      <c r="FW6" s="159" t="s">
        <v>1908</v>
      </c>
      <c r="FX6" s="159" t="s">
        <v>1909</v>
      </c>
      <c r="FY6" s="159" t="s">
        <v>1910</v>
      </c>
      <c r="FZ6" s="159" t="s">
        <v>1911</v>
      </c>
      <c r="GA6" s="159" t="s">
        <v>1912</v>
      </c>
      <c r="GB6" s="159" t="s">
        <v>1913</v>
      </c>
      <c r="GC6" s="159" t="s">
        <v>1914</v>
      </c>
      <c r="GD6" s="159" t="s">
        <v>1915</v>
      </c>
      <c r="GE6" s="159" t="s">
        <v>1916</v>
      </c>
      <c r="GF6" s="159" t="s">
        <v>1917</v>
      </c>
      <c r="GG6" s="159" t="s">
        <v>1918</v>
      </c>
      <c r="GH6" s="159" t="s">
        <v>1919</v>
      </c>
      <c r="GI6" s="159" t="s">
        <v>1920</v>
      </c>
      <c r="GJ6" s="159" t="s">
        <v>1921</v>
      </c>
      <c r="GK6" s="159" t="s">
        <v>1922</v>
      </c>
      <c r="GL6" s="159" t="s">
        <v>1923</v>
      </c>
      <c r="GM6" s="159" t="s">
        <v>1924</v>
      </c>
      <c r="GN6" s="159" t="s">
        <v>1925</v>
      </c>
      <c r="GO6" s="159" t="s">
        <v>1926</v>
      </c>
      <c r="GP6" s="159" t="s">
        <v>1927</v>
      </c>
      <c r="GQ6" s="159" t="s">
        <v>1928</v>
      </c>
      <c r="GR6" s="159" t="s">
        <v>1929</v>
      </c>
      <c r="GS6" s="159" t="s">
        <v>1930</v>
      </c>
      <c r="GT6" s="159" t="s">
        <v>1931</v>
      </c>
      <c r="GU6" s="159" t="s">
        <v>1932</v>
      </c>
      <c r="GV6" s="159" t="s">
        <v>1933</v>
      </c>
      <c r="GW6" s="159" t="s">
        <v>1934</v>
      </c>
      <c r="GX6" s="159" t="s">
        <v>1935</v>
      </c>
      <c r="GY6" s="159" t="s">
        <v>1936</v>
      </c>
      <c r="GZ6" s="159" t="s">
        <v>1937</v>
      </c>
      <c r="HA6" s="159" t="s">
        <v>1938</v>
      </c>
      <c r="HB6" s="159" t="s">
        <v>1939</v>
      </c>
      <c r="HC6" s="159" t="s">
        <v>1940</v>
      </c>
      <c r="HD6" s="159" t="s">
        <v>1941</v>
      </c>
      <c r="HE6" s="159" t="s">
        <v>1942</v>
      </c>
      <c r="HF6" s="159" t="s">
        <v>1943</v>
      </c>
      <c r="HG6" s="159" t="s">
        <v>1944</v>
      </c>
      <c r="HH6" s="159" t="s">
        <v>1945</v>
      </c>
      <c r="HI6" s="159" t="s">
        <v>1946</v>
      </c>
      <c r="HJ6" s="159" t="s">
        <v>1947</v>
      </c>
      <c r="HK6" s="159" t="s">
        <v>1948</v>
      </c>
      <c r="HL6" s="159" t="s">
        <v>1949</v>
      </c>
      <c r="HM6" s="159" t="s">
        <v>1950</v>
      </c>
      <c r="HN6" s="159" t="s">
        <v>1951</v>
      </c>
      <c r="HO6" s="159" t="s">
        <v>1952</v>
      </c>
      <c r="HP6" s="159" t="s">
        <v>1953</v>
      </c>
      <c r="HQ6" s="159" t="s">
        <v>1954</v>
      </c>
      <c r="HR6" s="159" t="s">
        <v>1955</v>
      </c>
      <c r="HS6" s="159" t="s">
        <v>1956</v>
      </c>
      <c r="HT6" s="159" t="s">
        <v>1957</v>
      </c>
      <c r="HU6" s="159" t="s">
        <v>1958</v>
      </c>
      <c r="HV6" s="159" t="s">
        <v>1959</v>
      </c>
      <c r="HW6" s="159" t="s">
        <v>1960</v>
      </c>
      <c r="HX6" s="159" t="s">
        <v>1961</v>
      </c>
      <c r="HY6" s="159" t="s">
        <v>1962</v>
      </c>
      <c r="HZ6" s="159" t="s">
        <v>1963</v>
      </c>
      <c r="IA6" s="159" t="s">
        <v>1964</v>
      </c>
      <c r="IB6" s="159" t="s">
        <v>1965</v>
      </c>
      <c r="IC6" s="159" t="s">
        <v>1966</v>
      </c>
      <c r="ID6" s="159" t="s">
        <v>1967</v>
      </c>
      <c r="IE6" s="159" t="s">
        <v>1968</v>
      </c>
      <c r="IF6" s="159" t="s">
        <v>1969</v>
      </c>
      <c r="IG6" s="159" t="s">
        <v>1970</v>
      </c>
      <c r="IH6" s="159" t="s">
        <v>1971</v>
      </c>
      <c r="II6" s="159" t="s">
        <v>1972</v>
      </c>
      <c r="IJ6" s="159" t="s">
        <v>1973</v>
      </c>
      <c r="IK6" s="159" t="s">
        <v>1974</v>
      </c>
      <c r="IL6" s="159" t="s">
        <v>1975</v>
      </c>
      <c r="IM6" s="159" t="s">
        <v>1976</v>
      </c>
      <c r="IN6" s="159" t="s">
        <v>1977</v>
      </c>
      <c r="IO6" s="159" t="s">
        <v>1978</v>
      </c>
      <c r="IP6" s="159" t="s">
        <v>1979</v>
      </c>
      <c r="IQ6" s="159" t="s">
        <v>1980</v>
      </c>
      <c r="IR6" s="159" t="s">
        <v>1981</v>
      </c>
      <c r="IS6" s="159" t="s">
        <v>1982</v>
      </c>
      <c r="IT6" s="159" t="s">
        <v>1983</v>
      </c>
      <c r="IU6" s="159" t="s">
        <v>1984</v>
      </c>
      <c r="IV6" s="159" t="s">
        <v>1985</v>
      </c>
      <c r="IW6" s="159" t="s">
        <v>1986</v>
      </c>
      <c r="IX6" s="159" t="s">
        <v>1987</v>
      </c>
      <c r="IY6" s="159" t="s">
        <v>1988</v>
      </c>
      <c r="IZ6" s="159" t="s">
        <v>1989</v>
      </c>
      <c r="JA6" s="159" t="s">
        <v>1990</v>
      </c>
      <c r="JB6" s="159" t="s">
        <v>1991</v>
      </c>
      <c r="JC6" s="159" t="s">
        <v>1992</v>
      </c>
      <c r="JD6" s="159" t="s">
        <v>1993</v>
      </c>
      <c r="JE6" s="159" t="s">
        <v>1994</v>
      </c>
      <c r="JF6" s="159" t="s">
        <v>1995</v>
      </c>
      <c r="JG6" s="159" t="s">
        <v>1996</v>
      </c>
      <c r="JH6" s="159" t="s">
        <v>1997</v>
      </c>
      <c r="JI6" s="159" t="s">
        <v>1998</v>
      </c>
      <c r="JJ6" s="159" t="s">
        <v>1999</v>
      </c>
      <c r="JK6" s="159" t="s">
        <v>2000</v>
      </c>
      <c r="JL6" s="159" t="s">
        <v>2001</v>
      </c>
      <c r="JM6" s="159" t="s">
        <v>2002</v>
      </c>
      <c r="JN6" s="159" t="s">
        <v>2003</v>
      </c>
      <c r="JO6" s="159" t="s">
        <v>2004</v>
      </c>
      <c r="JP6" s="159" t="s">
        <v>2005</v>
      </c>
      <c r="JQ6" s="159" t="s">
        <v>2006</v>
      </c>
      <c r="JR6" s="159" t="s">
        <v>2007</v>
      </c>
      <c r="JS6" s="159" t="s">
        <v>2008</v>
      </c>
      <c r="JT6" s="159" t="s">
        <v>2009</v>
      </c>
      <c r="JU6" s="159" t="s">
        <v>2010</v>
      </c>
      <c r="JV6" s="159" t="s">
        <v>2011</v>
      </c>
      <c r="JW6" s="159" t="s">
        <v>2012</v>
      </c>
      <c r="JX6" s="159" t="s">
        <v>2013</v>
      </c>
      <c r="JY6" s="159" t="s">
        <v>2014</v>
      </c>
      <c r="JZ6" s="159" t="s">
        <v>2015</v>
      </c>
      <c r="KA6" s="159" t="s">
        <v>2016</v>
      </c>
      <c r="KB6" s="159" t="s">
        <v>2017</v>
      </c>
      <c r="KC6" s="159" t="s">
        <v>2018</v>
      </c>
      <c r="KD6" s="159" t="s">
        <v>2019</v>
      </c>
      <c r="KE6" s="159" t="s">
        <v>2020</v>
      </c>
      <c r="KF6" s="159" t="s">
        <v>2021</v>
      </c>
      <c r="KG6" s="159" t="s">
        <v>2022</v>
      </c>
      <c r="KH6" s="159" t="s">
        <v>2023</v>
      </c>
      <c r="KI6" s="159" t="s">
        <v>2024</v>
      </c>
    </row>
    <row r="7" spans="1:295" ht="27" customHeight="1" x14ac:dyDescent="0.3">
      <c r="A7" s="229" t="s">
        <v>269</v>
      </c>
      <c r="B7" s="229"/>
      <c r="C7" s="228" t="s">
        <v>2025</v>
      </c>
      <c r="D7" s="228"/>
      <c r="E7" s="228"/>
      <c r="F7" s="228" t="s">
        <v>2026</v>
      </c>
      <c r="G7" s="228" t="s">
        <v>2027</v>
      </c>
      <c r="H7" s="228"/>
      <c r="I7" s="228"/>
      <c r="J7" s="228"/>
      <c r="K7" s="228" t="s">
        <v>2028</v>
      </c>
      <c r="L7" s="228"/>
      <c r="M7" s="228"/>
      <c r="N7" s="228" t="s">
        <v>2029</v>
      </c>
      <c r="O7" s="228" t="s">
        <v>2030</v>
      </c>
      <c r="P7" s="228"/>
      <c r="Q7" s="228" t="s">
        <v>2031</v>
      </c>
      <c r="R7" s="228"/>
      <c r="S7" s="228" t="s">
        <v>2032</v>
      </c>
      <c r="T7" s="228"/>
      <c r="U7" s="228" t="s">
        <v>2033</v>
      </c>
      <c r="V7" s="228"/>
      <c r="W7" s="228"/>
      <c r="X7" s="228" t="s">
        <v>2034</v>
      </c>
      <c r="Y7" s="228"/>
      <c r="Z7" s="228"/>
      <c r="AA7" s="228" t="s">
        <v>2035</v>
      </c>
      <c r="AB7" s="228"/>
      <c r="AC7" s="228"/>
      <c r="AD7" s="228"/>
      <c r="AE7" s="228"/>
      <c r="AF7" s="228"/>
      <c r="AG7" s="228"/>
      <c r="AH7" s="228"/>
      <c r="AI7" s="228"/>
      <c r="AJ7" s="228" t="s">
        <v>2036</v>
      </c>
      <c r="AK7" s="228"/>
      <c r="AL7" s="228"/>
      <c r="AM7" s="228" t="s">
        <v>2037</v>
      </c>
      <c r="AN7" s="228"/>
      <c r="AO7" s="228" t="s">
        <v>2038</v>
      </c>
      <c r="AP7" s="228"/>
      <c r="AQ7" s="228" t="s">
        <v>2039</v>
      </c>
      <c r="AR7" s="228"/>
      <c r="AS7" s="228"/>
      <c r="AT7" s="228" t="s">
        <v>2040</v>
      </c>
      <c r="AU7" s="228"/>
      <c r="AV7" s="228" t="s">
        <v>2041</v>
      </c>
      <c r="AW7" s="228"/>
      <c r="AX7" s="228" t="s">
        <v>2040</v>
      </c>
      <c r="AY7" s="228"/>
      <c r="AZ7" s="228"/>
      <c r="BA7" s="228" t="s">
        <v>2042</v>
      </c>
      <c r="BB7" s="228" t="s">
        <v>2043</v>
      </c>
      <c r="BC7" s="228" t="s">
        <v>2044</v>
      </c>
      <c r="BD7" s="228"/>
      <c r="BE7" s="228"/>
      <c r="BF7" s="228" t="s">
        <v>2045</v>
      </c>
      <c r="BG7" s="228"/>
      <c r="BH7" s="228"/>
      <c r="BI7" s="228"/>
      <c r="BJ7" s="228"/>
      <c r="BK7" s="228" t="s">
        <v>2046</v>
      </c>
      <c r="BL7" s="228" t="s">
        <v>2047</v>
      </c>
      <c r="BM7" s="228"/>
      <c r="BN7" s="228" t="s">
        <v>2048</v>
      </c>
      <c r="BO7" s="228"/>
      <c r="BP7" s="228"/>
      <c r="BQ7" s="228" t="s">
        <v>2049</v>
      </c>
      <c r="BR7" s="228"/>
      <c r="BS7" s="228"/>
      <c r="BT7" s="228"/>
      <c r="BU7" s="228" t="s">
        <v>2050</v>
      </c>
      <c r="BV7" s="228" t="s">
        <v>2051</v>
      </c>
      <c r="BW7" s="228" t="s">
        <v>2052</v>
      </c>
      <c r="BX7" s="228"/>
      <c r="BY7" s="228"/>
      <c r="BZ7" s="228"/>
      <c r="CA7" s="228" t="s">
        <v>2053</v>
      </c>
      <c r="CB7" s="228"/>
      <c r="CC7" s="228"/>
      <c r="CD7" s="228"/>
      <c r="CE7" s="228"/>
      <c r="CF7" s="228" t="s">
        <v>2054</v>
      </c>
      <c r="CG7" s="228"/>
      <c r="CH7" s="228"/>
      <c r="CI7" s="228"/>
      <c r="CJ7" s="228" t="s">
        <v>2055</v>
      </c>
      <c r="CK7" s="228"/>
      <c r="CL7" s="228" t="s">
        <v>2056</v>
      </c>
      <c r="CM7" s="228"/>
      <c r="CN7" s="228" t="s">
        <v>2057</v>
      </c>
      <c r="CO7" s="228" t="s">
        <v>2058</v>
      </c>
      <c r="CP7" s="228"/>
      <c r="CQ7" s="228"/>
      <c r="CR7" s="228" t="s">
        <v>2059</v>
      </c>
      <c r="CS7" s="228"/>
      <c r="CT7" s="228"/>
      <c r="CU7" s="228"/>
      <c r="CV7" s="228"/>
      <c r="CW7" s="228" t="s">
        <v>2060</v>
      </c>
      <c r="CX7" s="228" t="s">
        <v>2061</v>
      </c>
      <c r="CY7" s="228"/>
      <c r="CZ7" s="228"/>
      <c r="DA7" s="228"/>
      <c r="DB7" s="228"/>
      <c r="DC7" s="228"/>
      <c r="DD7" s="228" t="s">
        <v>2062</v>
      </c>
      <c r="DE7" s="228"/>
      <c r="DF7" s="228"/>
      <c r="DG7" s="228" t="s">
        <v>2063</v>
      </c>
      <c r="DH7" s="228"/>
      <c r="DI7" s="228" t="s">
        <v>2064</v>
      </c>
      <c r="DJ7" s="228"/>
      <c r="DK7" s="228" t="s">
        <v>2065</v>
      </c>
      <c r="DL7" s="228" t="s">
        <v>2066</v>
      </c>
      <c r="DM7" s="228"/>
      <c r="DN7" s="228"/>
      <c r="DO7" s="228"/>
      <c r="DP7" s="228"/>
      <c r="DQ7" s="228" t="s">
        <v>2067</v>
      </c>
      <c r="DR7" s="228" t="s">
        <v>2068</v>
      </c>
      <c r="DS7" s="228" t="s">
        <v>2069</v>
      </c>
      <c r="DT7" s="228"/>
      <c r="DU7" s="228"/>
      <c r="DV7" s="228"/>
      <c r="DW7" s="228"/>
      <c r="DX7" s="228"/>
      <c r="DY7" s="228"/>
      <c r="DZ7" s="228"/>
      <c r="EA7" s="228" t="s">
        <v>2070</v>
      </c>
      <c r="EB7" s="228" t="s">
        <v>2071</v>
      </c>
      <c r="EC7" s="228"/>
      <c r="ED7" s="228"/>
      <c r="EE7" s="228" t="s">
        <v>2070</v>
      </c>
      <c r="EF7" s="228"/>
      <c r="EG7" s="228" t="s">
        <v>2072</v>
      </c>
      <c r="EH7" s="228" t="s">
        <v>2073</v>
      </c>
      <c r="EI7" s="228"/>
      <c r="EJ7" s="228" t="s">
        <v>2074</v>
      </c>
      <c r="EK7" s="228"/>
      <c r="EL7" s="228"/>
      <c r="EM7" s="228"/>
      <c r="EN7" s="228"/>
      <c r="EO7" s="228"/>
      <c r="EP7" s="228"/>
      <c r="EQ7" s="228"/>
      <c r="ER7" s="228"/>
      <c r="ES7" s="228"/>
      <c r="ET7" s="228" t="s">
        <v>2075</v>
      </c>
      <c r="EU7" s="228" t="s">
        <v>2076</v>
      </c>
      <c r="EV7" s="228" t="s">
        <v>2077</v>
      </c>
      <c r="EW7" s="228" t="s">
        <v>2078</v>
      </c>
      <c r="EX7" s="228" t="s">
        <v>2079</v>
      </c>
      <c r="EY7" s="228" t="s">
        <v>2080</v>
      </c>
      <c r="EZ7" s="228" t="s">
        <v>2081</v>
      </c>
      <c r="FA7" s="228"/>
      <c r="FB7" s="228" t="s">
        <v>2082</v>
      </c>
      <c r="FC7" s="228"/>
      <c r="FD7" s="228" t="s">
        <v>2083</v>
      </c>
      <c r="FE7" s="228"/>
      <c r="FF7" s="228"/>
      <c r="FG7" s="228" t="s">
        <v>2084</v>
      </c>
      <c r="FH7" s="228"/>
      <c r="FI7" s="228"/>
      <c r="FJ7" s="228" t="s">
        <v>2085</v>
      </c>
      <c r="FK7" s="228"/>
      <c r="FL7" s="228"/>
      <c r="FM7" s="228" t="s">
        <v>2086</v>
      </c>
      <c r="FN7" s="228"/>
      <c r="FO7" s="228"/>
      <c r="FP7" s="228" t="s">
        <v>2087</v>
      </c>
      <c r="FQ7" s="228"/>
      <c r="FR7" s="228"/>
      <c r="FS7" s="228" t="s">
        <v>2088</v>
      </c>
      <c r="FT7" s="228" t="s">
        <v>2087</v>
      </c>
      <c r="FU7" s="228"/>
      <c r="FV7" s="228"/>
      <c r="FW7" s="228"/>
      <c r="FX7" s="228" t="s">
        <v>2089</v>
      </c>
      <c r="FY7" s="228" t="s">
        <v>2090</v>
      </c>
      <c r="FZ7" s="228" t="s">
        <v>2091</v>
      </c>
      <c r="GA7" s="228" t="s">
        <v>2092</v>
      </c>
      <c r="GB7" s="228" t="s">
        <v>2093</v>
      </c>
      <c r="GC7" s="228" t="s">
        <v>2094</v>
      </c>
      <c r="GD7" s="228"/>
      <c r="GE7" s="228" t="s">
        <v>2095</v>
      </c>
      <c r="GF7" s="228" t="s">
        <v>2096</v>
      </c>
      <c r="GG7" s="228" t="s">
        <v>2097</v>
      </c>
      <c r="GH7" s="228" t="s">
        <v>2098</v>
      </c>
      <c r="GI7" s="228" t="s">
        <v>2099</v>
      </c>
      <c r="GJ7" s="228"/>
      <c r="GK7" s="228" t="s">
        <v>2098</v>
      </c>
      <c r="GL7" s="228" t="s">
        <v>2100</v>
      </c>
      <c r="GM7" s="228"/>
      <c r="GN7" s="228" t="s">
        <v>2101</v>
      </c>
      <c r="GO7" s="228" t="s">
        <v>2102</v>
      </c>
      <c r="GP7" s="228" t="s">
        <v>2097</v>
      </c>
      <c r="GQ7" s="228"/>
      <c r="GR7" s="228" t="s">
        <v>2103</v>
      </c>
      <c r="GS7" s="228"/>
      <c r="GT7" s="228"/>
      <c r="GU7" s="228" t="s">
        <v>2104</v>
      </c>
      <c r="GV7" s="228" t="s">
        <v>2099</v>
      </c>
      <c r="GW7" s="228"/>
      <c r="GX7" s="228" t="s">
        <v>2105</v>
      </c>
      <c r="GY7" s="228" t="s">
        <v>2106</v>
      </c>
      <c r="GZ7" s="228"/>
      <c r="HA7" s="228" t="s">
        <v>2105</v>
      </c>
      <c r="HB7" s="228" t="s">
        <v>2107</v>
      </c>
      <c r="HC7" s="228"/>
      <c r="HD7" s="228" t="s">
        <v>2108</v>
      </c>
      <c r="HE7" s="228" t="s">
        <v>2109</v>
      </c>
      <c r="HF7" s="228" t="s">
        <v>2110</v>
      </c>
      <c r="HG7" s="228" t="s">
        <v>2111</v>
      </c>
      <c r="HH7" s="228" t="s">
        <v>2109</v>
      </c>
      <c r="HI7" s="228" t="s">
        <v>2112</v>
      </c>
      <c r="HJ7" s="228"/>
      <c r="HK7" s="228"/>
      <c r="HL7" s="228"/>
      <c r="HM7" s="228"/>
      <c r="HN7" s="228"/>
      <c r="HO7" s="228" t="s">
        <v>2113</v>
      </c>
      <c r="HP7" s="228"/>
      <c r="HQ7" s="228"/>
      <c r="HR7" s="228"/>
      <c r="HS7" s="228"/>
      <c r="HT7" s="228"/>
      <c r="HU7" s="228"/>
      <c r="HV7" s="228"/>
      <c r="HW7" s="228"/>
      <c r="HX7" s="228"/>
      <c r="HY7" s="228" t="s">
        <v>2114</v>
      </c>
      <c r="HZ7" s="228"/>
      <c r="IA7" s="228" t="s">
        <v>2115</v>
      </c>
      <c r="IB7" s="228"/>
      <c r="IC7" s="228"/>
      <c r="ID7" s="228"/>
      <c r="IE7" s="228"/>
      <c r="IF7" s="228"/>
      <c r="IG7" s="228"/>
      <c r="IH7" s="228"/>
      <c r="II7" s="228"/>
      <c r="IJ7" s="228" t="s">
        <v>2116</v>
      </c>
      <c r="IK7" s="228"/>
      <c r="IL7" s="228"/>
      <c r="IM7" s="228"/>
      <c r="IN7" s="228"/>
      <c r="IO7" s="228" t="s">
        <v>2117</v>
      </c>
      <c r="IP7" s="228"/>
      <c r="IQ7" s="228" t="s">
        <v>2118</v>
      </c>
      <c r="IR7" s="228"/>
      <c r="IS7" s="228" t="s">
        <v>2119</v>
      </c>
      <c r="IT7" s="228"/>
      <c r="IU7" s="228"/>
      <c r="IV7" s="228"/>
      <c r="IW7" s="228" t="s">
        <v>2120</v>
      </c>
      <c r="IX7" s="228"/>
      <c r="IY7" s="228" t="s">
        <v>2121</v>
      </c>
      <c r="IZ7" s="228" t="s">
        <v>2122</v>
      </c>
      <c r="JA7" s="228" t="s">
        <v>2123</v>
      </c>
      <c r="JB7" s="228" t="s">
        <v>2124</v>
      </c>
      <c r="JC7" s="228"/>
      <c r="JD7" s="228" t="s">
        <v>2125</v>
      </c>
      <c r="JE7" s="228"/>
      <c r="JF7" s="228" t="s">
        <v>2126</v>
      </c>
      <c r="JG7" s="228"/>
      <c r="JH7" s="228"/>
      <c r="JI7" s="228" t="s">
        <v>2127</v>
      </c>
      <c r="JJ7" s="228"/>
      <c r="JK7" s="228"/>
      <c r="JL7" s="228"/>
      <c r="JM7" s="228"/>
      <c r="JN7" s="228"/>
      <c r="JO7" s="228" t="s">
        <v>2128</v>
      </c>
      <c r="JP7" s="228"/>
      <c r="JQ7" s="228" t="s">
        <v>2129</v>
      </c>
      <c r="JR7" s="228"/>
      <c r="JS7" s="228"/>
      <c r="JT7" s="228" t="s">
        <v>2130</v>
      </c>
      <c r="JU7" s="228" t="s">
        <v>2131</v>
      </c>
      <c r="JV7" s="228" t="s">
        <v>2132</v>
      </c>
      <c r="JW7" s="228" t="s">
        <v>2115</v>
      </c>
      <c r="JX7" s="228" t="s">
        <v>2133</v>
      </c>
      <c r="JY7" s="228" t="s">
        <v>2134</v>
      </c>
      <c r="JZ7" s="228" t="s">
        <v>2135</v>
      </c>
      <c r="KA7" s="228"/>
      <c r="KB7" s="228"/>
      <c r="KC7" s="228" t="s">
        <v>2136</v>
      </c>
      <c r="KD7" s="228"/>
      <c r="KE7" s="228"/>
      <c r="KF7" s="228" t="s">
        <v>2131</v>
      </c>
      <c r="KG7" s="228" t="s">
        <v>2137</v>
      </c>
      <c r="KH7" s="228" t="s">
        <v>2138</v>
      </c>
      <c r="KI7" s="228"/>
    </row>
    <row r="8" spans="1:295" ht="27" customHeight="1" x14ac:dyDescent="0.3">
      <c r="A8" s="158" t="s">
        <v>71</v>
      </c>
      <c r="B8" s="158" t="s">
        <v>590</v>
      </c>
      <c r="C8" s="159" t="s">
        <v>417</v>
      </c>
      <c r="D8" s="159" t="s">
        <v>487</v>
      </c>
      <c r="E8" s="159" t="s">
        <v>2139</v>
      </c>
      <c r="F8" s="159" t="s">
        <v>2140</v>
      </c>
      <c r="G8" s="159" t="s">
        <v>2141</v>
      </c>
      <c r="H8" s="159" t="s">
        <v>476</v>
      </c>
      <c r="I8" s="159" t="s">
        <v>2142</v>
      </c>
      <c r="J8" s="159" t="s">
        <v>2143</v>
      </c>
      <c r="K8" s="159" t="s">
        <v>2144</v>
      </c>
      <c r="L8" s="159" t="s">
        <v>2145</v>
      </c>
      <c r="M8" s="159" t="s">
        <v>424</v>
      </c>
      <c r="N8" s="159" t="s">
        <v>2146</v>
      </c>
      <c r="O8" s="160" t="s">
        <v>2147</v>
      </c>
      <c r="P8" s="159" t="s">
        <v>2148</v>
      </c>
      <c r="Q8" s="159" t="s">
        <v>2149</v>
      </c>
      <c r="R8" s="159" t="s">
        <v>2148</v>
      </c>
      <c r="S8" s="159" t="s">
        <v>2150</v>
      </c>
      <c r="T8" s="159" t="s">
        <v>2143</v>
      </c>
      <c r="U8" s="159" t="s">
        <v>2151</v>
      </c>
      <c r="V8" s="159" t="s">
        <v>2152</v>
      </c>
      <c r="W8" s="159" t="s">
        <v>2153</v>
      </c>
      <c r="X8" s="159" t="s">
        <v>2154</v>
      </c>
      <c r="Y8" s="159" t="s">
        <v>2155</v>
      </c>
      <c r="Z8" s="159" t="s">
        <v>2156</v>
      </c>
      <c r="AA8" s="159" t="s">
        <v>2157</v>
      </c>
      <c r="AB8" s="159" t="s">
        <v>2158</v>
      </c>
      <c r="AC8" s="159" t="s">
        <v>2159</v>
      </c>
      <c r="AD8" s="159" t="s">
        <v>2160</v>
      </c>
      <c r="AE8" s="159" t="s">
        <v>2161</v>
      </c>
      <c r="AF8" s="159" t="s">
        <v>2146</v>
      </c>
      <c r="AG8" s="159" t="s">
        <v>2147</v>
      </c>
      <c r="AH8" s="159" t="s">
        <v>2162</v>
      </c>
      <c r="AI8" s="159" t="s">
        <v>2163</v>
      </c>
      <c r="AJ8" s="160" t="s">
        <v>2164</v>
      </c>
      <c r="AK8" s="160" t="s">
        <v>2165</v>
      </c>
      <c r="AL8" s="159" t="s">
        <v>2166</v>
      </c>
      <c r="AM8" s="159" t="s">
        <v>2164</v>
      </c>
      <c r="AN8" s="159" t="s">
        <v>2165</v>
      </c>
      <c r="AO8" s="159" t="s">
        <v>2167</v>
      </c>
      <c r="AP8" s="159" t="s">
        <v>2168</v>
      </c>
      <c r="AQ8" s="159" t="s">
        <v>2169</v>
      </c>
      <c r="AR8" s="159" t="s">
        <v>2170</v>
      </c>
      <c r="AS8" s="159" t="s">
        <v>2171</v>
      </c>
      <c r="AT8" s="160" t="s">
        <v>2172</v>
      </c>
      <c r="AU8" s="160" t="s">
        <v>2173</v>
      </c>
      <c r="AV8" s="159" t="s">
        <v>2174</v>
      </c>
      <c r="AW8" s="159" t="s">
        <v>2175</v>
      </c>
      <c r="AX8" s="159" t="s">
        <v>2176</v>
      </c>
      <c r="AY8" s="159" t="s">
        <v>2177</v>
      </c>
      <c r="AZ8" s="159" t="s">
        <v>2178</v>
      </c>
      <c r="BA8" s="159" t="s">
        <v>2179</v>
      </c>
      <c r="BB8" s="160" t="s">
        <v>2180</v>
      </c>
      <c r="BC8" s="159" t="s">
        <v>359</v>
      </c>
      <c r="BD8" s="159" t="s">
        <v>2181</v>
      </c>
      <c r="BE8" s="159" t="s">
        <v>2182</v>
      </c>
      <c r="BF8" s="159" t="s">
        <v>2172</v>
      </c>
      <c r="BG8" s="159" t="s">
        <v>2173</v>
      </c>
      <c r="BH8" s="159" t="s">
        <v>2183</v>
      </c>
      <c r="BI8" s="159" t="s">
        <v>2184</v>
      </c>
      <c r="BJ8" s="159" t="s">
        <v>2185</v>
      </c>
      <c r="BK8" s="159" t="s">
        <v>2186</v>
      </c>
      <c r="BL8" s="159" t="s">
        <v>2187</v>
      </c>
      <c r="BM8" s="159" t="s">
        <v>2188</v>
      </c>
      <c r="BN8" s="159" t="s">
        <v>2180</v>
      </c>
      <c r="BO8" s="159" t="s">
        <v>2189</v>
      </c>
      <c r="BP8" s="159" t="s">
        <v>2190</v>
      </c>
      <c r="BQ8" s="159" t="s">
        <v>2191</v>
      </c>
      <c r="BR8" s="159" t="s">
        <v>2192</v>
      </c>
      <c r="BS8" s="159" t="s">
        <v>2193</v>
      </c>
      <c r="BT8" s="159" t="s">
        <v>2194</v>
      </c>
      <c r="BU8" s="159" t="s">
        <v>2194</v>
      </c>
      <c r="BV8" s="159" t="s">
        <v>2195</v>
      </c>
      <c r="BW8" s="159" t="s">
        <v>2196</v>
      </c>
      <c r="BX8" s="159" t="s">
        <v>2197</v>
      </c>
      <c r="BY8" s="159" t="s">
        <v>2198</v>
      </c>
      <c r="BZ8" s="159" t="s">
        <v>2199</v>
      </c>
      <c r="CA8" s="159" t="s">
        <v>2200</v>
      </c>
      <c r="CB8" s="159" t="s">
        <v>2201</v>
      </c>
      <c r="CC8" s="159" t="s">
        <v>2202</v>
      </c>
      <c r="CD8" s="159" t="s">
        <v>2203</v>
      </c>
      <c r="CE8" s="159" t="s">
        <v>2204</v>
      </c>
      <c r="CF8" s="159" t="s">
        <v>2205</v>
      </c>
      <c r="CG8" s="159" t="s">
        <v>2206</v>
      </c>
      <c r="CH8" s="159" t="s">
        <v>2207</v>
      </c>
      <c r="CI8" s="159" t="s">
        <v>2208</v>
      </c>
      <c r="CJ8" s="159" t="s">
        <v>2209</v>
      </c>
      <c r="CK8" s="159" t="s">
        <v>2210</v>
      </c>
      <c r="CL8" s="159" t="s">
        <v>2211</v>
      </c>
      <c r="CM8" s="159" t="s">
        <v>2212</v>
      </c>
      <c r="CN8" s="159" t="s">
        <v>2213</v>
      </c>
      <c r="CO8" s="159" t="s">
        <v>2214</v>
      </c>
      <c r="CP8" s="159" t="s">
        <v>2215</v>
      </c>
      <c r="CQ8" s="159" t="s">
        <v>2216</v>
      </c>
      <c r="CR8" s="159" t="s">
        <v>2217</v>
      </c>
      <c r="CS8" s="159" t="s">
        <v>2218</v>
      </c>
      <c r="CT8" s="159" t="s">
        <v>2219</v>
      </c>
      <c r="CU8" s="159" t="s">
        <v>2220</v>
      </c>
      <c r="CV8" s="159" t="s">
        <v>2221</v>
      </c>
      <c r="CW8" s="159" t="s">
        <v>2222</v>
      </c>
      <c r="CX8" s="159" t="s">
        <v>2223</v>
      </c>
      <c r="CY8" s="159" t="s">
        <v>2224</v>
      </c>
      <c r="CZ8" s="159" t="s">
        <v>2225</v>
      </c>
      <c r="DA8" s="159" t="s">
        <v>2226</v>
      </c>
      <c r="DB8" s="159" t="s">
        <v>2227</v>
      </c>
      <c r="DC8" s="159" t="s">
        <v>2228</v>
      </c>
      <c r="DD8" s="159" t="s">
        <v>2207</v>
      </c>
      <c r="DE8" s="159" t="s">
        <v>2208</v>
      </c>
      <c r="DF8" s="159" t="s">
        <v>2229</v>
      </c>
      <c r="DG8" s="159" t="s">
        <v>2230</v>
      </c>
      <c r="DH8" s="159" t="s">
        <v>2231</v>
      </c>
      <c r="DI8" s="159" t="s">
        <v>2232</v>
      </c>
      <c r="DJ8" s="159" t="s">
        <v>2233</v>
      </c>
      <c r="DK8" s="159" t="s">
        <v>2234</v>
      </c>
      <c r="DL8" s="159" t="s">
        <v>2224</v>
      </c>
      <c r="DM8" s="159" t="s">
        <v>2225</v>
      </c>
      <c r="DN8" s="159" t="s">
        <v>2226</v>
      </c>
      <c r="DO8" s="159" t="s">
        <v>2235</v>
      </c>
      <c r="DP8" s="159" t="s">
        <v>2236</v>
      </c>
      <c r="DQ8" s="159" t="s">
        <v>2237</v>
      </c>
      <c r="DR8" s="159" t="s">
        <v>2238</v>
      </c>
      <c r="DS8" s="159" t="s">
        <v>2239</v>
      </c>
      <c r="DT8" s="159" t="s">
        <v>2240</v>
      </c>
      <c r="DU8" s="159" t="s">
        <v>2223</v>
      </c>
      <c r="DV8" s="159" t="s">
        <v>2224</v>
      </c>
      <c r="DW8" s="159" t="s">
        <v>2229</v>
      </c>
      <c r="DX8" s="159" t="s">
        <v>2238</v>
      </c>
      <c r="DY8" s="159" t="s">
        <v>2241</v>
      </c>
      <c r="DZ8" s="159" t="s">
        <v>2242</v>
      </c>
      <c r="EA8" s="159" t="s">
        <v>2243</v>
      </c>
      <c r="EB8" s="159" t="s">
        <v>2244</v>
      </c>
      <c r="EC8" s="159" t="s">
        <v>2245</v>
      </c>
      <c r="ED8" s="159" t="s">
        <v>2246</v>
      </c>
      <c r="EE8" s="159" t="s">
        <v>2247</v>
      </c>
      <c r="EF8" s="159" t="s">
        <v>2248</v>
      </c>
      <c r="EG8" s="159" t="s">
        <v>2181</v>
      </c>
      <c r="EH8" s="159" t="s">
        <v>2191</v>
      </c>
      <c r="EI8" s="159" t="s">
        <v>30</v>
      </c>
      <c r="EJ8" s="159" t="s">
        <v>2249</v>
      </c>
      <c r="EK8" s="159" t="s">
        <v>2250</v>
      </c>
      <c r="EL8" s="159" t="s">
        <v>2251</v>
      </c>
      <c r="EM8" s="159" t="s">
        <v>2252</v>
      </c>
      <c r="EN8" s="159" t="s">
        <v>2253</v>
      </c>
      <c r="EO8" s="159" t="s">
        <v>2254</v>
      </c>
      <c r="EP8" s="159" t="s">
        <v>2255</v>
      </c>
      <c r="EQ8" s="159" t="s">
        <v>2256</v>
      </c>
      <c r="ER8" s="159" t="s">
        <v>2257</v>
      </c>
      <c r="ES8" s="159" t="s">
        <v>2258</v>
      </c>
      <c r="ET8" s="159" t="s">
        <v>2259</v>
      </c>
      <c r="EU8" s="159" t="s">
        <v>2260</v>
      </c>
      <c r="EV8" s="159" t="s">
        <v>2261</v>
      </c>
      <c r="EW8" s="159" t="s">
        <v>2262</v>
      </c>
      <c r="EX8" s="159" t="s">
        <v>2263</v>
      </c>
      <c r="EY8" s="159" t="s">
        <v>452</v>
      </c>
      <c r="EZ8" s="159" t="s">
        <v>2264</v>
      </c>
      <c r="FA8" s="159" t="s">
        <v>2265</v>
      </c>
      <c r="FB8" s="159" t="s">
        <v>2248</v>
      </c>
      <c r="FC8" s="159" t="s">
        <v>2252</v>
      </c>
      <c r="FD8" s="159" t="s">
        <v>2266</v>
      </c>
      <c r="FE8" s="159" t="s">
        <v>2267</v>
      </c>
      <c r="FF8" s="159" t="s">
        <v>2268</v>
      </c>
      <c r="FG8" s="159" t="s">
        <v>2269</v>
      </c>
      <c r="FH8" s="159" t="s">
        <v>2270</v>
      </c>
      <c r="FI8" s="159" t="s">
        <v>2271</v>
      </c>
      <c r="FJ8" s="159" t="s">
        <v>2200</v>
      </c>
      <c r="FK8" s="159" t="s">
        <v>2201</v>
      </c>
      <c r="FL8" s="159" t="s">
        <v>2272</v>
      </c>
      <c r="FM8" s="159" t="s">
        <v>2241</v>
      </c>
      <c r="FN8" s="159" t="s">
        <v>2242</v>
      </c>
      <c r="FO8" s="159" t="s">
        <v>2273</v>
      </c>
      <c r="FP8" s="159" t="s">
        <v>2274</v>
      </c>
      <c r="FQ8" s="160" t="s">
        <v>2275</v>
      </c>
      <c r="FR8" s="159" t="s">
        <v>2276</v>
      </c>
      <c r="FS8" s="159" t="s">
        <v>2277</v>
      </c>
      <c r="FT8" s="159" t="s">
        <v>2278</v>
      </c>
      <c r="FU8" s="159" t="s">
        <v>2279</v>
      </c>
      <c r="FV8" s="159" t="s">
        <v>2280</v>
      </c>
      <c r="FW8" s="159" t="s">
        <v>2281</v>
      </c>
      <c r="FX8" s="159" t="s">
        <v>2282</v>
      </c>
      <c r="FY8" s="159" t="s">
        <v>2283</v>
      </c>
      <c r="FZ8" s="159" t="s">
        <v>2284</v>
      </c>
      <c r="GA8" s="159" t="s">
        <v>2249</v>
      </c>
      <c r="GB8" s="160" t="s">
        <v>2285</v>
      </c>
      <c r="GC8" s="159" t="s">
        <v>2274</v>
      </c>
      <c r="GD8" s="159" t="s">
        <v>2273</v>
      </c>
      <c r="GE8" s="159" t="s">
        <v>2286</v>
      </c>
      <c r="GF8" s="160" t="s">
        <v>2287</v>
      </c>
      <c r="GG8" s="159" t="s">
        <v>2288</v>
      </c>
      <c r="GH8" s="159" t="s">
        <v>2289</v>
      </c>
      <c r="GI8" s="159" t="s">
        <v>2223</v>
      </c>
      <c r="GJ8" s="159" t="s">
        <v>2290</v>
      </c>
      <c r="GK8" s="159" t="s">
        <v>2291</v>
      </c>
      <c r="GL8" s="159" t="s">
        <v>2292</v>
      </c>
      <c r="GM8" s="159" t="s">
        <v>2293</v>
      </c>
      <c r="GN8" s="159" t="s">
        <v>2294</v>
      </c>
      <c r="GO8" s="159" t="s">
        <v>2295</v>
      </c>
      <c r="GP8" s="159" t="s">
        <v>2296</v>
      </c>
      <c r="GQ8" s="160" t="s">
        <v>2295</v>
      </c>
      <c r="GR8" s="159" t="s">
        <v>2297</v>
      </c>
      <c r="GS8" s="159" t="s">
        <v>2298</v>
      </c>
      <c r="GT8" s="159" t="s">
        <v>2299</v>
      </c>
      <c r="GU8" s="159" t="s">
        <v>2300</v>
      </c>
      <c r="GV8" s="159" t="s">
        <v>2301</v>
      </c>
      <c r="GW8" s="159" t="s">
        <v>2302</v>
      </c>
      <c r="GX8" s="159" t="s">
        <v>2303</v>
      </c>
      <c r="GY8" s="159" t="s">
        <v>2304</v>
      </c>
      <c r="GZ8" s="159" t="s">
        <v>2305</v>
      </c>
      <c r="HA8" s="159" t="s">
        <v>2306</v>
      </c>
      <c r="HB8" s="160" t="s">
        <v>562</v>
      </c>
      <c r="HC8" s="160" t="s">
        <v>2307</v>
      </c>
      <c r="HD8" s="159" t="s">
        <v>2308</v>
      </c>
      <c r="HE8" s="159" t="s">
        <v>2308</v>
      </c>
      <c r="HF8" s="159" t="s">
        <v>547</v>
      </c>
      <c r="HG8" s="159" t="s">
        <v>547</v>
      </c>
      <c r="HH8" s="159" t="s">
        <v>2309</v>
      </c>
      <c r="HI8" s="160" t="s">
        <v>562</v>
      </c>
      <c r="HJ8" s="160" t="s">
        <v>2307</v>
      </c>
      <c r="HK8" s="159" t="s">
        <v>2310</v>
      </c>
      <c r="HL8" s="159" t="s">
        <v>2311</v>
      </c>
      <c r="HM8" s="159" t="s">
        <v>2312</v>
      </c>
      <c r="HN8" s="159" t="s">
        <v>2313</v>
      </c>
      <c r="HO8" s="159" t="s">
        <v>2314</v>
      </c>
      <c r="HP8" s="159" t="s">
        <v>2315</v>
      </c>
      <c r="HQ8" s="159" t="s">
        <v>2316</v>
      </c>
      <c r="HR8" s="159" t="s">
        <v>2317</v>
      </c>
      <c r="HS8" s="159" t="s">
        <v>2318</v>
      </c>
      <c r="HT8" s="159" t="s">
        <v>2319</v>
      </c>
      <c r="HU8" s="159" t="s">
        <v>2320</v>
      </c>
      <c r="HV8" s="159" t="s">
        <v>2321</v>
      </c>
      <c r="HW8" s="159" t="s">
        <v>2322</v>
      </c>
      <c r="HX8" s="159" t="s">
        <v>2323</v>
      </c>
      <c r="HY8" s="159" t="s">
        <v>2324</v>
      </c>
      <c r="HZ8" s="159" t="s">
        <v>2325</v>
      </c>
      <c r="IA8" s="159" t="s">
        <v>2326</v>
      </c>
      <c r="IB8" s="159" t="s">
        <v>2327</v>
      </c>
      <c r="IC8" s="159" t="s">
        <v>306</v>
      </c>
      <c r="ID8" s="159" t="s">
        <v>2328</v>
      </c>
      <c r="IE8" s="159" t="s">
        <v>2329</v>
      </c>
      <c r="IF8" s="159" t="s">
        <v>2316</v>
      </c>
      <c r="IG8" s="159" t="s">
        <v>2317</v>
      </c>
      <c r="IH8" s="159" t="s">
        <v>2330</v>
      </c>
      <c r="II8" s="159" t="s">
        <v>2331</v>
      </c>
      <c r="IJ8" s="159" t="s">
        <v>2309</v>
      </c>
      <c r="IK8" s="159" t="s">
        <v>30</v>
      </c>
      <c r="IL8" s="160" t="s">
        <v>569</v>
      </c>
      <c r="IM8" s="160" t="s">
        <v>66</v>
      </c>
      <c r="IN8" s="159" t="s">
        <v>2332</v>
      </c>
      <c r="IO8" s="159" t="s">
        <v>66</v>
      </c>
      <c r="IP8" s="159" t="s">
        <v>2333</v>
      </c>
      <c r="IQ8" s="159" t="s">
        <v>2334</v>
      </c>
      <c r="IR8" s="159" t="s">
        <v>2335</v>
      </c>
      <c r="IS8" s="160" t="s">
        <v>2333</v>
      </c>
      <c r="IT8" s="159" t="s">
        <v>2336</v>
      </c>
      <c r="IU8" s="159" t="s">
        <v>2337</v>
      </c>
      <c r="IV8" s="159" t="s">
        <v>2334</v>
      </c>
      <c r="IW8" s="160" t="s">
        <v>569</v>
      </c>
      <c r="IX8" s="159" t="s">
        <v>2335</v>
      </c>
      <c r="IY8" s="159" t="s">
        <v>579</v>
      </c>
      <c r="IZ8" s="159" t="s">
        <v>579</v>
      </c>
      <c r="JA8" s="159" t="s">
        <v>2338</v>
      </c>
      <c r="JB8" s="159" t="s">
        <v>2339</v>
      </c>
      <c r="JC8" s="159" t="s">
        <v>2340</v>
      </c>
      <c r="JD8" s="159" t="s">
        <v>2341</v>
      </c>
      <c r="JE8" s="159" t="s">
        <v>2342</v>
      </c>
      <c r="JF8" s="159" t="s">
        <v>2340</v>
      </c>
      <c r="JG8" s="159" t="s">
        <v>2343</v>
      </c>
      <c r="JH8" s="159" t="s">
        <v>2344</v>
      </c>
      <c r="JI8" s="159" t="s">
        <v>2343</v>
      </c>
      <c r="JJ8" s="159" t="s">
        <v>52</v>
      </c>
      <c r="JK8" s="159" t="s">
        <v>2345</v>
      </c>
      <c r="JL8" s="159" t="s">
        <v>2346</v>
      </c>
      <c r="JM8" s="159" t="s">
        <v>2347</v>
      </c>
      <c r="JN8" s="159" t="s">
        <v>2348</v>
      </c>
      <c r="JO8" s="159" t="s">
        <v>2349</v>
      </c>
      <c r="JP8" s="159" t="s">
        <v>2350</v>
      </c>
      <c r="JQ8" s="159" t="s">
        <v>2351</v>
      </c>
      <c r="JR8" s="159" t="s">
        <v>2352</v>
      </c>
      <c r="JS8" s="159" t="s">
        <v>2353</v>
      </c>
      <c r="JT8" s="159" t="s">
        <v>2354</v>
      </c>
      <c r="JU8" s="159" t="s">
        <v>2329</v>
      </c>
      <c r="JV8" s="159" t="s">
        <v>491</v>
      </c>
      <c r="JW8" s="159" t="s">
        <v>2355</v>
      </c>
      <c r="JX8" s="159" t="s">
        <v>2356</v>
      </c>
      <c r="JY8" s="159" t="s">
        <v>2357</v>
      </c>
      <c r="JZ8" s="159" t="s">
        <v>2358</v>
      </c>
      <c r="KA8" s="159" t="s">
        <v>2310</v>
      </c>
      <c r="KB8" s="159" t="s">
        <v>2359</v>
      </c>
      <c r="KC8" s="159" t="s">
        <v>2358</v>
      </c>
      <c r="KD8" s="159" t="s">
        <v>2311</v>
      </c>
      <c r="KE8" s="159" t="s">
        <v>2360</v>
      </c>
      <c r="KF8" s="159" t="s">
        <v>2361</v>
      </c>
      <c r="KG8" s="159" t="s">
        <v>2361</v>
      </c>
      <c r="KH8" s="159" t="s">
        <v>2362</v>
      </c>
      <c r="KI8" s="159" t="s">
        <v>2193</v>
      </c>
    </row>
    <row r="9" spans="1:295" ht="18" customHeight="1" x14ac:dyDescent="0.3">
      <c r="A9" s="161" t="s">
        <v>75</v>
      </c>
      <c r="B9" s="161" t="s">
        <v>812</v>
      </c>
      <c r="C9" s="162">
        <v>0</v>
      </c>
      <c r="D9" s="163"/>
      <c r="E9" s="162">
        <v>-20.654</v>
      </c>
      <c r="F9" s="162">
        <v>-38.618699999999997</v>
      </c>
      <c r="G9" s="162">
        <v>15.601599999999999</v>
      </c>
      <c r="H9" s="163"/>
      <c r="I9" s="162">
        <v>42.952800000000003</v>
      </c>
      <c r="J9" s="162">
        <v>-67.399900000000002</v>
      </c>
      <c r="K9" s="162">
        <v>44.903100000000002</v>
      </c>
      <c r="L9" s="162">
        <v>22.717300000000002</v>
      </c>
      <c r="M9" s="163"/>
      <c r="N9" s="162">
        <v>4.4400000000000004</v>
      </c>
      <c r="O9" s="162">
        <v>-32.731000000000002</v>
      </c>
      <c r="P9" s="162">
        <v>28.6</v>
      </c>
      <c r="Q9" s="162">
        <v>9.9359999999999999</v>
      </c>
      <c r="R9" s="162">
        <v>-28.6</v>
      </c>
      <c r="S9" s="162">
        <v>13.8392</v>
      </c>
      <c r="T9" s="162">
        <v>36.5398</v>
      </c>
      <c r="U9" s="162">
        <v>15.2232</v>
      </c>
      <c r="V9" s="162">
        <v>15.156700000000001</v>
      </c>
      <c r="W9" s="162">
        <v>26.041499999999999</v>
      </c>
      <c r="X9" s="162">
        <v>15.8543</v>
      </c>
      <c r="Y9" s="162">
        <v>5.4744999999999999</v>
      </c>
      <c r="Z9" s="162">
        <v>8.4870000000000001</v>
      </c>
      <c r="AA9" s="163"/>
      <c r="AB9" s="163"/>
      <c r="AC9" s="162">
        <v>-52.09</v>
      </c>
      <c r="AD9" s="162">
        <v>-52.05</v>
      </c>
      <c r="AE9" s="163"/>
      <c r="AF9" s="162">
        <v>-2.2200000000000002</v>
      </c>
      <c r="AG9" s="162">
        <v>30.8</v>
      </c>
      <c r="AH9" s="162">
        <v>6</v>
      </c>
      <c r="AI9" s="162">
        <v>0.16800000000000001</v>
      </c>
      <c r="AJ9" s="164">
        <v>-45.84</v>
      </c>
      <c r="AK9" s="162">
        <v>-46.03</v>
      </c>
      <c r="AL9" s="162">
        <v>-49.69</v>
      </c>
      <c r="AM9" s="162">
        <v>45.84</v>
      </c>
      <c r="AN9" s="162">
        <v>46.41</v>
      </c>
      <c r="AO9" s="162">
        <v>12.3363</v>
      </c>
      <c r="AP9" s="162">
        <v>9.1727000000000007</v>
      </c>
      <c r="AQ9" s="162">
        <v>59.097099999999998</v>
      </c>
      <c r="AR9" s="162">
        <v>61.149900000000002</v>
      </c>
      <c r="AS9" s="162">
        <v>37.645200000000003</v>
      </c>
      <c r="AT9" s="162">
        <v>-48.493200000000002</v>
      </c>
      <c r="AU9" s="162">
        <v>-48.040900000000001</v>
      </c>
      <c r="AV9" s="162">
        <v>29.398599999999998</v>
      </c>
      <c r="AW9" s="162">
        <v>33.158700000000003</v>
      </c>
      <c r="AX9" s="162">
        <v>60.683500000000002</v>
      </c>
      <c r="AY9" s="162">
        <v>62.424999999999997</v>
      </c>
      <c r="AZ9" s="162">
        <v>15.0862</v>
      </c>
      <c r="BA9" s="162">
        <v>14.483599999999999</v>
      </c>
      <c r="BB9" s="162">
        <v>-389.85809999999998</v>
      </c>
      <c r="BC9" s="162">
        <v>-9.9453999999999994</v>
      </c>
      <c r="BD9" s="162">
        <v>-13.2</v>
      </c>
      <c r="BE9" s="162">
        <v>-13.2</v>
      </c>
      <c r="BF9" s="162">
        <v>56.153199999999998</v>
      </c>
      <c r="BG9" s="162">
        <v>54.715800000000002</v>
      </c>
      <c r="BH9" s="162">
        <v>-3.0554000000000001</v>
      </c>
      <c r="BI9" s="163"/>
      <c r="BJ9" s="162">
        <v>-58.6661</v>
      </c>
      <c r="BK9" s="162">
        <v>5.9978999999999996</v>
      </c>
      <c r="BL9" s="163"/>
      <c r="BM9" s="162">
        <v>3.1446999999999998</v>
      </c>
      <c r="BN9" s="162">
        <v>442.94549999999998</v>
      </c>
      <c r="BO9" s="162">
        <v>67.812100000000001</v>
      </c>
      <c r="BP9" s="162">
        <v>67.629000000000005</v>
      </c>
      <c r="BQ9" s="162">
        <v>-389.37889999999999</v>
      </c>
      <c r="BR9" s="162">
        <v>378.00889999999998</v>
      </c>
      <c r="BS9" s="163"/>
      <c r="BT9" s="162">
        <v>-81.63</v>
      </c>
      <c r="BU9" s="162">
        <v>84.219099999999997</v>
      </c>
      <c r="BV9" s="162">
        <v>78.419300000000007</v>
      </c>
      <c r="BW9" s="162">
        <v>26.05</v>
      </c>
      <c r="BX9" s="162">
        <v>24.64</v>
      </c>
      <c r="BY9" s="162">
        <v>54.58</v>
      </c>
      <c r="BZ9" s="162">
        <v>72.790000000000006</v>
      </c>
      <c r="CA9" s="162">
        <v>-22.7685</v>
      </c>
      <c r="CB9" s="162">
        <v>-22.9025</v>
      </c>
      <c r="CC9" s="162">
        <v>72.260999999999996</v>
      </c>
      <c r="CD9" s="162">
        <v>72.329599999999999</v>
      </c>
      <c r="CE9" s="162">
        <v>25.145299999999999</v>
      </c>
      <c r="CF9" s="162">
        <v>-76.025400000000005</v>
      </c>
      <c r="CG9" s="162">
        <v>-75.633899999999997</v>
      </c>
      <c r="CH9" s="162">
        <v>-1.8310999999999999</v>
      </c>
      <c r="CI9" s="163"/>
      <c r="CJ9" s="163"/>
      <c r="CK9" s="163"/>
      <c r="CL9" s="163"/>
      <c r="CM9" s="162">
        <v>175.7</v>
      </c>
      <c r="CN9" s="162">
        <v>-13.99</v>
      </c>
      <c r="CO9" s="162">
        <v>63.4664</v>
      </c>
      <c r="CP9" s="162">
        <v>60.235399999999998</v>
      </c>
      <c r="CQ9" s="162">
        <v>61.51</v>
      </c>
      <c r="CR9" s="162">
        <v>-36.657400000000003</v>
      </c>
      <c r="CS9" s="162">
        <v>-36.24</v>
      </c>
      <c r="CT9" s="162">
        <v>28.269200000000001</v>
      </c>
      <c r="CU9" s="162">
        <v>-33.385199999999998</v>
      </c>
      <c r="CV9" s="162">
        <v>30.9496</v>
      </c>
      <c r="CW9" s="162">
        <v>12.835800000000001</v>
      </c>
      <c r="CX9" s="162">
        <v>64.05</v>
      </c>
      <c r="CY9" s="162">
        <v>33.11</v>
      </c>
      <c r="CZ9" s="162">
        <v>45.476100000000002</v>
      </c>
      <c r="DA9" s="162">
        <v>43.070999999999998</v>
      </c>
      <c r="DB9" s="162">
        <v>-23.95</v>
      </c>
      <c r="DC9" s="162">
        <v>-7.8796999999999997</v>
      </c>
      <c r="DD9" s="163"/>
      <c r="DE9" s="163"/>
      <c r="DF9" s="162">
        <v>-122.61</v>
      </c>
      <c r="DG9" s="162">
        <v>-12.3681</v>
      </c>
      <c r="DH9" s="162">
        <v>-14.796799999999999</v>
      </c>
      <c r="DI9" s="162">
        <v>-83.7</v>
      </c>
      <c r="DJ9" s="162">
        <v>-84.3</v>
      </c>
      <c r="DK9" s="162">
        <v>18.915700000000001</v>
      </c>
      <c r="DL9" s="162">
        <v>37.5092</v>
      </c>
      <c r="DM9" s="162">
        <v>49.327500000000001</v>
      </c>
      <c r="DN9" s="162">
        <v>53.3386</v>
      </c>
      <c r="DO9" s="162">
        <v>37.22</v>
      </c>
      <c r="DP9" s="162">
        <v>-6.76</v>
      </c>
      <c r="DQ9" s="162">
        <v>45.554499999999997</v>
      </c>
      <c r="DR9" s="162">
        <v>121.31440000000001</v>
      </c>
      <c r="DS9" s="162">
        <v>-20.48</v>
      </c>
      <c r="DT9" s="162">
        <v>-20.64</v>
      </c>
      <c r="DU9" s="162">
        <v>84.89</v>
      </c>
      <c r="DV9" s="162">
        <v>55.97</v>
      </c>
      <c r="DW9" s="162">
        <v>121.98180000000001</v>
      </c>
      <c r="DX9" s="162">
        <v>121.87269999999999</v>
      </c>
      <c r="DY9" s="162">
        <v>10.4468</v>
      </c>
      <c r="DZ9" s="162">
        <v>9.0817999999999994</v>
      </c>
      <c r="EA9" s="162">
        <v>218.2509</v>
      </c>
      <c r="EB9" s="162">
        <v>166.2431</v>
      </c>
      <c r="EC9" s="162">
        <v>160.1523</v>
      </c>
      <c r="ED9" s="162">
        <v>164.12440000000001</v>
      </c>
      <c r="EE9" s="162">
        <v>89.446799999999996</v>
      </c>
      <c r="EF9" s="162">
        <v>77.066000000000003</v>
      </c>
      <c r="EG9" s="162">
        <v>-24.321999999999999</v>
      </c>
      <c r="EH9" s="162">
        <v>403.92070000000001</v>
      </c>
      <c r="EI9" s="162">
        <v>410.01100000000002</v>
      </c>
      <c r="EJ9" s="163"/>
      <c r="EK9" s="162">
        <v>-21.7498</v>
      </c>
      <c r="EL9" s="162">
        <v>-19.459700000000002</v>
      </c>
      <c r="EM9" s="162">
        <v>0</v>
      </c>
      <c r="EN9" s="162">
        <v>41.330500000000001</v>
      </c>
      <c r="EO9" s="162">
        <v>39.171799999999998</v>
      </c>
      <c r="EP9" s="162">
        <v>165.94800000000001</v>
      </c>
      <c r="EQ9" s="162">
        <v>-48.296599999999998</v>
      </c>
      <c r="ER9" s="162">
        <v>-49.129300000000001</v>
      </c>
      <c r="ES9" s="162">
        <v>-36.1</v>
      </c>
      <c r="ET9" s="162">
        <v>16.21</v>
      </c>
      <c r="EU9" s="162">
        <v>-7.76</v>
      </c>
      <c r="EV9" s="162">
        <v>1</v>
      </c>
      <c r="EW9" s="162">
        <v>10.933199999999999</v>
      </c>
      <c r="EX9" s="162">
        <v>32.816200000000002</v>
      </c>
      <c r="EY9" s="162">
        <v>-26.1723</v>
      </c>
      <c r="EZ9" s="162">
        <v>-26.012499999999999</v>
      </c>
      <c r="FA9" s="162">
        <v>9.9406999999999996</v>
      </c>
      <c r="FB9" s="162">
        <v>-73.417900000000003</v>
      </c>
      <c r="FC9" s="162">
        <v>37.153799999999997</v>
      </c>
      <c r="FD9" s="162">
        <v>20.844899999999999</v>
      </c>
      <c r="FE9" s="163"/>
      <c r="FF9" s="162">
        <v>20.178599999999999</v>
      </c>
      <c r="FG9" s="162">
        <v>41.579000000000001</v>
      </c>
      <c r="FH9" s="162">
        <v>42.131999999999998</v>
      </c>
      <c r="FI9" s="162">
        <v>39.771900000000002</v>
      </c>
      <c r="FJ9" s="162">
        <v>21.936800000000002</v>
      </c>
      <c r="FK9" s="162">
        <v>22.271699999999999</v>
      </c>
      <c r="FL9" s="162">
        <v>6.1959</v>
      </c>
      <c r="FM9" s="162">
        <v>-7.5787000000000004</v>
      </c>
      <c r="FN9" s="162">
        <v>-7.4238</v>
      </c>
      <c r="FO9" s="162">
        <v>-12.558199999999999</v>
      </c>
      <c r="FP9" s="162">
        <v>-10.0479</v>
      </c>
      <c r="FQ9" s="162">
        <v>21.718499999999999</v>
      </c>
      <c r="FR9" s="162">
        <v>-9.0399999999999991</v>
      </c>
      <c r="FS9" s="162">
        <v>7.6593999999999998</v>
      </c>
      <c r="FT9" s="162">
        <v>0.85729999999999995</v>
      </c>
      <c r="FU9" s="162">
        <v>-4.2</v>
      </c>
      <c r="FV9" s="162">
        <v>18.559999999999999</v>
      </c>
      <c r="FW9" s="162">
        <v>20.3187</v>
      </c>
      <c r="FX9" s="163"/>
      <c r="FY9" s="162">
        <v>-3.1869999999999998</v>
      </c>
      <c r="FZ9" s="162">
        <v>4.431</v>
      </c>
      <c r="GA9" s="162">
        <v>11.9786</v>
      </c>
      <c r="GB9" s="162">
        <v>43.48</v>
      </c>
      <c r="GC9" s="162">
        <v>10.788399999999999</v>
      </c>
      <c r="GD9" s="162">
        <v>18.3322</v>
      </c>
      <c r="GE9" s="162">
        <v>13.4</v>
      </c>
      <c r="GF9" s="162">
        <v>78.989099999999993</v>
      </c>
      <c r="GG9" s="162">
        <v>22.5</v>
      </c>
      <c r="GH9" s="162">
        <v>-14.117699999999999</v>
      </c>
      <c r="GI9" s="162">
        <v>0.37619999999999998</v>
      </c>
      <c r="GJ9" s="162">
        <v>0</v>
      </c>
      <c r="GK9" s="162">
        <v>1.5872999999999999</v>
      </c>
      <c r="GL9" s="163"/>
      <c r="GM9" s="163"/>
      <c r="GN9" s="162">
        <v>-15.091900000000001</v>
      </c>
      <c r="GO9" s="162">
        <v>-23.944500000000001</v>
      </c>
      <c r="GP9" s="162">
        <v>18.3703</v>
      </c>
      <c r="GQ9" s="162">
        <v>24.331</v>
      </c>
      <c r="GR9" s="163"/>
      <c r="GS9" s="163"/>
      <c r="GT9" s="162">
        <v>-123.4871</v>
      </c>
      <c r="GU9" s="162">
        <v>-20.2972</v>
      </c>
      <c r="GV9" s="162">
        <v>31.037199999999999</v>
      </c>
      <c r="GW9" s="162">
        <v>-42.709800000000001</v>
      </c>
      <c r="GX9" s="163"/>
      <c r="GY9" s="162">
        <v>7.6382000000000003</v>
      </c>
      <c r="GZ9" s="162">
        <v>7.4160000000000004</v>
      </c>
      <c r="HA9" s="162">
        <v>10.8436</v>
      </c>
      <c r="HB9" s="162">
        <v>151.66480000000001</v>
      </c>
      <c r="HC9" s="162">
        <v>150.8596</v>
      </c>
      <c r="HD9" s="162">
        <v>176.4</v>
      </c>
      <c r="HE9" s="162">
        <v>-177.29499999999999</v>
      </c>
      <c r="HF9" s="162">
        <v>-456.3</v>
      </c>
      <c r="HG9" s="162">
        <v>463.86149999999998</v>
      </c>
      <c r="HH9" s="162">
        <v>540.83259999999996</v>
      </c>
      <c r="HI9" s="162">
        <v>-145.48699999999999</v>
      </c>
      <c r="HJ9" s="162">
        <v>-142.89920000000001</v>
      </c>
      <c r="HK9" s="162">
        <v>-45.1937</v>
      </c>
      <c r="HL9" s="162">
        <v>-36.979199999999999</v>
      </c>
      <c r="HM9" s="162">
        <v>77.439899999999994</v>
      </c>
      <c r="HN9" s="162">
        <v>75.247100000000003</v>
      </c>
      <c r="HO9" s="163"/>
      <c r="HP9" s="163"/>
      <c r="HQ9" s="162">
        <v>26.0517</v>
      </c>
      <c r="HR9" s="162">
        <v>25.974799999999998</v>
      </c>
      <c r="HS9" s="162">
        <v>-59.211100000000002</v>
      </c>
      <c r="HT9" s="162">
        <v>-58.993099999999998</v>
      </c>
      <c r="HU9" s="162">
        <v>113.33</v>
      </c>
      <c r="HV9" s="162">
        <v>111.68</v>
      </c>
      <c r="HW9" s="162">
        <v>6.6</v>
      </c>
      <c r="HX9" s="162">
        <v>5.2</v>
      </c>
      <c r="HY9" s="162">
        <v>22.376300000000001</v>
      </c>
      <c r="HZ9" s="162">
        <v>30.8</v>
      </c>
      <c r="IA9" s="162">
        <v>-322.93450000000001</v>
      </c>
      <c r="IB9" s="162">
        <v>159.14230000000001</v>
      </c>
      <c r="IC9" s="163"/>
      <c r="ID9" s="162">
        <v>15.1</v>
      </c>
      <c r="IE9" s="162">
        <v>-46.3</v>
      </c>
      <c r="IF9" s="162">
        <v>-25</v>
      </c>
      <c r="IG9" s="162">
        <v>-25.1</v>
      </c>
      <c r="IH9" s="162">
        <v>1.4888999999999999</v>
      </c>
      <c r="II9" s="163"/>
      <c r="IJ9" s="162">
        <v>-532.40110000000004</v>
      </c>
      <c r="IK9" s="162">
        <v>-360.85320000000002</v>
      </c>
      <c r="IL9" s="162">
        <v>458.7079</v>
      </c>
      <c r="IM9" s="162">
        <v>373.20049999999998</v>
      </c>
      <c r="IN9" s="163"/>
      <c r="IO9" s="162">
        <v>-359.82350000000002</v>
      </c>
      <c r="IP9" s="162">
        <v>362.86180000000002</v>
      </c>
      <c r="IQ9" s="162">
        <v>-134.40389999999999</v>
      </c>
      <c r="IR9" s="162">
        <v>-217.0651</v>
      </c>
      <c r="IS9" s="162">
        <v>-353.33870000000002</v>
      </c>
      <c r="IT9" s="162">
        <v>105.44580000000001</v>
      </c>
      <c r="IU9" s="162">
        <v>105.73520000000001</v>
      </c>
      <c r="IV9" s="162">
        <v>138.02500000000001</v>
      </c>
      <c r="IW9" s="162">
        <v>-438.31229999999999</v>
      </c>
      <c r="IX9" s="162">
        <v>222.67269999999999</v>
      </c>
      <c r="IY9" s="162">
        <v>-221.45670000000001</v>
      </c>
      <c r="IZ9" s="162">
        <v>222.47329999999999</v>
      </c>
      <c r="JA9" s="162">
        <v>-10.098000000000001</v>
      </c>
      <c r="JB9" s="162">
        <v>40.305399999999999</v>
      </c>
      <c r="JC9" s="162">
        <v>6.88</v>
      </c>
      <c r="JD9" s="162">
        <v>7.3890000000000002</v>
      </c>
      <c r="JE9" s="162">
        <v>7.4349999999999996</v>
      </c>
      <c r="JF9" s="162">
        <v>-7.2</v>
      </c>
      <c r="JG9" s="162">
        <v>-15.84</v>
      </c>
      <c r="JH9" s="163"/>
      <c r="JI9" s="162">
        <v>16.701000000000001</v>
      </c>
      <c r="JJ9" s="162">
        <v>-20.564599999999999</v>
      </c>
      <c r="JK9" s="162">
        <v>-30.263200000000001</v>
      </c>
      <c r="JL9" s="162">
        <v>5.3</v>
      </c>
      <c r="JM9" s="162">
        <v>48.914999999999999</v>
      </c>
      <c r="JN9" s="162">
        <v>47.610999999999997</v>
      </c>
      <c r="JO9" s="162">
        <v>11.341100000000001</v>
      </c>
      <c r="JP9" s="162">
        <v>13.397</v>
      </c>
      <c r="JQ9" s="162">
        <v>50.297499999999999</v>
      </c>
      <c r="JR9" s="162">
        <v>48.892400000000002</v>
      </c>
      <c r="JS9" s="162">
        <v>51.1267</v>
      </c>
      <c r="JT9" s="163"/>
      <c r="JU9" s="162">
        <v>45.5</v>
      </c>
      <c r="JV9" s="163"/>
      <c r="JW9" s="162">
        <v>6.17</v>
      </c>
      <c r="JX9" s="163"/>
      <c r="JY9" s="162">
        <v>-40.573099999999997</v>
      </c>
      <c r="JZ9" s="162">
        <v>67.169899999999998</v>
      </c>
      <c r="KA9" s="162">
        <v>46.880400000000002</v>
      </c>
      <c r="KB9" s="162">
        <v>-41.057899999999997</v>
      </c>
      <c r="KC9" s="162">
        <v>-64.809299999999993</v>
      </c>
      <c r="KD9" s="162">
        <v>34.645899999999997</v>
      </c>
      <c r="KE9" s="162">
        <v>29.869599999999998</v>
      </c>
      <c r="KF9" s="162">
        <v>-46.5</v>
      </c>
      <c r="KG9" s="162">
        <v>46.4</v>
      </c>
      <c r="KH9" s="162">
        <v>82.581299999999999</v>
      </c>
      <c r="KI9" s="162">
        <v>34.992600000000003</v>
      </c>
    </row>
    <row r="10" spans="1:295" ht="18" customHeight="1" x14ac:dyDescent="0.3">
      <c r="A10" s="161" t="s">
        <v>75</v>
      </c>
      <c r="B10" s="161" t="s">
        <v>813</v>
      </c>
      <c r="C10" s="165">
        <v>0</v>
      </c>
      <c r="D10" s="166"/>
      <c r="E10" s="165">
        <v>-20.186499999999999</v>
      </c>
      <c r="F10" s="165">
        <v>-39.016399999999997</v>
      </c>
      <c r="G10" s="165">
        <v>14.9156</v>
      </c>
      <c r="H10" s="166"/>
      <c r="I10" s="165">
        <v>41.363100000000003</v>
      </c>
      <c r="J10" s="165">
        <v>-63.496200000000002</v>
      </c>
      <c r="K10" s="165">
        <v>42.664999999999999</v>
      </c>
      <c r="L10" s="165">
        <v>21.385300000000001</v>
      </c>
      <c r="M10" s="166"/>
      <c r="N10" s="165">
        <v>11.1</v>
      </c>
      <c r="O10" s="165">
        <v>-35.168999999999997</v>
      </c>
      <c r="P10" s="165">
        <v>30.8</v>
      </c>
      <c r="Q10" s="165">
        <v>9.9359999999999999</v>
      </c>
      <c r="R10" s="165">
        <v>-30.8</v>
      </c>
      <c r="S10" s="165">
        <v>13.8484</v>
      </c>
      <c r="T10" s="165">
        <v>34.0702</v>
      </c>
      <c r="U10" s="165">
        <v>14.4969</v>
      </c>
      <c r="V10" s="165">
        <v>14.795199999999999</v>
      </c>
      <c r="W10" s="165">
        <v>24.708300000000001</v>
      </c>
      <c r="X10" s="165">
        <v>16.8142</v>
      </c>
      <c r="Y10" s="165">
        <v>5.4092000000000002</v>
      </c>
      <c r="Z10" s="165">
        <v>8.6069999999999993</v>
      </c>
      <c r="AA10" s="166"/>
      <c r="AB10" s="166"/>
      <c r="AC10" s="165">
        <v>-47.66</v>
      </c>
      <c r="AD10" s="165">
        <v>-47.5</v>
      </c>
      <c r="AE10" s="166"/>
      <c r="AF10" s="165">
        <v>-13.32</v>
      </c>
      <c r="AG10" s="165">
        <v>33</v>
      </c>
      <c r="AH10" s="165">
        <v>5.0490000000000004</v>
      </c>
      <c r="AI10" s="165">
        <v>0.16300000000000001</v>
      </c>
      <c r="AJ10" s="167">
        <v>-36.590000000000003</v>
      </c>
      <c r="AK10" s="165">
        <v>-36.22</v>
      </c>
      <c r="AL10" s="165">
        <v>-59.81</v>
      </c>
      <c r="AM10" s="165">
        <v>36.590000000000003</v>
      </c>
      <c r="AN10" s="165">
        <v>36.82</v>
      </c>
      <c r="AO10" s="165">
        <v>11.537100000000001</v>
      </c>
      <c r="AP10" s="165">
        <v>10.020099999999999</v>
      </c>
      <c r="AQ10" s="165">
        <v>57.1023</v>
      </c>
      <c r="AR10" s="165">
        <v>58.915599999999998</v>
      </c>
      <c r="AS10" s="165">
        <v>35.1706</v>
      </c>
      <c r="AT10" s="165">
        <v>-40.3217</v>
      </c>
      <c r="AU10" s="165">
        <v>-41.094700000000003</v>
      </c>
      <c r="AV10" s="165">
        <v>29.898199999999999</v>
      </c>
      <c r="AW10" s="165">
        <v>31.623200000000001</v>
      </c>
      <c r="AX10" s="165">
        <v>58.674100000000003</v>
      </c>
      <c r="AY10" s="165">
        <v>58.138300000000001</v>
      </c>
      <c r="AZ10" s="165">
        <v>14.354799999999999</v>
      </c>
      <c r="BA10" s="165">
        <v>12.0524</v>
      </c>
      <c r="BB10" s="165">
        <v>-380.56439999999998</v>
      </c>
      <c r="BC10" s="165">
        <v>-9.6129999999999995</v>
      </c>
      <c r="BD10" s="165">
        <v>-13.8</v>
      </c>
      <c r="BE10" s="165">
        <v>-13.5</v>
      </c>
      <c r="BF10" s="165">
        <v>48.168100000000003</v>
      </c>
      <c r="BG10" s="165">
        <v>46.572000000000003</v>
      </c>
      <c r="BH10" s="165">
        <v>-2.9805999999999999</v>
      </c>
      <c r="BI10" s="166"/>
      <c r="BJ10" s="165">
        <v>-53.176699999999997</v>
      </c>
      <c r="BK10" s="165">
        <v>4.2760999999999996</v>
      </c>
      <c r="BL10" s="166"/>
      <c r="BM10" s="165">
        <v>3.0158</v>
      </c>
      <c r="BN10" s="165">
        <v>432.11149999999998</v>
      </c>
      <c r="BO10" s="165">
        <v>89.815899999999999</v>
      </c>
      <c r="BP10" s="165">
        <v>89.907499999999999</v>
      </c>
      <c r="BQ10" s="165">
        <v>-601.67600000000004</v>
      </c>
      <c r="BR10" s="165">
        <v>300.28710000000001</v>
      </c>
      <c r="BS10" s="166"/>
      <c r="BT10" s="165">
        <v>-74.760499999999993</v>
      </c>
      <c r="BU10" s="165">
        <v>75.926400000000001</v>
      </c>
      <c r="BV10" s="165">
        <v>75.325699999999998</v>
      </c>
      <c r="BW10" s="165">
        <v>25.33</v>
      </c>
      <c r="BX10" s="165">
        <v>22.77</v>
      </c>
      <c r="BY10" s="165">
        <v>52.13</v>
      </c>
      <c r="BZ10" s="165">
        <v>71.22</v>
      </c>
      <c r="CA10" s="165">
        <v>-1.4693000000000001</v>
      </c>
      <c r="CB10" s="165">
        <v>-0.1298</v>
      </c>
      <c r="CC10" s="165">
        <v>49.523200000000003</v>
      </c>
      <c r="CD10" s="165">
        <v>50.708799999999997</v>
      </c>
      <c r="CE10" s="165">
        <v>29.062200000000001</v>
      </c>
      <c r="CF10" s="165">
        <v>-56.106999999999999</v>
      </c>
      <c r="CG10" s="165">
        <v>-55.917200000000001</v>
      </c>
      <c r="CH10" s="165">
        <v>-0.66759999999999997</v>
      </c>
      <c r="CI10" s="166"/>
      <c r="CJ10" s="166"/>
      <c r="CK10" s="166"/>
      <c r="CL10" s="166"/>
      <c r="CM10" s="165">
        <v>160.19999999999999</v>
      </c>
      <c r="CN10" s="165">
        <v>-13.1</v>
      </c>
      <c r="CO10" s="165">
        <v>66.968500000000006</v>
      </c>
      <c r="CP10" s="165">
        <v>67.200500000000005</v>
      </c>
      <c r="CQ10" s="165">
        <v>65.212900000000005</v>
      </c>
      <c r="CR10" s="165">
        <v>-32.9358</v>
      </c>
      <c r="CS10" s="165">
        <v>-32.065199999999997</v>
      </c>
      <c r="CT10" s="165">
        <v>40.478200000000001</v>
      </c>
      <c r="CU10" s="165">
        <v>-48.015900000000002</v>
      </c>
      <c r="CV10" s="165">
        <v>43.700099999999999</v>
      </c>
      <c r="CW10" s="165">
        <v>12.311999999999999</v>
      </c>
      <c r="CX10" s="165">
        <v>60.87</v>
      </c>
      <c r="CY10" s="165">
        <v>31.65</v>
      </c>
      <c r="CZ10" s="165">
        <v>41.726100000000002</v>
      </c>
      <c r="DA10" s="165">
        <v>39.115900000000003</v>
      </c>
      <c r="DB10" s="165">
        <v>-24.04</v>
      </c>
      <c r="DC10" s="165">
        <v>-6.7737999999999996</v>
      </c>
      <c r="DD10" s="166"/>
      <c r="DE10" s="166"/>
      <c r="DF10" s="165">
        <v>-92.910399999999996</v>
      </c>
      <c r="DG10" s="165">
        <v>-8.9991000000000003</v>
      </c>
      <c r="DH10" s="165">
        <v>-14.877599999999999</v>
      </c>
      <c r="DI10" s="165">
        <v>-83.1</v>
      </c>
      <c r="DJ10" s="165">
        <v>-83.2</v>
      </c>
      <c r="DK10" s="165">
        <v>17.833600000000001</v>
      </c>
      <c r="DL10" s="165">
        <v>35.751300000000001</v>
      </c>
      <c r="DM10" s="165">
        <v>42.752499999999998</v>
      </c>
      <c r="DN10" s="165">
        <v>50.408900000000003</v>
      </c>
      <c r="DO10" s="165">
        <v>35.04</v>
      </c>
      <c r="DP10" s="165">
        <v>-5.52</v>
      </c>
      <c r="DQ10" s="165">
        <v>46.360500000000002</v>
      </c>
      <c r="DR10" s="165">
        <v>91.802700000000002</v>
      </c>
      <c r="DS10" s="165">
        <v>-20.55</v>
      </c>
      <c r="DT10" s="165">
        <v>-20.88</v>
      </c>
      <c r="DU10" s="165">
        <v>82.2</v>
      </c>
      <c r="DV10" s="165">
        <v>54.29</v>
      </c>
      <c r="DW10" s="165">
        <v>92.381799999999998</v>
      </c>
      <c r="DX10" s="165">
        <v>90.890900000000002</v>
      </c>
      <c r="DY10" s="165">
        <v>21.5396</v>
      </c>
      <c r="DZ10" s="165">
        <v>20.5</v>
      </c>
      <c r="EA10" s="165">
        <v>198.53700000000001</v>
      </c>
      <c r="EB10" s="165">
        <v>153.20490000000001</v>
      </c>
      <c r="EC10" s="165">
        <v>146.7799</v>
      </c>
      <c r="ED10" s="165">
        <v>149.57429999999999</v>
      </c>
      <c r="EE10" s="165">
        <v>124.6986</v>
      </c>
      <c r="EF10" s="165">
        <v>113.30759999999999</v>
      </c>
      <c r="EG10" s="165">
        <v>-22.552</v>
      </c>
      <c r="EH10" s="165">
        <v>611.57899999999995</v>
      </c>
      <c r="EI10" s="165">
        <v>0</v>
      </c>
      <c r="EJ10" s="166"/>
      <c r="EK10" s="165">
        <v>-21.4892</v>
      </c>
      <c r="EL10" s="165">
        <v>-19.015699999999999</v>
      </c>
      <c r="EM10" s="165">
        <v>-32.826300000000003</v>
      </c>
      <c r="EN10" s="165">
        <v>65.876900000000006</v>
      </c>
      <c r="EO10" s="165">
        <v>61.958399999999997</v>
      </c>
      <c r="EP10" s="165">
        <v>139.83600000000001</v>
      </c>
      <c r="EQ10" s="165">
        <v>-60.053600000000003</v>
      </c>
      <c r="ER10" s="165">
        <v>-61.287599999999998</v>
      </c>
      <c r="ES10" s="165">
        <v>-71.646299999999997</v>
      </c>
      <c r="ET10" s="165">
        <v>0</v>
      </c>
      <c r="EU10" s="165">
        <v>-10.98</v>
      </c>
      <c r="EV10" s="165">
        <v>104.4</v>
      </c>
      <c r="EW10" s="165">
        <v>15.1294</v>
      </c>
      <c r="EX10" s="165">
        <v>62.429200000000002</v>
      </c>
      <c r="EY10" s="165">
        <v>-25.227799999999998</v>
      </c>
      <c r="EZ10" s="165">
        <v>-24.615500000000001</v>
      </c>
      <c r="FA10" s="165">
        <v>8.1240000000000006</v>
      </c>
      <c r="FB10" s="165">
        <v>-108.81359999999999</v>
      </c>
      <c r="FC10" s="165">
        <v>70.715999999999994</v>
      </c>
      <c r="FD10" s="165">
        <v>21.252199999999998</v>
      </c>
      <c r="FE10" s="166"/>
      <c r="FF10" s="165">
        <v>20.615200000000002</v>
      </c>
      <c r="FG10" s="165">
        <v>41.482599999999998</v>
      </c>
      <c r="FH10" s="165">
        <v>42.052599999999998</v>
      </c>
      <c r="FI10" s="165">
        <v>40.675800000000002</v>
      </c>
      <c r="FJ10" s="165">
        <v>-0.50239999999999996</v>
      </c>
      <c r="FK10" s="165">
        <v>-0.33489999999999998</v>
      </c>
      <c r="FL10" s="165">
        <v>21.4344</v>
      </c>
      <c r="FM10" s="165">
        <v>-19.318300000000001</v>
      </c>
      <c r="FN10" s="165">
        <v>-19.159400000000002</v>
      </c>
      <c r="FO10" s="165">
        <v>0.1925</v>
      </c>
      <c r="FP10" s="165">
        <v>0</v>
      </c>
      <c r="FQ10" s="165">
        <v>14.819000000000001</v>
      </c>
      <c r="FR10" s="165">
        <v>-4.91</v>
      </c>
      <c r="FS10" s="165">
        <v>10.5794</v>
      </c>
      <c r="FT10" s="165">
        <v>0.83279999999999998</v>
      </c>
      <c r="FU10" s="165">
        <v>-6.47</v>
      </c>
      <c r="FV10" s="165">
        <v>18.04</v>
      </c>
      <c r="FW10" s="165">
        <v>14.1227</v>
      </c>
      <c r="FX10" s="166"/>
      <c r="FY10" s="165">
        <v>-3.3740000000000001</v>
      </c>
      <c r="FZ10" s="165">
        <v>4.524</v>
      </c>
      <c r="GA10" s="166"/>
      <c r="GB10" s="165">
        <v>40.049999999999997</v>
      </c>
      <c r="GC10" s="165">
        <v>-8.2089999999999996</v>
      </c>
      <c r="GD10" s="165">
        <v>-0.4733</v>
      </c>
      <c r="GE10" s="165">
        <v>12.95</v>
      </c>
      <c r="GF10" s="165">
        <v>73.4679</v>
      </c>
      <c r="GG10" s="165">
        <v>20.9</v>
      </c>
      <c r="GH10" s="165">
        <v>-13.874700000000001</v>
      </c>
      <c r="GI10" s="165">
        <v>1.8521000000000001</v>
      </c>
      <c r="GJ10" s="165">
        <v>1.9991000000000001</v>
      </c>
      <c r="GK10" s="165">
        <v>1.5059</v>
      </c>
      <c r="GL10" s="166"/>
      <c r="GM10" s="166"/>
      <c r="GN10" s="165">
        <v>-15.5672</v>
      </c>
      <c r="GO10" s="165">
        <v>-22.1738</v>
      </c>
      <c r="GP10" s="165">
        <v>18.178699999999999</v>
      </c>
      <c r="GQ10" s="165">
        <v>22.588699999999999</v>
      </c>
      <c r="GR10" s="165">
        <v>48.397300000000001</v>
      </c>
      <c r="GS10" s="165">
        <v>48.271299999999997</v>
      </c>
      <c r="GT10" s="165">
        <v>-116.89230000000001</v>
      </c>
      <c r="GU10" s="165">
        <v>-19.713899999999999</v>
      </c>
      <c r="GV10" s="165">
        <v>27.824200000000001</v>
      </c>
      <c r="GW10" s="165">
        <v>-38.599899999999998</v>
      </c>
      <c r="GX10" s="165">
        <v>9.1270000000000007</v>
      </c>
      <c r="GY10" s="165">
        <v>6.9057000000000004</v>
      </c>
      <c r="GZ10" s="165">
        <v>6.5933000000000002</v>
      </c>
      <c r="HA10" s="165">
        <v>11</v>
      </c>
      <c r="HB10" s="165">
        <v>169.16890000000001</v>
      </c>
      <c r="HC10" s="165">
        <v>170.29400000000001</v>
      </c>
      <c r="HD10" s="165">
        <v>180.6</v>
      </c>
      <c r="HE10" s="165">
        <v>-180.5284</v>
      </c>
      <c r="HF10" s="165">
        <v>-488.90910000000002</v>
      </c>
      <c r="HG10" s="165">
        <v>489.62529999999998</v>
      </c>
      <c r="HH10" s="165">
        <v>814.67629999999997</v>
      </c>
      <c r="HI10" s="165">
        <v>-161.61789999999999</v>
      </c>
      <c r="HJ10" s="165">
        <v>-160.36600000000001</v>
      </c>
      <c r="HK10" s="165">
        <v>-48.455500000000001</v>
      </c>
      <c r="HL10" s="165">
        <v>-41.369</v>
      </c>
      <c r="HM10" s="165">
        <v>77.0488</v>
      </c>
      <c r="HN10" s="165">
        <v>75.063999999999993</v>
      </c>
      <c r="HO10" s="165">
        <v>-117.17489999999999</v>
      </c>
      <c r="HP10" s="165">
        <v>-114.9693</v>
      </c>
      <c r="HQ10" s="165">
        <v>29.380600000000001</v>
      </c>
      <c r="HR10" s="165">
        <v>28.3919</v>
      </c>
      <c r="HS10" s="165">
        <v>-56.039499999999997</v>
      </c>
      <c r="HT10" s="165">
        <v>-56.250599999999999</v>
      </c>
      <c r="HU10" s="165">
        <v>123.09</v>
      </c>
      <c r="HV10" s="165">
        <v>121.43</v>
      </c>
      <c r="HW10" s="165">
        <v>3.6</v>
      </c>
      <c r="HX10" s="165">
        <v>3.1</v>
      </c>
      <c r="HY10" s="165">
        <v>22.273700000000002</v>
      </c>
      <c r="HZ10" s="165">
        <v>29.6</v>
      </c>
      <c r="IA10" s="165">
        <v>-296.32900000000001</v>
      </c>
      <c r="IB10" s="165">
        <v>144.16</v>
      </c>
      <c r="IC10" s="166"/>
      <c r="ID10" s="165">
        <v>15</v>
      </c>
      <c r="IE10" s="165">
        <v>-47.9</v>
      </c>
      <c r="IF10" s="165">
        <v>-28.9</v>
      </c>
      <c r="IG10" s="165">
        <v>-28.5</v>
      </c>
      <c r="IH10" s="166"/>
      <c r="II10" s="165">
        <v>1.3403</v>
      </c>
      <c r="IJ10" s="165">
        <v>-794.8673</v>
      </c>
      <c r="IK10" s="165">
        <v>0</v>
      </c>
      <c r="IL10" s="165">
        <v>412.27550000000002</v>
      </c>
      <c r="IM10" s="165">
        <v>341.92649999999998</v>
      </c>
      <c r="IN10" s="166"/>
      <c r="IO10" s="165">
        <v>-328.02210000000002</v>
      </c>
      <c r="IP10" s="165">
        <v>332.24259999999998</v>
      </c>
      <c r="IQ10" s="165">
        <v>-121.6097</v>
      </c>
      <c r="IR10" s="165">
        <v>-202.80410000000001</v>
      </c>
      <c r="IS10" s="165">
        <v>-327.27789999999999</v>
      </c>
      <c r="IT10" s="165">
        <v>99.116900000000001</v>
      </c>
      <c r="IU10" s="165">
        <v>96.855599999999995</v>
      </c>
      <c r="IV10" s="165">
        <v>123.7709</v>
      </c>
      <c r="IW10" s="165">
        <v>-394.94220000000001</v>
      </c>
      <c r="IX10" s="165">
        <v>212.11349999999999</v>
      </c>
      <c r="IY10" s="165">
        <v>-191.28319999999999</v>
      </c>
      <c r="IZ10" s="165">
        <v>192.69669999999999</v>
      </c>
      <c r="JA10" s="165">
        <v>-10.4413</v>
      </c>
      <c r="JB10" s="165">
        <v>40.450899999999997</v>
      </c>
      <c r="JC10" s="165">
        <v>7.04</v>
      </c>
      <c r="JD10" s="165">
        <v>7.4409999999999998</v>
      </c>
      <c r="JE10" s="165">
        <v>7.4370000000000003</v>
      </c>
      <c r="JF10" s="165">
        <v>-6.96</v>
      </c>
      <c r="JG10" s="165">
        <v>-16.399999999999999</v>
      </c>
      <c r="JH10" s="166"/>
      <c r="JI10" s="165">
        <v>17.961400000000001</v>
      </c>
      <c r="JJ10" s="165">
        <v>-25.255199999999999</v>
      </c>
      <c r="JK10" s="165">
        <v>-30.263200000000001</v>
      </c>
      <c r="JL10" s="165">
        <v>8.9</v>
      </c>
      <c r="JM10" s="165">
        <v>48.524999999999999</v>
      </c>
      <c r="JN10" s="165">
        <v>47.738999999999997</v>
      </c>
      <c r="JO10" s="165">
        <v>11.360300000000001</v>
      </c>
      <c r="JP10" s="165">
        <v>13.5219</v>
      </c>
      <c r="JQ10" s="165">
        <v>49.829000000000001</v>
      </c>
      <c r="JR10" s="165">
        <v>49.7864</v>
      </c>
      <c r="JS10" s="165">
        <v>51.438699999999997</v>
      </c>
      <c r="JT10" s="166"/>
      <c r="JU10" s="165">
        <v>49.7</v>
      </c>
      <c r="JV10" s="166"/>
      <c r="JW10" s="165">
        <v>6</v>
      </c>
      <c r="JX10" s="166"/>
      <c r="JY10" s="165">
        <v>-40.8093</v>
      </c>
      <c r="JZ10" s="165">
        <v>71.000200000000007</v>
      </c>
      <c r="KA10" s="165">
        <v>50.028199999999998</v>
      </c>
      <c r="KB10" s="165">
        <v>-41.150599999999997</v>
      </c>
      <c r="KC10" s="165">
        <v>-69.1417</v>
      </c>
      <c r="KD10" s="165">
        <v>39.839500000000001</v>
      </c>
      <c r="KE10" s="165">
        <v>29.505400000000002</v>
      </c>
      <c r="KF10" s="165">
        <v>-50.1</v>
      </c>
      <c r="KG10" s="165">
        <v>49.8</v>
      </c>
      <c r="KH10" s="165">
        <v>328.95850000000002</v>
      </c>
      <c r="KI10" s="165">
        <v>-197.76929999999999</v>
      </c>
    </row>
    <row r="11" spans="1:295" ht="18" customHeight="1" x14ac:dyDescent="0.3">
      <c r="A11" s="161" t="s">
        <v>75</v>
      </c>
      <c r="B11" s="161" t="s">
        <v>814</v>
      </c>
      <c r="C11" s="165">
        <v>0</v>
      </c>
      <c r="D11" s="166"/>
      <c r="E11" s="165">
        <v>-19.919799999999999</v>
      </c>
      <c r="F11" s="165">
        <v>-39.176299999999998</v>
      </c>
      <c r="G11" s="165">
        <v>15.4009</v>
      </c>
      <c r="H11" s="166"/>
      <c r="I11" s="165">
        <v>40.801900000000003</v>
      </c>
      <c r="J11" s="165">
        <v>-62.68</v>
      </c>
      <c r="K11" s="165">
        <v>41.775599999999997</v>
      </c>
      <c r="L11" s="165">
        <v>21.037400000000002</v>
      </c>
      <c r="M11" s="166"/>
      <c r="N11" s="165">
        <v>15.54</v>
      </c>
      <c r="O11" s="165">
        <v>-33.624000000000002</v>
      </c>
      <c r="P11" s="165">
        <v>30.8</v>
      </c>
      <c r="Q11" s="165">
        <v>9.1080000000000005</v>
      </c>
      <c r="R11" s="165">
        <v>-30.8</v>
      </c>
      <c r="S11" s="165">
        <v>14.159800000000001</v>
      </c>
      <c r="T11" s="165">
        <v>31.759799999999998</v>
      </c>
      <c r="U11" s="165">
        <v>14.481999999999999</v>
      </c>
      <c r="V11" s="165">
        <v>14.8934</v>
      </c>
      <c r="W11" s="165">
        <v>24.694700000000001</v>
      </c>
      <c r="X11" s="165">
        <v>16.071200000000001</v>
      </c>
      <c r="Y11" s="165">
        <v>5.4280999999999997</v>
      </c>
      <c r="Z11" s="165">
        <v>9.1095000000000006</v>
      </c>
      <c r="AA11" s="166"/>
      <c r="AB11" s="166"/>
      <c r="AC11" s="165">
        <v>-42.61</v>
      </c>
      <c r="AD11" s="165">
        <v>-42.57</v>
      </c>
      <c r="AE11" s="166"/>
      <c r="AF11" s="165">
        <v>-15.54</v>
      </c>
      <c r="AG11" s="165">
        <v>30.8</v>
      </c>
      <c r="AH11" s="165">
        <v>4.6509999999999998</v>
      </c>
      <c r="AI11" s="165">
        <v>0.159</v>
      </c>
      <c r="AJ11" s="167">
        <v>-51.47</v>
      </c>
      <c r="AK11" s="165">
        <v>0</v>
      </c>
      <c r="AL11" s="165">
        <v>-71.44</v>
      </c>
      <c r="AM11" s="165">
        <v>51.47</v>
      </c>
      <c r="AN11" s="165">
        <v>0</v>
      </c>
      <c r="AO11" s="165">
        <v>11.5016</v>
      </c>
      <c r="AP11" s="165">
        <v>9.8943999999999992</v>
      </c>
      <c r="AQ11" s="165">
        <v>55.580300000000001</v>
      </c>
      <c r="AR11" s="165">
        <v>57.176400000000001</v>
      </c>
      <c r="AS11" s="165">
        <v>35.721400000000003</v>
      </c>
      <c r="AT11" s="165">
        <v>-38.3123</v>
      </c>
      <c r="AU11" s="165">
        <v>-38.9176</v>
      </c>
      <c r="AV11" s="165">
        <v>10.4564</v>
      </c>
      <c r="AW11" s="165">
        <v>10.4681</v>
      </c>
      <c r="AX11" s="165">
        <v>59.21</v>
      </c>
      <c r="AY11" s="165">
        <v>60.1477</v>
      </c>
      <c r="AZ11" s="165">
        <v>1.0665</v>
      </c>
      <c r="BA11" s="165">
        <v>-0.104</v>
      </c>
      <c r="BB11" s="165">
        <v>-361.77019999999999</v>
      </c>
      <c r="BC11" s="165">
        <v>-9.6679999999999993</v>
      </c>
      <c r="BD11" s="165">
        <v>-13.2</v>
      </c>
      <c r="BE11" s="165">
        <v>-13.3</v>
      </c>
      <c r="BF11" s="165">
        <v>45.546799999999998</v>
      </c>
      <c r="BG11" s="165">
        <v>44.884</v>
      </c>
      <c r="BH11" s="165">
        <v>-3.1635</v>
      </c>
      <c r="BI11" s="166"/>
      <c r="BJ11" s="165">
        <v>-44.580500000000001</v>
      </c>
      <c r="BK11" s="165">
        <v>4.7568999999999999</v>
      </c>
      <c r="BL11" s="166"/>
      <c r="BM11" s="165">
        <v>2.8347000000000002</v>
      </c>
      <c r="BN11" s="165">
        <v>416.39440000000002</v>
      </c>
      <c r="BO11" s="165">
        <v>88.0154</v>
      </c>
      <c r="BP11" s="165">
        <v>87.7102</v>
      </c>
      <c r="BQ11" s="165">
        <v>-603.64210000000003</v>
      </c>
      <c r="BR11" s="165">
        <v>279.91500000000002</v>
      </c>
      <c r="BS11" s="166"/>
      <c r="BT11" s="165">
        <v>-50.046199999999999</v>
      </c>
      <c r="BU11" s="165">
        <v>51.653399999999998</v>
      </c>
      <c r="BV11" s="165">
        <v>73.349699999999999</v>
      </c>
      <c r="BW11" s="165">
        <v>25.27</v>
      </c>
      <c r="BX11" s="165">
        <v>22.06</v>
      </c>
      <c r="BY11" s="165">
        <v>50.44</v>
      </c>
      <c r="BZ11" s="165">
        <v>71.099999999999994</v>
      </c>
      <c r="CA11" s="165">
        <v>-1.2014</v>
      </c>
      <c r="CB11" s="165">
        <v>-2.1391</v>
      </c>
      <c r="CC11" s="165">
        <v>54.703899999999997</v>
      </c>
      <c r="CD11" s="165">
        <v>55.570700000000002</v>
      </c>
      <c r="CE11" s="165">
        <v>29.521100000000001</v>
      </c>
      <c r="CF11" s="165">
        <v>-47.562399999999997</v>
      </c>
      <c r="CG11" s="165">
        <v>-48.825099999999999</v>
      </c>
      <c r="CH11" s="165">
        <v>-3.9502999999999999</v>
      </c>
      <c r="CI11" s="166"/>
      <c r="CJ11" s="166"/>
      <c r="CK11" s="166"/>
      <c r="CL11" s="166"/>
      <c r="CM11" s="165">
        <v>153.80000000000001</v>
      </c>
      <c r="CN11" s="165">
        <v>-12.98</v>
      </c>
      <c r="CO11" s="165">
        <v>68.293899999999994</v>
      </c>
      <c r="CP11" s="165">
        <v>68.372100000000003</v>
      </c>
      <c r="CQ11" s="165">
        <v>65.94</v>
      </c>
      <c r="CR11" s="165">
        <v>-29.706099999999999</v>
      </c>
      <c r="CS11" s="165">
        <v>-29.8535</v>
      </c>
      <c r="CT11" s="165">
        <v>37.9099</v>
      </c>
      <c r="CU11" s="165">
        <v>-46.216799999999999</v>
      </c>
      <c r="CV11" s="165">
        <v>40.804600000000001</v>
      </c>
      <c r="CW11" s="165">
        <v>12.2569</v>
      </c>
      <c r="CX11" s="165">
        <v>58.33</v>
      </c>
      <c r="CY11" s="165">
        <v>30.52</v>
      </c>
      <c r="CZ11" s="165">
        <v>40.788600000000002</v>
      </c>
      <c r="DA11" s="165">
        <v>38.676499999999997</v>
      </c>
      <c r="DB11" s="165">
        <v>-22.86</v>
      </c>
      <c r="DC11" s="165">
        <v>-6.9119999999999999</v>
      </c>
      <c r="DD11" s="166"/>
      <c r="DE11" s="166"/>
      <c r="DF11" s="165">
        <v>-97.039299999999997</v>
      </c>
      <c r="DG11" s="165">
        <v>-9.6574000000000009</v>
      </c>
      <c r="DH11" s="165">
        <v>-14.242100000000001</v>
      </c>
      <c r="DI11" s="166"/>
      <c r="DJ11" s="166"/>
      <c r="DK11" s="165">
        <v>18.0258</v>
      </c>
      <c r="DL11" s="165">
        <v>33.993499999999997</v>
      </c>
      <c r="DM11" s="165">
        <v>41.343499999999999</v>
      </c>
      <c r="DN11" s="165">
        <v>48.6511</v>
      </c>
      <c r="DO11" s="165">
        <v>33.92</v>
      </c>
      <c r="DP11" s="165">
        <v>-5.56</v>
      </c>
      <c r="DQ11" s="165">
        <v>47.848500000000001</v>
      </c>
      <c r="DR11" s="165">
        <v>97.770600000000002</v>
      </c>
      <c r="DS11" s="165">
        <v>-22.5</v>
      </c>
      <c r="DT11" s="165">
        <v>-22.79</v>
      </c>
      <c r="DU11" s="165">
        <v>83.45</v>
      </c>
      <c r="DV11" s="165">
        <v>52.36</v>
      </c>
      <c r="DW11" s="165">
        <v>97.472700000000003</v>
      </c>
      <c r="DX11" s="165">
        <v>95.290899999999993</v>
      </c>
      <c r="DY11" s="165">
        <v>20.777899999999999</v>
      </c>
      <c r="DZ11" s="165">
        <v>20.172699999999999</v>
      </c>
      <c r="EA11" s="165">
        <v>201.08189999999999</v>
      </c>
      <c r="EB11" s="165">
        <v>152.72790000000001</v>
      </c>
      <c r="EC11" s="165">
        <v>146.35679999999999</v>
      </c>
      <c r="ED11" s="165">
        <v>149.52359999999999</v>
      </c>
      <c r="EE11" s="165">
        <v>125.3849</v>
      </c>
      <c r="EF11" s="165">
        <v>117.0403</v>
      </c>
      <c r="EG11" s="165">
        <v>-21.792000000000002</v>
      </c>
      <c r="EH11" s="165">
        <v>614.37429999999995</v>
      </c>
      <c r="EI11" s="166"/>
      <c r="EJ11" s="166"/>
      <c r="EK11" s="165">
        <v>-22.193999999999999</v>
      </c>
      <c r="EL11" s="165">
        <v>-19.323399999999999</v>
      </c>
      <c r="EM11" s="165">
        <v>-37.1843</v>
      </c>
      <c r="EN11" s="165">
        <v>64.176199999999994</v>
      </c>
      <c r="EO11" s="165">
        <v>60.625</v>
      </c>
      <c r="EP11" s="165">
        <v>164.41200000000001</v>
      </c>
      <c r="EQ11" s="165">
        <v>-58.866</v>
      </c>
      <c r="ER11" s="165">
        <v>-58.804400000000001</v>
      </c>
      <c r="ES11" s="165">
        <v>-72.313599999999994</v>
      </c>
      <c r="ET11" s="165">
        <v>0</v>
      </c>
      <c r="EU11" s="165">
        <v>-11.34</v>
      </c>
      <c r="EV11" s="165">
        <v>102.9</v>
      </c>
      <c r="EW11" s="165">
        <v>14.783099999999999</v>
      </c>
      <c r="EX11" s="165">
        <v>60.593000000000004</v>
      </c>
      <c r="EY11" s="165">
        <v>-29.0365</v>
      </c>
      <c r="EZ11" s="165">
        <v>-28.321400000000001</v>
      </c>
      <c r="FA11" s="165">
        <v>13.754799999999999</v>
      </c>
      <c r="FB11" s="165">
        <v>-107.8779</v>
      </c>
      <c r="FC11" s="165">
        <v>70.719700000000003</v>
      </c>
      <c r="FD11" s="165">
        <v>22.006399999999999</v>
      </c>
      <c r="FE11" s="166"/>
      <c r="FF11" s="165">
        <v>21.269200000000001</v>
      </c>
      <c r="FG11" s="165">
        <v>41.63</v>
      </c>
      <c r="FH11" s="165">
        <v>42.177599999999998</v>
      </c>
      <c r="FI11" s="165">
        <v>41.310499999999998</v>
      </c>
      <c r="FJ11" s="165">
        <v>0.33489999999999998</v>
      </c>
      <c r="FK11" s="165">
        <v>0</v>
      </c>
      <c r="FL11" s="165">
        <v>8.5403000000000002</v>
      </c>
      <c r="FM11" s="165">
        <v>-18.360600000000002</v>
      </c>
      <c r="FN11" s="165">
        <v>-17.920100000000001</v>
      </c>
      <c r="FO11" s="165">
        <v>-7.1726000000000001</v>
      </c>
      <c r="FP11" s="165">
        <v>0</v>
      </c>
      <c r="FQ11" s="165">
        <v>7.3994</v>
      </c>
      <c r="FR11" s="165">
        <v>-2.38</v>
      </c>
      <c r="FS11" s="165">
        <v>14.270799999999999</v>
      </c>
      <c r="FT11" s="165">
        <v>0.80959999999999999</v>
      </c>
      <c r="FU11" s="165">
        <v>-8.77</v>
      </c>
      <c r="FV11" s="165">
        <v>18.55</v>
      </c>
      <c r="FW11" s="165">
        <v>0</v>
      </c>
      <c r="FX11" s="166"/>
      <c r="FY11" s="165">
        <v>-3.4790000000000001</v>
      </c>
      <c r="FZ11" s="165">
        <v>4.4340000000000002</v>
      </c>
      <c r="GA11" s="166"/>
      <c r="GB11" s="165">
        <v>38.72</v>
      </c>
      <c r="GC11" s="165">
        <v>-2.6743000000000001</v>
      </c>
      <c r="GD11" s="165">
        <v>7.0917000000000003</v>
      </c>
      <c r="GE11" s="165">
        <v>13.79</v>
      </c>
      <c r="GF11" s="165">
        <v>71.950199999999995</v>
      </c>
      <c r="GG11" s="165">
        <v>22.2</v>
      </c>
      <c r="GH11" s="165">
        <v>-13.116400000000001</v>
      </c>
      <c r="GI11" s="165">
        <v>1.3924000000000001</v>
      </c>
      <c r="GJ11" s="165">
        <v>2.0253000000000001</v>
      </c>
      <c r="GK11" s="165">
        <v>1.4504999999999999</v>
      </c>
      <c r="GL11" s="166"/>
      <c r="GM11" s="166"/>
      <c r="GN11" s="165">
        <v>-13.614000000000001</v>
      </c>
      <c r="GO11" s="165">
        <v>-21.230699999999999</v>
      </c>
      <c r="GP11" s="165">
        <v>18.268999999999998</v>
      </c>
      <c r="GQ11" s="165">
        <v>22.390899999999998</v>
      </c>
      <c r="GR11" s="165">
        <v>44.178800000000003</v>
      </c>
      <c r="GS11" s="165">
        <v>45.610599999999998</v>
      </c>
      <c r="GT11" s="165">
        <v>-114.09059999999999</v>
      </c>
      <c r="GU11" s="165">
        <v>-19.080400000000001</v>
      </c>
      <c r="GV11" s="165">
        <v>28.235199999999999</v>
      </c>
      <c r="GW11" s="165">
        <v>-38.020800000000001</v>
      </c>
      <c r="GX11" s="165">
        <v>9.4382000000000001</v>
      </c>
      <c r="GY11" s="165">
        <v>6.5932000000000004</v>
      </c>
      <c r="GZ11" s="165">
        <v>6.3296000000000001</v>
      </c>
      <c r="HA11" s="166"/>
      <c r="HB11" s="165">
        <v>172.4948</v>
      </c>
      <c r="HC11" s="165">
        <v>171.3929</v>
      </c>
      <c r="HD11" s="165">
        <v>177.7</v>
      </c>
      <c r="HE11" s="165">
        <v>-178.3552</v>
      </c>
      <c r="HF11" s="165">
        <v>-489.08659999999998</v>
      </c>
      <c r="HG11" s="165">
        <v>490.38150000000002</v>
      </c>
      <c r="HH11" s="165">
        <v>836.78660000000002</v>
      </c>
      <c r="HI11" s="165">
        <v>-164.3938</v>
      </c>
      <c r="HJ11" s="165">
        <v>-160.52080000000001</v>
      </c>
      <c r="HK11" s="165">
        <v>-50.753900000000002</v>
      </c>
      <c r="HL11" s="165">
        <v>-42.570900000000002</v>
      </c>
      <c r="HM11" s="165">
        <v>76.852199999999996</v>
      </c>
      <c r="HN11" s="165">
        <v>75.841800000000006</v>
      </c>
      <c r="HO11" s="166"/>
      <c r="HP11" s="166"/>
      <c r="HQ11" s="165">
        <v>30.9847</v>
      </c>
      <c r="HR11" s="165">
        <v>30.215599999999998</v>
      </c>
      <c r="HS11" s="165">
        <v>-56.078299999999999</v>
      </c>
      <c r="HT11" s="165">
        <v>-53.471800000000002</v>
      </c>
      <c r="HU11" s="165">
        <v>120.59</v>
      </c>
      <c r="HV11" s="165">
        <v>120.71</v>
      </c>
      <c r="HW11" s="165">
        <v>3.2</v>
      </c>
      <c r="HX11" s="165">
        <v>3.2</v>
      </c>
      <c r="HY11" s="165">
        <v>22.602699999999999</v>
      </c>
      <c r="HZ11" s="165">
        <v>30.4</v>
      </c>
      <c r="IA11" s="165">
        <v>-304.08870000000002</v>
      </c>
      <c r="IB11" s="165">
        <v>153.95060000000001</v>
      </c>
      <c r="IC11" s="166"/>
      <c r="ID11" s="165">
        <v>15.1</v>
      </c>
      <c r="IE11" s="165">
        <v>-49.6</v>
      </c>
      <c r="IF11" s="165">
        <v>-29.2</v>
      </c>
      <c r="IG11" s="165">
        <v>-28.5</v>
      </c>
      <c r="IH11" s="166"/>
      <c r="II11" s="166"/>
      <c r="IJ11" s="165">
        <v>-810.04169999999999</v>
      </c>
      <c r="IK11" s="166"/>
      <c r="IL11" s="165">
        <v>409.46280000000002</v>
      </c>
      <c r="IM11" s="165">
        <v>340.23759999999999</v>
      </c>
      <c r="IN11" s="166"/>
      <c r="IO11" s="165">
        <v>-330.52159999999998</v>
      </c>
      <c r="IP11" s="165">
        <v>331.06990000000002</v>
      </c>
      <c r="IQ11" s="165">
        <v>-123.749</v>
      </c>
      <c r="IR11" s="165">
        <v>-204.72550000000001</v>
      </c>
      <c r="IS11" s="165">
        <v>-323.26060000000001</v>
      </c>
      <c r="IT11" s="165">
        <v>94.074700000000007</v>
      </c>
      <c r="IU11" s="165">
        <v>99.027199999999993</v>
      </c>
      <c r="IV11" s="165">
        <v>124.00069999999999</v>
      </c>
      <c r="IW11" s="165">
        <v>-394.96499999999997</v>
      </c>
      <c r="IX11" s="165">
        <v>211.6875</v>
      </c>
      <c r="IY11" s="165">
        <v>-183.2371</v>
      </c>
      <c r="IZ11" s="165">
        <v>186.14789999999999</v>
      </c>
      <c r="JA11" s="165">
        <v>-10.993399999999999</v>
      </c>
      <c r="JB11" s="165">
        <v>39.226500000000001</v>
      </c>
      <c r="JC11" s="165">
        <v>6.56</v>
      </c>
      <c r="JD11" s="165">
        <v>7.5270000000000001</v>
      </c>
      <c r="JE11" s="165">
        <v>7.516</v>
      </c>
      <c r="JF11" s="165">
        <v>-6.96</v>
      </c>
      <c r="JG11" s="165">
        <v>-17.2</v>
      </c>
      <c r="JH11" s="166"/>
      <c r="JI11" s="165">
        <v>18.019400000000001</v>
      </c>
      <c r="JJ11" s="165">
        <v>-26.0456</v>
      </c>
      <c r="JK11" s="165">
        <v>-30.116700000000002</v>
      </c>
      <c r="JL11" s="165">
        <v>9.6</v>
      </c>
      <c r="JM11" s="165">
        <v>46.470999999999997</v>
      </c>
      <c r="JN11" s="165">
        <v>46.688000000000002</v>
      </c>
      <c r="JO11" s="166"/>
      <c r="JP11" s="166"/>
      <c r="JQ11" s="165">
        <v>50.712499999999999</v>
      </c>
      <c r="JR11" s="165">
        <v>48.880800000000001</v>
      </c>
      <c r="JS11" s="165">
        <v>49.987200000000001</v>
      </c>
      <c r="JT11" s="166"/>
      <c r="JU11" s="165">
        <v>50.3</v>
      </c>
      <c r="JV11" s="166"/>
      <c r="JW11" s="165">
        <v>5.73</v>
      </c>
      <c r="JX11" s="166"/>
      <c r="JY11" s="165">
        <v>-44.687800000000003</v>
      </c>
      <c r="JZ11" s="165">
        <v>71.362399999999994</v>
      </c>
      <c r="KA11" s="165">
        <v>51.112699999999997</v>
      </c>
      <c r="KB11" s="165">
        <v>-43.7883</v>
      </c>
      <c r="KC11" s="165">
        <v>-70.260900000000007</v>
      </c>
      <c r="KD11" s="165">
        <v>41.402299999999997</v>
      </c>
      <c r="KE11" s="165">
        <v>28.708200000000001</v>
      </c>
      <c r="KF11" s="165">
        <v>-52.3</v>
      </c>
      <c r="KG11" s="165">
        <v>51</v>
      </c>
      <c r="KH11" s="165">
        <v>342.79390000000001</v>
      </c>
      <c r="KI11" s="165">
        <v>-214.0968</v>
      </c>
    </row>
    <row r="12" spans="1:295" ht="18" customHeight="1" x14ac:dyDescent="0.3">
      <c r="A12" s="161" t="s">
        <v>75</v>
      </c>
      <c r="B12" s="161" t="s">
        <v>815</v>
      </c>
      <c r="C12" s="165">
        <v>0</v>
      </c>
      <c r="D12" s="166"/>
      <c r="E12" s="165">
        <v>-19.6829</v>
      </c>
      <c r="F12" s="165">
        <v>-39.438000000000002</v>
      </c>
      <c r="G12" s="165">
        <v>14.7408</v>
      </c>
      <c r="H12" s="166"/>
      <c r="I12" s="165">
        <v>39.954599999999999</v>
      </c>
      <c r="J12" s="165">
        <v>-63.371400000000001</v>
      </c>
      <c r="K12" s="165">
        <v>39.961399999999998</v>
      </c>
      <c r="L12" s="165">
        <v>20.325399999999998</v>
      </c>
      <c r="M12" s="166"/>
      <c r="N12" s="165">
        <v>24.42</v>
      </c>
      <c r="O12" s="165">
        <v>-30.36</v>
      </c>
      <c r="P12" s="165">
        <v>26.4</v>
      </c>
      <c r="Q12" s="165">
        <v>9.1080000000000005</v>
      </c>
      <c r="R12" s="165">
        <v>-26.4</v>
      </c>
      <c r="S12" s="165">
        <v>13.799899999999999</v>
      </c>
      <c r="T12" s="165">
        <v>31.9406</v>
      </c>
      <c r="U12" s="165">
        <v>14.448</v>
      </c>
      <c r="V12" s="165">
        <v>14.464399999999999</v>
      </c>
      <c r="W12" s="165">
        <v>23.936199999999999</v>
      </c>
      <c r="X12" s="165">
        <v>16.143599999999999</v>
      </c>
      <c r="Y12" s="165">
        <v>5.8334000000000001</v>
      </c>
      <c r="Z12" s="165">
        <v>8.5485000000000007</v>
      </c>
      <c r="AA12" s="166"/>
      <c r="AB12" s="166"/>
      <c r="AC12" s="165">
        <v>-31.63</v>
      </c>
      <c r="AD12" s="165">
        <v>-31.33</v>
      </c>
      <c r="AE12" s="166"/>
      <c r="AF12" s="165">
        <v>-24.42</v>
      </c>
      <c r="AG12" s="165">
        <v>28.6</v>
      </c>
      <c r="AH12" s="165">
        <v>4.0679999999999996</v>
      </c>
      <c r="AI12" s="165">
        <v>0.16300000000000001</v>
      </c>
      <c r="AJ12" s="167">
        <v>-54.86</v>
      </c>
      <c r="AK12" s="165">
        <v>0</v>
      </c>
      <c r="AL12" s="165">
        <v>-45.7</v>
      </c>
      <c r="AM12" s="165">
        <v>54.86</v>
      </c>
      <c r="AN12" s="165">
        <v>0</v>
      </c>
      <c r="AO12" s="165">
        <v>11.3018</v>
      </c>
      <c r="AP12" s="165">
        <v>9.7899999999999991</v>
      </c>
      <c r="AQ12" s="165">
        <v>54.604599999999998</v>
      </c>
      <c r="AR12" s="165">
        <v>56.243000000000002</v>
      </c>
      <c r="AS12" s="165">
        <v>34.796100000000003</v>
      </c>
      <c r="AT12" s="165">
        <v>-43.134900000000002</v>
      </c>
      <c r="AU12" s="165">
        <v>-43.855800000000002</v>
      </c>
      <c r="AV12" s="165">
        <v>21.137</v>
      </c>
      <c r="AW12" s="165">
        <v>22.079599999999999</v>
      </c>
      <c r="AX12" s="165">
        <v>56.798699999999997</v>
      </c>
      <c r="AY12" s="165">
        <v>58.406199999999998</v>
      </c>
      <c r="AZ12" s="165">
        <v>15.3972</v>
      </c>
      <c r="BA12" s="165">
        <v>15.4389</v>
      </c>
      <c r="BB12" s="165">
        <v>-402.17200000000003</v>
      </c>
      <c r="BC12" s="165">
        <v>-8.1807999999999996</v>
      </c>
      <c r="BD12" s="165">
        <v>-13.8</v>
      </c>
      <c r="BE12" s="165">
        <v>-13.8</v>
      </c>
      <c r="BF12" s="165">
        <v>52.509900000000002</v>
      </c>
      <c r="BG12" s="165">
        <v>51.237499999999997</v>
      </c>
      <c r="BH12" s="165">
        <v>-2.6777000000000002</v>
      </c>
      <c r="BI12" s="166"/>
      <c r="BJ12" s="165">
        <v>-49.352400000000003</v>
      </c>
      <c r="BK12" s="165">
        <v>3.4636999999999998</v>
      </c>
      <c r="BL12" s="166"/>
      <c r="BM12" s="165">
        <v>2.7475999999999998</v>
      </c>
      <c r="BN12" s="165">
        <v>450.20890000000003</v>
      </c>
      <c r="BO12" s="165">
        <v>80.05</v>
      </c>
      <c r="BP12" s="165">
        <v>79.958500000000001</v>
      </c>
      <c r="BQ12" s="165">
        <v>-601.53920000000005</v>
      </c>
      <c r="BR12" s="165">
        <v>294.00970000000001</v>
      </c>
      <c r="BS12" s="166"/>
      <c r="BT12" s="165">
        <v>-68.636600000000001</v>
      </c>
      <c r="BU12" s="165">
        <v>70.866799999999998</v>
      </c>
      <c r="BV12" s="165">
        <v>70.315899999999999</v>
      </c>
      <c r="BW12" s="165">
        <v>24.73</v>
      </c>
      <c r="BX12" s="165">
        <v>20.5</v>
      </c>
      <c r="BY12" s="165">
        <v>48.32</v>
      </c>
      <c r="BZ12" s="165">
        <v>68.42</v>
      </c>
      <c r="CA12" s="165">
        <v>-2.0051999999999999</v>
      </c>
      <c r="CB12" s="165">
        <v>-1.4693000000000001</v>
      </c>
      <c r="CC12" s="165">
        <v>47.974200000000003</v>
      </c>
      <c r="CD12" s="165">
        <v>48.298099999999998</v>
      </c>
      <c r="CE12" s="165">
        <v>30.150500000000001</v>
      </c>
      <c r="CF12" s="165">
        <v>-50.706600000000002</v>
      </c>
      <c r="CG12" s="165">
        <v>-50.561799999999998</v>
      </c>
      <c r="CH12" s="165">
        <v>-5.8087</v>
      </c>
      <c r="CI12" s="166"/>
      <c r="CJ12" s="166"/>
      <c r="CK12" s="166"/>
      <c r="CL12" s="166"/>
      <c r="CM12" s="165">
        <v>154.30000000000001</v>
      </c>
      <c r="CN12" s="165">
        <v>-12.78</v>
      </c>
      <c r="CO12" s="165">
        <v>65.442899999999995</v>
      </c>
      <c r="CP12" s="165">
        <v>65.069500000000005</v>
      </c>
      <c r="CQ12" s="165">
        <v>63.585900000000002</v>
      </c>
      <c r="CR12" s="165">
        <v>-37.543900000000001</v>
      </c>
      <c r="CS12" s="165">
        <v>-36.661799999999999</v>
      </c>
      <c r="CT12" s="165">
        <v>44.409300000000002</v>
      </c>
      <c r="CU12" s="165">
        <v>-43.5715</v>
      </c>
      <c r="CV12" s="165">
        <v>46.236699999999999</v>
      </c>
      <c r="CW12" s="165">
        <v>11.8461</v>
      </c>
      <c r="CX12" s="165">
        <v>58.65</v>
      </c>
      <c r="CY12" s="165">
        <v>30.56</v>
      </c>
      <c r="CZ12" s="165">
        <v>39.851100000000002</v>
      </c>
      <c r="DA12" s="165">
        <v>37.504600000000003</v>
      </c>
      <c r="DB12" s="165">
        <v>-22.43</v>
      </c>
      <c r="DC12" s="165">
        <v>-7.0502000000000002</v>
      </c>
      <c r="DD12" s="166"/>
      <c r="DE12" s="166"/>
      <c r="DF12" s="165">
        <v>-92.407600000000002</v>
      </c>
      <c r="DG12" s="165">
        <v>-9.8545999999999996</v>
      </c>
      <c r="DH12" s="165">
        <v>-13.797599999999999</v>
      </c>
      <c r="DI12" s="165">
        <v>-78</v>
      </c>
      <c r="DJ12" s="165">
        <v>-78.3</v>
      </c>
      <c r="DK12" s="165">
        <v>17.745699999999999</v>
      </c>
      <c r="DL12" s="165">
        <v>32.8217</v>
      </c>
      <c r="DM12" s="165">
        <v>38.9953</v>
      </c>
      <c r="DN12" s="165">
        <v>46.893300000000004</v>
      </c>
      <c r="DO12" s="165">
        <v>32.869999999999997</v>
      </c>
      <c r="DP12" s="165">
        <v>-5.0599999999999996</v>
      </c>
      <c r="DQ12" s="165">
        <v>46.003999999999998</v>
      </c>
      <c r="DR12" s="165">
        <v>93.492800000000003</v>
      </c>
      <c r="DS12" s="165">
        <v>-22.22</v>
      </c>
      <c r="DT12" s="165">
        <v>-22.5</v>
      </c>
      <c r="DU12" s="165">
        <v>81.36</v>
      </c>
      <c r="DV12" s="165">
        <v>50.77</v>
      </c>
      <c r="DW12" s="165">
        <v>94.218199999999996</v>
      </c>
      <c r="DX12" s="165">
        <v>92.381799999999998</v>
      </c>
      <c r="DY12" s="165">
        <v>21.500299999999999</v>
      </c>
      <c r="DZ12" s="165">
        <v>20.127300000000002</v>
      </c>
      <c r="EA12" s="165">
        <v>196.3648</v>
      </c>
      <c r="EB12" s="165">
        <v>149.77500000000001</v>
      </c>
      <c r="EC12" s="165">
        <v>143.1036</v>
      </c>
      <c r="ED12" s="165">
        <v>145.82640000000001</v>
      </c>
      <c r="EE12" s="165">
        <v>108.8066</v>
      </c>
      <c r="EF12" s="165">
        <v>96.057500000000005</v>
      </c>
      <c r="EG12" s="165">
        <v>-22.919</v>
      </c>
      <c r="EH12" s="165">
        <v>614.10140000000001</v>
      </c>
      <c r="EI12" s="166"/>
      <c r="EJ12" s="166"/>
      <c r="EK12" s="165">
        <v>-21.546700000000001</v>
      </c>
      <c r="EL12" s="165">
        <v>-19.302900000000001</v>
      </c>
      <c r="EM12" s="165">
        <v>-17.270399999999999</v>
      </c>
      <c r="EN12" s="165">
        <v>80.272900000000007</v>
      </c>
      <c r="EO12" s="165">
        <v>74.884799999999998</v>
      </c>
      <c r="EP12" s="165">
        <v>44.591999999999999</v>
      </c>
      <c r="EQ12" s="165">
        <v>-49.075899999999997</v>
      </c>
      <c r="ER12" s="165">
        <v>-49.980600000000003</v>
      </c>
      <c r="ES12" s="165">
        <v>-55.5777</v>
      </c>
      <c r="ET12" s="165">
        <v>0</v>
      </c>
      <c r="EU12" s="165">
        <v>-12.43</v>
      </c>
      <c r="EV12" s="165">
        <v>1</v>
      </c>
      <c r="EW12" s="165">
        <v>14.42</v>
      </c>
      <c r="EX12" s="165">
        <v>92.474800000000002</v>
      </c>
      <c r="EY12" s="165">
        <v>-28.406700000000001</v>
      </c>
      <c r="EZ12" s="165">
        <v>-28.063700000000001</v>
      </c>
      <c r="FA12" s="165">
        <v>8.8552</v>
      </c>
      <c r="FB12" s="165">
        <v>-90.376099999999994</v>
      </c>
      <c r="FC12" s="165">
        <v>54.616700000000002</v>
      </c>
      <c r="FD12" s="165">
        <v>23.575600000000001</v>
      </c>
      <c r="FE12" s="166"/>
      <c r="FF12" s="165">
        <v>23.4968</v>
      </c>
      <c r="FG12" s="165">
        <v>41.689799999999998</v>
      </c>
      <c r="FH12" s="165">
        <v>42.101599999999998</v>
      </c>
      <c r="FI12" s="165">
        <v>40.689</v>
      </c>
      <c r="FJ12" s="165">
        <v>0.50239999999999996</v>
      </c>
      <c r="FK12" s="165">
        <v>0.83730000000000004</v>
      </c>
      <c r="FL12" s="165">
        <v>11.8894</v>
      </c>
      <c r="FM12" s="165">
        <v>-18.805299999999999</v>
      </c>
      <c r="FN12" s="165">
        <v>-18.1859</v>
      </c>
      <c r="FO12" s="165">
        <v>-4.7119999999999997</v>
      </c>
      <c r="FP12" s="166"/>
      <c r="FQ12" s="165">
        <v>7.2748999999999997</v>
      </c>
      <c r="FR12" s="165">
        <v>-4.3899999999999997</v>
      </c>
      <c r="FS12" s="165">
        <v>14.007199999999999</v>
      </c>
      <c r="FT12" s="165">
        <v>0.7742</v>
      </c>
      <c r="FU12" s="165">
        <v>-8.68</v>
      </c>
      <c r="FV12" s="165">
        <v>19.690000000000001</v>
      </c>
      <c r="FW12" s="166"/>
      <c r="FX12" s="166"/>
      <c r="FY12" s="165">
        <v>-3.5049999999999999</v>
      </c>
      <c r="FZ12" s="165">
        <v>4.4740000000000002</v>
      </c>
      <c r="GA12" s="166"/>
      <c r="GB12" s="165">
        <v>37.47</v>
      </c>
      <c r="GC12" s="165">
        <v>-6.8799000000000001</v>
      </c>
      <c r="GD12" s="165">
        <v>2.1507000000000001</v>
      </c>
      <c r="GE12" s="165">
        <v>13.4</v>
      </c>
      <c r="GF12" s="165">
        <v>72.118399999999994</v>
      </c>
      <c r="GG12" s="165">
        <v>22.3</v>
      </c>
      <c r="GH12" s="165">
        <v>-14.696899999999999</v>
      </c>
      <c r="GI12" s="165">
        <v>1.3420000000000001</v>
      </c>
      <c r="GJ12" s="165">
        <v>0</v>
      </c>
      <c r="GK12" s="165">
        <v>1.3988</v>
      </c>
      <c r="GL12" s="166"/>
      <c r="GM12" s="166"/>
      <c r="GN12" s="165">
        <v>-13.9132</v>
      </c>
      <c r="GO12" s="165">
        <v>-21.9831</v>
      </c>
      <c r="GP12" s="165">
        <v>19.600999999999999</v>
      </c>
      <c r="GQ12" s="165">
        <v>22.187999999999999</v>
      </c>
      <c r="GR12" s="165">
        <v>45.434100000000001</v>
      </c>
      <c r="GS12" s="165">
        <v>45.501199999999997</v>
      </c>
      <c r="GT12" s="165">
        <v>-118.8201</v>
      </c>
      <c r="GU12" s="165">
        <v>-18.670200000000001</v>
      </c>
      <c r="GV12" s="165">
        <v>29.7944</v>
      </c>
      <c r="GW12" s="165">
        <v>-37.267699999999998</v>
      </c>
      <c r="GX12" s="165">
        <v>9.9901999999999997</v>
      </c>
      <c r="GY12" s="165">
        <v>6.2611999999999997</v>
      </c>
      <c r="GZ12" s="165">
        <v>5.9816000000000003</v>
      </c>
      <c r="HA12" s="165">
        <v>11</v>
      </c>
      <c r="HB12" s="165">
        <v>172.40469999999999</v>
      </c>
      <c r="HC12" s="165">
        <v>169.1343</v>
      </c>
      <c r="HD12" s="165">
        <v>174.8</v>
      </c>
      <c r="HE12" s="165">
        <v>-174.70050000000001</v>
      </c>
      <c r="HF12" s="165">
        <v>-495.69029999999998</v>
      </c>
      <c r="HG12" s="165">
        <v>495.12310000000002</v>
      </c>
      <c r="HH12" s="165">
        <v>825.37779999999998</v>
      </c>
      <c r="HI12" s="165">
        <v>-164.09700000000001</v>
      </c>
      <c r="HJ12" s="165">
        <v>-160.46539999999999</v>
      </c>
      <c r="HK12" s="165">
        <v>-50.1858</v>
      </c>
      <c r="HL12" s="165">
        <v>-42.1892</v>
      </c>
      <c r="HM12" s="165">
        <v>73.458600000000004</v>
      </c>
      <c r="HN12" s="165">
        <v>77.826700000000002</v>
      </c>
      <c r="HO12" s="166"/>
      <c r="HP12" s="166"/>
      <c r="HQ12" s="165">
        <v>29.4026</v>
      </c>
      <c r="HR12" s="165">
        <v>29.358699999999999</v>
      </c>
      <c r="HS12" s="165">
        <v>-53.5749</v>
      </c>
      <c r="HT12" s="165">
        <v>-53.438000000000002</v>
      </c>
      <c r="HU12" s="165">
        <v>123.65</v>
      </c>
      <c r="HV12" s="165">
        <v>121.91</v>
      </c>
      <c r="HW12" s="165">
        <v>2.1</v>
      </c>
      <c r="HX12" s="165">
        <v>2.2000000000000002</v>
      </c>
      <c r="HY12" s="165">
        <v>22.192599999999999</v>
      </c>
      <c r="HZ12" s="165">
        <v>29.36</v>
      </c>
      <c r="IA12" s="165">
        <v>-290.76100000000002</v>
      </c>
      <c r="IB12" s="165">
        <v>144.3432</v>
      </c>
      <c r="IC12" s="166"/>
      <c r="ID12" s="166"/>
      <c r="IE12" s="165">
        <v>-49.1</v>
      </c>
      <c r="IF12" s="165">
        <v>-28.4</v>
      </c>
      <c r="IG12" s="165">
        <v>-27.7</v>
      </c>
      <c r="IH12" s="166"/>
      <c r="II12" s="166"/>
      <c r="IJ12" s="165">
        <v>-804.00239999999997</v>
      </c>
      <c r="IK12" s="166"/>
      <c r="IL12" s="165">
        <v>408.90989999999999</v>
      </c>
      <c r="IM12" s="165">
        <v>340.36829999999998</v>
      </c>
      <c r="IN12" s="166"/>
      <c r="IO12" s="165">
        <v>-328.58429999999998</v>
      </c>
      <c r="IP12" s="165">
        <v>326.26889999999997</v>
      </c>
      <c r="IQ12" s="165">
        <v>-115.77209999999999</v>
      </c>
      <c r="IR12" s="165">
        <v>-200.37819999999999</v>
      </c>
      <c r="IS12" s="165">
        <v>-323.55650000000003</v>
      </c>
      <c r="IT12" s="165">
        <v>97.678799999999995</v>
      </c>
      <c r="IU12" s="165">
        <v>98.617000000000004</v>
      </c>
      <c r="IV12" s="165">
        <v>121.7433</v>
      </c>
      <c r="IW12" s="165">
        <v>-385.6558</v>
      </c>
      <c r="IX12" s="165">
        <v>209.37629999999999</v>
      </c>
      <c r="IY12" s="165">
        <v>-182.83529999999999</v>
      </c>
      <c r="IZ12" s="165">
        <v>184.828</v>
      </c>
      <c r="JA12" s="165">
        <v>-9.8068000000000008</v>
      </c>
      <c r="JB12" s="165">
        <v>39.443300000000001</v>
      </c>
      <c r="JC12" s="165">
        <v>6.88</v>
      </c>
      <c r="JD12" s="165">
        <v>7.6070000000000002</v>
      </c>
      <c r="JE12" s="166"/>
      <c r="JF12" s="165">
        <v>-7.04</v>
      </c>
      <c r="JG12" s="165">
        <v>-17.12</v>
      </c>
      <c r="JH12" s="166"/>
      <c r="JI12" s="165">
        <v>18.165900000000001</v>
      </c>
      <c r="JJ12" s="165">
        <v>-25.841200000000001</v>
      </c>
      <c r="JK12" s="165">
        <v>-30.440200000000001</v>
      </c>
      <c r="JL12" s="165">
        <v>9.1999999999999993</v>
      </c>
      <c r="JM12" s="165">
        <v>46.723999999999997</v>
      </c>
      <c r="JN12" s="165">
        <v>46.972999999999999</v>
      </c>
      <c r="JO12" s="166"/>
      <c r="JP12" s="166"/>
      <c r="JQ12" s="165">
        <v>47.6629</v>
      </c>
      <c r="JR12" s="165">
        <v>50.403300000000002</v>
      </c>
      <c r="JS12" s="165">
        <v>49.680599999999998</v>
      </c>
      <c r="JT12" s="166"/>
      <c r="JU12" s="165">
        <v>50.1</v>
      </c>
      <c r="JV12" s="166"/>
      <c r="JW12" s="165">
        <v>5.53</v>
      </c>
      <c r="JX12" s="166"/>
      <c r="JY12" s="165">
        <v>-44.275599999999997</v>
      </c>
      <c r="JZ12" s="165">
        <v>72.050899999999999</v>
      </c>
      <c r="KA12" s="165">
        <v>50.161200000000001</v>
      </c>
      <c r="KB12" s="165">
        <v>-43.685400000000001</v>
      </c>
      <c r="KC12" s="165">
        <v>-69.879099999999994</v>
      </c>
      <c r="KD12" s="165">
        <v>41.289099999999998</v>
      </c>
      <c r="KE12" s="165">
        <v>28.501799999999999</v>
      </c>
      <c r="KF12" s="165">
        <v>-51.2</v>
      </c>
      <c r="KG12" s="165">
        <v>51.4</v>
      </c>
      <c r="KH12" s="165">
        <v>338.11509999999998</v>
      </c>
      <c r="KI12" s="165">
        <v>-205.5763</v>
      </c>
    </row>
    <row r="13" spans="1:295" ht="18" customHeight="1" x14ac:dyDescent="0.3">
      <c r="A13" s="161" t="s">
        <v>75</v>
      </c>
      <c r="B13" s="161" t="s">
        <v>816</v>
      </c>
      <c r="C13" s="165">
        <v>0</v>
      </c>
      <c r="D13" s="166"/>
      <c r="E13" s="165">
        <v>-19.965599999999998</v>
      </c>
      <c r="F13" s="165">
        <v>-39.209000000000003</v>
      </c>
      <c r="G13" s="165">
        <v>14.214</v>
      </c>
      <c r="H13" s="166"/>
      <c r="I13" s="165">
        <v>38.798499999999997</v>
      </c>
      <c r="J13" s="165">
        <v>-60.6995</v>
      </c>
      <c r="K13" s="165">
        <v>39.838200000000001</v>
      </c>
      <c r="L13" s="165">
        <v>20.139399999999998</v>
      </c>
      <c r="M13" s="166"/>
      <c r="N13" s="165">
        <v>28.86</v>
      </c>
      <c r="O13" s="165">
        <v>-33.478999999999999</v>
      </c>
      <c r="P13" s="165">
        <v>30.8</v>
      </c>
      <c r="Q13" s="165">
        <v>9.1080000000000005</v>
      </c>
      <c r="R13" s="165">
        <v>-30.8</v>
      </c>
      <c r="S13" s="165">
        <v>13.737500000000001</v>
      </c>
      <c r="T13" s="165">
        <v>29.334599999999998</v>
      </c>
      <c r="U13" s="165">
        <v>14.2666</v>
      </c>
      <c r="V13" s="165">
        <v>14.310700000000001</v>
      </c>
      <c r="W13" s="165">
        <v>24.0945</v>
      </c>
      <c r="X13" s="165">
        <v>16.918800000000001</v>
      </c>
      <c r="Y13" s="165">
        <v>5.3833000000000002</v>
      </c>
      <c r="Z13" s="165">
        <v>8.4335000000000004</v>
      </c>
      <c r="AA13" s="166"/>
      <c r="AB13" s="166"/>
      <c r="AC13" s="165">
        <v>-29.25</v>
      </c>
      <c r="AD13" s="165">
        <v>-29.22</v>
      </c>
      <c r="AE13" s="166"/>
      <c r="AF13" s="165">
        <v>-26.64</v>
      </c>
      <c r="AG13" s="165">
        <v>30.8</v>
      </c>
      <c r="AH13" s="165">
        <v>4.3499999999999996</v>
      </c>
      <c r="AI13" s="165">
        <v>0.16200000000000001</v>
      </c>
      <c r="AJ13" s="167">
        <v>-46.72</v>
      </c>
      <c r="AK13" s="165">
        <v>0</v>
      </c>
      <c r="AL13" s="165">
        <v>-49.12</v>
      </c>
      <c r="AM13" s="165">
        <v>46.72</v>
      </c>
      <c r="AN13" s="165">
        <v>0</v>
      </c>
      <c r="AO13" s="165">
        <v>11.274100000000001</v>
      </c>
      <c r="AP13" s="165">
        <v>9.8459000000000003</v>
      </c>
      <c r="AQ13" s="165">
        <v>53.098799999999997</v>
      </c>
      <c r="AR13" s="165">
        <v>55.152700000000003</v>
      </c>
      <c r="AS13" s="165">
        <v>36.014800000000001</v>
      </c>
      <c r="AT13" s="165">
        <v>-45.412199999999999</v>
      </c>
      <c r="AU13" s="165">
        <v>-45.265700000000002</v>
      </c>
      <c r="AV13" s="165">
        <v>31.635300000000001</v>
      </c>
      <c r="AW13" s="165">
        <v>33.6569</v>
      </c>
      <c r="AX13" s="165">
        <v>56.932699999999997</v>
      </c>
      <c r="AY13" s="165">
        <v>57.602499999999999</v>
      </c>
      <c r="AZ13" s="165">
        <v>30.8536</v>
      </c>
      <c r="BA13" s="165">
        <v>27.867799999999999</v>
      </c>
      <c r="BB13" s="165">
        <v>-409.45100000000002</v>
      </c>
      <c r="BC13" s="165">
        <v>-10.0052</v>
      </c>
      <c r="BD13" s="165">
        <v>-13.2</v>
      </c>
      <c r="BE13" s="165">
        <v>-13.2</v>
      </c>
      <c r="BF13" s="165">
        <v>52.896900000000002</v>
      </c>
      <c r="BG13" s="165">
        <v>50.989100000000001</v>
      </c>
      <c r="BH13" s="165">
        <v>-2.2515999999999998</v>
      </c>
      <c r="BI13" s="166"/>
      <c r="BJ13" s="165">
        <v>-64.496600000000001</v>
      </c>
      <c r="BK13" s="165">
        <v>3.3536999999999999</v>
      </c>
      <c r="BL13" s="166"/>
      <c r="BM13" s="165">
        <v>3.0411999999999999</v>
      </c>
      <c r="BN13" s="165">
        <v>460.4631</v>
      </c>
      <c r="BO13" s="165">
        <v>80.355199999999996</v>
      </c>
      <c r="BP13" s="165">
        <v>80.2637</v>
      </c>
      <c r="BQ13" s="165">
        <v>-602.82219999999995</v>
      </c>
      <c r="BR13" s="165">
        <v>300.17230000000001</v>
      </c>
      <c r="BS13" s="166"/>
      <c r="BT13" s="165">
        <v>-31.7532</v>
      </c>
      <c r="BU13" s="165">
        <v>32.814399999999999</v>
      </c>
      <c r="BV13" s="165">
        <v>70.126300000000001</v>
      </c>
      <c r="BW13" s="165">
        <v>24.74</v>
      </c>
      <c r="BX13" s="165">
        <v>19.760000000000002</v>
      </c>
      <c r="BY13" s="165">
        <v>47.33</v>
      </c>
      <c r="BZ13" s="165">
        <v>68.459999999999994</v>
      </c>
      <c r="CA13" s="165">
        <v>14.069699999999999</v>
      </c>
      <c r="CB13" s="165">
        <v>13.533899999999999</v>
      </c>
      <c r="CC13" s="165">
        <v>47.346800000000002</v>
      </c>
      <c r="CD13" s="165">
        <v>47.869</v>
      </c>
      <c r="CE13" s="165">
        <v>32.465000000000003</v>
      </c>
      <c r="CF13" s="165">
        <v>-36.565300000000001</v>
      </c>
      <c r="CG13" s="165">
        <v>-37.282699999999998</v>
      </c>
      <c r="CH13" s="165">
        <v>-5.3853999999999997</v>
      </c>
      <c r="CI13" s="166"/>
      <c r="CJ13" s="166"/>
      <c r="CK13" s="166"/>
      <c r="CL13" s="166"/>
      <c r="CM13" s="165">
        <v>146.69999999999999</v>
      </c>
      <c r="CN13" s="165">
        <v>-12.38</v>
      </c>
      <c r="CO13" s="165">
        <v>69.124499999999998</v>
      </c>
      <c r="CP13" s="165">
        <v>68.447000000000003</v>
      </c>
      <c r="CQ13" s="165">
        <v>66.629000000000005</v>
      </c>
      <c r="CR13" s="165">
        <v>-33.0929</v>
      </c>
      <c r="CS13" s="165">
        <v>-33.941200000000002</v>
      </c>
      <c r="CT13" s="165">
        <v>40.526600000000002</v>
      </c>
      <c r="CU13" s="165">
        <v>-44.340800000000002</v>
      </c>
      <c r="CV13" s="165">
        <v>43.313400000000001</v>
      </c>
      <c r="CW13" s="165">
        <v>11.5097</v>
      </c>
      <c r="CX13" s="165">
        <v>55.67</v>
      </c>
      <c r="CY13" s="165">
        <v>29.03</v>
      </c>
      <c r="CZ13" s="165">
        <v>38.444800000000001</v>
      </c>
      <c r="DA13" s="165">
        <v>36.332700000000003</v>
      </c>
      <c r="DB13" s="165">
        <v>-21.53</v>
      </c>
      <c r="DC13" s="165">
        <v>-6.9119999999999999</v>
      </c>
      <c r="DD13" s="166"/>
      <c r="DE13" s="166"/>
      <c r="DF13" s="165">
        <v>-102.4058</v>
      </c>
      <c r="DG13" s="165">
        <v>-9.6463000000000001</v>
      </c>
      <c r="DH13" s="165">
        <v>-13.404500000000001</v>
      </c>
      <c r="DI13" s="165">
        <v>-78.3</v>
      </c>
      <c r="DJ13" s="165">
        <v>-78.2</v>
      </c>
      <c r="DK13" s="165">
        <v>17.5974</v>
      </c>
      <c r="DL13" s="165">
        <v>32.235700000000001</v>
      </c>
      <c r="DM13" s="165">
        <v>38.055999999999997</v>
      </c>
      <c r="DN13" s="165">
        <v>45.721400000000003</v>
      </c>
      <c r="DO13" s="165">
        <v>31.83</v>
      </c>
      <c r="DP13" s="165">
        <v>-5.19</v>
      </c>
      <c r="DQ13" s="165">
        <v>43.105499999999999</v>
      </c>
      <c r="DR13" s="165">
        <v>102.4683</v>
      </c>
      <c r="DS13" s="165">
        <v>-22.65</v>
      </c>
      <c r="DT13" s="165">
        <v>-22.8</v>
      </c>
      <c r="DU13" s="165">
        <v>79.77</v>
      </c>
      <c r="DV13" s="165">
        <v>48.99</v>
      </c>
      <c r="DW13" s="165">
        <v>102.25449999999999</v>
      </c>
      <c r="DX13" s="165">
        <v>99.218199999999996</v>
      </c>
      <c r="DY13" s="165">
        <v>34.316699999999997</v>
      </c>
      <c r="DZ13" s="165">
        <v>33.781799999999997</v>
      </c>
      <c r="EA13" s="165">
        <v>205.79920000000001</v>
      </c>
      <c r="EB13" s="165">
        <v>157.8921</v>
      </c>
      <c r="EC13" s="165">
        <v>152.66929999999999</v>
      </c>
      <c r="ED13" s="165">
        <v>153.61580000000001</v>
      </c>
      <c r="EE13" s="165">
        <v>128.1611</v>
      </c>
      <c r="EF13" s="165">
        <v>117.8865</v>
      </c>
      <c r="EG13" s="165">
        <v>-21.277000000000001</v>
      </c>
      <c r="EH13" s="165">
        <v>615.53219999999999</v>
      </c>
      <c r="EI13" s="166"/>
      <c r="EJ13" s="166"/>
      <c r="EK13" s="165">
        <v>-21.194299999999998</v>
      </c>
      <c r="EL13" s="165">
        <v>-18.692699999999999</v>
      </c>
      <c r="EM13" s="165">
        <v>-36.505600000000001</v>
      </c>
      <c r="EN13" s="165">
        <v>72.923299999999998</v>
      </c>
      <c r="EO13" s="165">
        <v>68.265699999999995</v>
      </c>
      <c r="EP13" s="165">
        <v>153.66</v>
      </c>
      <c r="EQ13" s="165">
        <v>-64.003299999999996</v>
      </c>
      <c r="ER13" s="165">
        <v>-65.000399999999999</v>
      </c>
      <c r="ES13" s="165">
        <v>-76.813500000000005</v>
      </c>
      <c r="ET13" s="165">
        <v>0</v>
      </c>
      <c r="EU13" s="165">
        <v>-11.95</v>
      </c>
      <c r="EV13" s="165">
        <v>113.5</v>
      </c>
      <c r="EW13" s="165">
        <v>14.3949</v>
      </c>
      <c r="EX13" s="165">
        <v>78.063199999999995</v>
      </c>
      <c r="EY13" s="165">
        <v>-26.948699999999999</v>
      </c>
      <c r="EZ13" s="165">
        <v>-26.040900000000001</v>
      </c>
      <c r="FA13" s="165">
        <v>6.9321000000000002</v>
      </c>
      <c r="FB13" s="165">
        <v>-110.6861</v>
      </c>
      <c r="FC13" s="165">
        <v>76.867699999999999</v>
      </c>
      <c r="FD13" s="165">
        <v>22.318899999999999</v>
      </c>
      <c r="FE13" s="166"/>
      <c r="FF13" s="165">
        <v>22.2453</v>
      </c>
      <c r="FG13" s="165">
        <v>40.8386</v>
      </c>
      <c r="FH13" s="165">
        <v>42.256</v>
      </c>
      <c r="FI13" s="165">
        <v>40.314599999999999</v>
      </c>
      <c r="FJ13" s="165">
        <v>-13.898899999999999</v>
      </c>
      <c r="FK13" s="165">
        <v>-14.7362</v>
      </c>
      <c r="FL13" s="165">
        <v>78.871899999999997</v>
      </c>
      <c r="FM13" s="165">
        <v>-32.566600000000001</v>
      </c>
      <c r="FN13" s="165">
        <v>-32.9206</v>
      </c>
      <c r="FO13" s="165">
        <v>46.963099999999997</v>
      </c>
      <c r="FP13" s="165">
        <v>57.403500000000001</v>
      </c>
      <c r="FQ13" s="165">
        <v>23.747299999999999</v>
      </c>
      <c r="FR13" s="165">
        <v>1.96</v>
      </c>
      <c r="FS13" s="165">
        <v>10.8675</v>
      </c>
      <c r="FT13" s="165">
        <v>0.751</v>
      </c>
      <c r="FU13" s="165">
        <v>-6.78</v>
      </c>
      <c r="FV13" s="165">
        <v>19.11</v>
      </c>
      <c r="FW13" s="165">
        <v>22.8188</v>
      </c>
      <c r="FX13" s="166"/>
      <c r="FY13" s="165">
        <v>-3.62</v>
      </c>
      <c r="FZ13" s="165">
        <v>4.4240000000000004</v>
      </c>
      <c r="GA13" s="166"/>
      <c r="GB13" s="165">
        <v>38.369999999999997</v>
      </c>
      <c r="GC13" s="165">
        <v>-58.238599999999998</v>
      </c>
      <c r="GD13" s="165">
        <v>-45.650399999999998</v>
      </c>
      <c r="GE13" s="165">
        <v>14.07</v>
      </c>
      <c r="GF13" s="165">
        <v>63.417499999999997</v>
      </c>
      <c r="GG13" s="165">
        <v>22.7</v>
      </c>
      <c r="GH13" s="165">
        <v>-11.8588</v>
      </c>
      <c r="GI13" s="165">
        <v>2.2694000000000001</v>
      </c>
      <c r="GJ13" s="165">
        <v>2.4230999999999998</v>
      </c>
      <c r="GK13" s="165">
        <v>1.3647</v>
      </c>
      <c r="GL13" s="166"/>
      <c r="GM13" s="166"/>
      <c r="GN13" s="165">
        <v>-12.7493</v>
      </c>
      <c r="GO13" s="165">
        <v>-19.736000000000001</v>
      </c>
      <c r="GP13" s="165">
        <v>18.745699999999999</v>
      </c>
      <c r="GQ13" s="165">
        <v>20.4298</v>
      </c>
      <c r="GR13" s="165">
        <v>45.289900000000003</v>
      </c>
      <c r="GS13" s="165">
        <v>46.803800000000003</v>
      </c>
      <c r="GT13" s="165">
        <v>-112.78</v>
      </c>
      <c r="GU13" s="165">
        <v>-18.089600000000001</v>
      </c>
      <c r="GV13" s="165">
        <v>25.728000000000002</v>
      </c>
      <c r="GW13" s="165">
        <v>-34.4069</v>
      </c>
      <c r="GX13" s="165">
        <v>9.2744</v>
      </c>
      <c r="GY13" s="165">
        <v>6.0853999999999999</v>
      </c>
      <c r="GZ13" s="165">
        <v>5.7706</v>
      </c>
      <c r="HA13" s="166"/>
      <c r="HB13" s="165">
        <v>169.17240000000001</v>
      </c>
      <c r="HC13" s="165">
        <v>172.43610000000001</v>
      </c>
      <c r="HD13" s="165">
        <v>247.7</v>
      </c>
      <c r="HE13" s="165">
        <v>-245.05350000000001</v>
      </c>
      <c r="HF13" s="165">
        <v>-565.86720000000003</v>
      </c>
      <c r="HG13" s="165">
        <v>566.67719999999997</v>
      </c>
      <c r="HH13" s="165">
        <v>857.93970000000002</v>
      </c>
      <c r="HI13" s="165">
        <v>-164.2835</v>
      </c>
      <c r="HJ13" s="165">
        <v>-161.28290000000001</v>
      </c>
      <c r="HK13" s="165">
        <v>-47.784199999999998</v>
      </c>
      <c r="HL13" s="165">
        <v>-40.173900000000003</v>
      </c>
      <c r="HM13" s="165">
        <v>68.844300000000004</v>
      </c>
      <c r="HN13" s="165">
        <v>69.818100000000001</v>
      </c>
      <c r="HO13" s="166"/>
      <c r="HP13" s="166"/>
      <c r="HQ13" s="165">
        <v>31.424099999999999</v>
      </c>
      <c r="HR13" s="165">
        <v>31.028600000000001</v>
      </c>
      <c r="HS13" s="165">
        <v>-54.474400000000003</v>
      </c>
      <c r="HT13" s="165">
        <v>-53.762300000000003</v>
      </c>
      <c r="HU13" s="165">
        <v>122.83</v>
      </c>
      <c r="HV13" s="165">
        <v>123.01</v>
      </c>
      <c r="HW13" s="165">
        <v>7.5</v>
      </c>
      <c r="HX13" s="165">
        <v>6.4</v>
      </c>
      <c r="HY13" s="165">
        <v>22.273700000000002</v>
      </c>
      <c r="HZ13" s="165">
        <v>29.04</v>
      </c>
      <c r="IA13" s="165">
        <v>-301.86660000000001</v>
      </c>
      <c r="IB13" s="165">
        <v>147.27019999999999</v>
      </c>
      <c r="IC13" s="166"/>
      <c r="ID13" s="165">
        <v>14.9</v>
      </c>
      <c r="IE13" s="165">
        <v>-43.8</v>
      </c>
      <c r="IF13" s="165">
        <v>-30.1</v>
      </c>
      <c r="IG13" s="165">
        <v>-30.2</v>
      </c>
      <c r="IH13" s="166"/>
      <c r="II13" s="165">
        <v>1.3455999999999999</v>
      </c>
      <c r="IJ13" s="165">
        <v>-838.6875</v>
      </c>
      <c r="IK13" s="166"/>
      <c r="IL13" s="165">
        <v>406.9939</v>
      </c>
      <c r="IM13" s="165">
        <v>344.1893</v>
      </c>
      <c r="IN13" s="166"/>
      <c r="IO13" s="165">
        <v>-332.69319999999999</v>
      </c>
      <c r="IP13" s="165">
        <v>328.38929999999999</v>
      </c>
      <c r="IQ13" s="165">
        <v>-123.6589</v>
      </c>
      <c r="IR13" s="165">
        <v>-207.21420000000001</v>
      </c>
      <c r="IS13" s="165">
        <v>-321.37220000000002</v>
      </c>
      <c r="IT13" s="165">
        <v>97.351799999999997</v>
      </c>
      <c r="IU13" s="165">
        <v>96.324399999999997</v>
      </c>
      <c r="IV13" s="165">
        <v>125.8112</v>
      </c>
      <c r="IW13" s="165">
        <v>-396.49189999999999</v>
      </c>
      <c r="IX13" s="165">
        <v>213.0523</v>
      </c>
      <c r="IY13" s="165">
        <v>-183.4512</v>
      </c>
      <c r="IZ13" s="165">
        <v>190.3169</v>
      </c>
      <c r="JA13" s="165">
        <v>-10.125400000000001</v>
      </c>
      <c r="JB13" s="165">
        <v>38.676400000000001</v>
      </c>
      <c r="JC13" s="165">
        <v>8.16</v>
      </c>
      <c r="JD13" s="165">
        <v>7.6109999999999998</v>
      </c>
      <c r="JE13" s="165">
        <v>7.6879999999999997</v>
      </c>
      <c r="JF13" s="165">
        <v>-8.32</v>
      </c>
      <c r="JG13" s="165">
        <v>-15.44</v>
      </c>
      <c r="JH13" s="166"/>
      <c r="JI13" s="165">
        <v>15.706099999999999</v>
      </c>
      <c r="JJ13" s="165">
        <v>-27.452500000000001</v>
      </c>
      <c r="JK13" s="165">
        <v>-28.038399999999999</v>
      </c>
      <c r="JL13" s="165">
        <v>10.3</v>
      </c>
      <c r="JM13" s="165">
        <v>46.920999999999999</v>
      </c>
      <c r="JN13" s="165">
        <v>47.405999999999999</v>
      </c>
      <c r="JO13" s="166"/>
      <c r="JP13" s="166"/>
      <c r="JQ13" s="165">
        <v>46.551600000000001</v>
      </c>
      <c r="JR13" s="165">
        <v>48.076500000000003</v>
      </c>
      <c r="JS13" s="165">
        <v>46.935600000000001</v>
      </c>
      <c r="JT13" s="166"/>
      <c r="JU13" s="165">
        <v>41.5</v>
      </c>
      <c r="JV13" s="166"/>
      <c r="JW13" s="165">
        <v>5.47</v>
      </c>
      <c r="JX13" s="166"/>
      <c r="JY13" s="165">
        <v>-41.0777</v>
      </c>
      <c r="JZ13" s="165">
        <v>70.874899999999997</v>
      </c>
      <c r="KA13" s="165">
        <v>48.311399999999999</v>
      </c>
      <c r="KB13" s="165">
        <v>-40.843299999999999</v>
      </c>
      <c r="KC13" s="165">
        <v>-69.104600000000005</v>
      </c>
      <c r="KD13" s="165">
        <v>39.222299999999997</v>
      </c>
      <c r="KE13" s="165">
        <v>29.915500000000002</v>
      </c>
      <c r="KF13" s="165">
        <v>-42.8</v>
      </c>
      <c r="KG13" s="165">
        <v>43.1</v>
      </c>
      <c r="KH13" s="165">
        <v>290.15230000000003</v>
      </c>
      <c r="KI13" s="165">
        <v>-183.00149999999999</v>
      </c>
    </row>
    <row r="14" spans="1:295" ht="18" customHeight="1" x14ac:dyDescent="0.3">
      <c r="A14" s="161" t="s">
        <v>75</v>
      </c>
      <c r="B14" s="161" t="s">
        <v>817</v>
      </c>
      <c r="C14" s="165">
        <v>0</v>
      </c>
      <c r="D14" s="166"/>
      <c r="E14" s="165">
        <v>-20.266999999999999</v>
      </c>
      <c r="F14" s="165">
        <v>-41.110100000000003</v>
      </c>
      <c r="G14" s="165">
        <v>13.6005</v>
      </c>
      <c r="H14" s="166"/>
      <c r="I14" s="165">
        <v>39.244199999999999</v>
      </c>
      <c r="J14" s="165">
        <v>-59.988700000000001</v>
      </c>
      <c r="K14" s="165">
        <v>38.573099999999997</v>
      </c>
      <c r="L14" s="165">
        <v>19.613399999999999</v>
      </c>
      <c r="M14" s="166"/>
      <c r="N14" s="165">
        <v>28.86</v>
      </c>
      <c r="O14" s="165">
        <v>-33.079000000000001</v>
      </c>
      <c r="P14" s="165">
        <v>30.8</v>
      </c>
      <c r="Q14" s="165">
        <v>9.1080000000000005</v>
      </c>
      <c r="R14" s="165">
        <v>-30.8</v>
      </c>
      <c r="S14" s="165">
        <v>13.4559</v>
      </c>
      <c r="T14" s="165">
        <v>29.762</v>
      </c>
      <c r="U14" s="165">
        <v>14.526</v>
      </c>
      <c r="V14" s="165">
        <v>14.5297</v>
      </c>
      <c r="W14" s="165">
        <v>23.991</v>
      </c>
      <c r="X14" s="165">
        <v>16.7607</v>
      </c>
      <c r="Y14" s="165">
        <v>5.5411999999999999</v>
      </c>
      <c r="Z14" s="165">
        <v>8.4738000000000007</v>
      </c>
      <c r="AA14" s="166"/>
      <c r="AB14" s="166"/>
      <c r="AC14" s="165">
        <v>-28.34</v>
      </c>
      <c r="AD14" s="165">
        <v>-28.29</v>
      </c>
      <c r="AE14" s="166"/>
      <c r="AF14" s="165">
        <v>-28.86</v>
      </c>
      <c r="AG14" s="165">
        <v>30.8</v>
      </c>
      <c r="AH14" s="165">
        <v>3.3860000000000001</v>
      </c>
      <c r="AI14" s="165">
        <v>0.155</v>
      </c>
      <c r="AJ14" s="167">
        <v>-44.77</v>
      </c>
      <c r="AK14" s="165">
        <v>0</v>
      </c>
      <c r="AL14" s="165">
        <v>-49.57</v>
      </c>
      <c r="AM14" s="165">
        <v>44.77</v>
      </c>
      <c r="AN14" s="165">
        <v>0</v>
      </c>
      <c r="AO14" s="165">
        <v>10.906499999999999</v>
      </c>
      <c r="AP14" s="165">
        <v>9.9130000000000003</v>
      </c>
      <c r="AQ14" s="165">
        <v>52.558199999999999</v>
      </c>
      <c r="AR14" s="165">
        <v>53.671700000000001</v>
      </c>
      <c r="AS14" s="165">
        <v>34.484900000000003</v>
      </c>
      <c r="AT14" s="165">
        <v>-43.938600000000001</v>
      </c>
      <c r="AU14" s="165">
        <v>-44.188000000000002</v>
      </c>
      <c r="AV14" s="165">
        <v>27.240300000000001</v>
      </c>
      <c r="AW14" s="165">
        <v>24.3826</v>
      </c>
      <c r="AX14" s="165">
        <v>57.066600000000001</v>
      </c>
      <c r="AY14" s="165">
        <v>55.994999999999997</v>
      </c>
      <c r="AZ14" s="165">
        <v>21.487400000000001</v>
      </c>
      <c r="BA14" s="165">
        <v>25.3062</v>
      </c>
      <c r="BB14" s="165">
        <v>-395.67579999999998</v>
      </c>
      <c r="BC14" s="165">
        <v>-9.5699000000000005</v>
      </c>
      <c r="BD14" s="165">
        <v>-14.4</v>
      </c>
      <c r="BE14" s="165">
        <v>-14.3</v>
      </c>
      <c r="BF14" s="165">
        <v>51.605499999999999</v>
      </c>
      <c r="BG14" s="165">
        <v>50.694000000000003</v>
      </c>
      <c r="BH14" s="165">
        <v>-2.4929000000000001</v>
      </c>
      <c r="BI14" s="166"/>
      <c r="BJ14" s="165">
        <v>-63.145800000000001</v>
      </c>
      <c r="BK14" s="165">
        <v>3.7147000000000001</v>
      </c>
      <c r="BL14" s="166"/>
      <c r="BM14" s="165">
        <v>3.1408999999999998</v>
      </c>
      <c r="BN14" s="165">
        <v>450.20890000000003</v>
      </c>
      <c r="BO14" s="165">
        <v>85.695899999999995</v>
      </c>
      <c r="BP14" s="165">
        <v>85.634900000000002</v>
      </c>
      <c r="BQ14" s="165">
        <v>-607.58600000000001</v>
      </c>
      <c r="BR14" s="165">
        <v>300.35079999999999</v>
      </c>
      <c r="BS14" s="166"/>
      <c r="BT14" s="165">
        <v>-53.1479</v>
      </c>
      <c r="BU14" s="165">
        <v>55.400300000000001</v>
      </c>
      <c r="BV14" s="165">
        <v>69.088399999999993</v>
      </c>
      <c r="BW14" s="165">
        <v>24.73</v>
      </c>
      <c r="BX14" s="165">
        <v>19.920000000000002</v>
      </c>
      <c r="BY14" s="165">
        <v>46.78</v>
      </c>
      <c r="BZ14" s="165">
        <v>68.430000000000007</v>
      </c>
      <c r="CA14" s="165">
        <v>15.677199999999999</v>
      </c>
      <c r="CB14" s="165">
        <v>15.8111</v>
      </c>
      <c r="CC14" s="165">
        <v>41.612299999999998</v>
      </c>
      <c r="CD14" s="165">
        <v>42.238399999999999</v>
      </c>
      <c r="CE14" s="165">
        <v>27.381</v>
      </c>
      <c r="CF14" s="165">
        <v>-43.5092</v>
      </c>
      <c r="CG14" s="165">
        <v>-44.795200000000001</v>
      </c>
      <c r="CH14" s="165">
        <v>-3.9559000000000002</v>
      </c>
      <c r="CI14" s="166"/>
      <c r="CJ14" s="166"/>
      <c r="CK14" s="166"/>
      <c r="CL14" s="166"/>
      <c r="CM14" s="165">
        <v>146.9</v>
      </c>
      <c r="CN14" s="165">
        <v>-12.17</v>
      </c>
      <c r="CO14" s="165">
        <v>65.986800000000002</v>
      </c>
      <c r="CP14" s="165">
        <v>65.725499999999997</v>
      </c>
      <c r="CQ14" s="165">
        <v>65.3108</v>
      </c>
      <c r="CR14" s="165">
        <v>-36.837899999999998</v>
      </c>
      <c r="CS14" s="165">
        <v>-35.338099999999997</v>
      </c>
      <c r="CT14" s="165">
        <v>39.392200000000003</v>
      </c>
      <c r="CU14" s="165">
        <v>-39.226399999999998</v>
      </c>
      <c r="CV14" s="165">
        <v>40.576999999999998</v>
      </c>
      <c r="CW14" s="165">
        <v>11.8207</v>
      </c>
      <c r="CX14" s="165">
        <v>53.92</v>
      </c>
      <c r="CY14" s="165">
        <v>28.44</v>
      </c>
      <c r="CZ14" s="165">
        <v>39.1479</v>
      </c>
      <c r="DA14" s="165">
        <v>36.918599999999998</v>
      </c>
      <c r="DB14" s="165">
        <v>-21.92</v>
      </c>
      <c r="DC14" s="165">
        <v>-7.0502000000000002</v>
      </c>
      <c r="DD14" s="166"/>
      <c r="DE14" s="166"/>
      <c r="DF14" s="165">
        <v>-97.377499999999998</v>
      </c>
      <c r="DG14" s="165">
        <v>-10.1806</v>
      </c>
      <c r="DH14" s="165">
        <v>-13.536</v>
      </c>
      <c r="DI14" s="165">
        <v>-73.5</v>
      </c>
      <c r="DJ14" s="165">
        <v>-75.8</v>
      </c>
      <c r="DK14" s="165">
        <v>16.240500000000001</v>
      </c>
      <c r="DL14" s="165">
        <v>31.649799999999999</v>
      </c>
      <c r="DM14" s="165">
        <v>37.586399999999998</v>
      </c>
      <c r="DN14" s="165">
        <v>45.1355</v>
      </c>
      <c r="DO14" s="165">
        <v>31.49</v>
      </c>
      <c r="DP14" s="165">
        <v>-5.07</v>
      </c>
      <c r="DQ14" s="165">
        <v>45.337499999999999</v>
      </c>
      <c r="DR14" s="165">
        <v>96.725499999999997</v>
      </c>
      <c r="DS14" s="165">
        <v>-21.78</v>
      </c>
      <c r="DT14" s="165">
        <v>-22.11</v>
      </c>
      <c r="DU14" s="165">
        <v>77.37</v>
      </c>
      <c r="DV14" s="165">
        <v>48.23</v>
      </c>
      <c r="DW14" s="165">
        <v>96.490899999999996</v>
      </c>
      <c r="DX14" s="165">
        <v>94.309100000000001</v>
      </c>
      <c r="DY14" s="165">
        <v>34.818899999999999</v>
      </c>
      <c r="DZ14" s="165">
        <v>33.363599999999998</v>
      </c>
      <c r="EA14" s="165">
        <v>201.81950000000001</v>
      </c>
      <c r="EB14" s="165">
        <v>154.62819999999999</v>
      </c>
      <c r="EC14" s="165">
        <v>148.55520000000001</v>
      </c>
      <c r="ED14" s="165">
        <v>151.46530000000001</v>
      </c>
      <c r="EE14" s="165">
        <v>130.90479999999999</v>
      </c>
      <c r="EF14" s="165">
        <v>120.4165</v>
      </c>
      <c r="EG14" s="165">
        <v>-21.055</v>
      </c>
      <c r="EH14" s="165">
        <v>619.71079999999995</v>
      </c>
      <c r="EI14" s="166"/>
      <c r="EJ14" s="166"/>
      <c r="EK14" s="165">
        <v>-18.1496</v>
      </c>
      <c r="EL14" s="165">
        <v>-15.257099999999999</v>
      </c>
      <c r="EM14" s="165">
        <v>-43.2455</v>
      </c>
      <c r="EN14" s="165">
        <v>73.080600000000004</v>
      </c>
      <c r="EO14" s="165">
        <v>69.771199999999993</v>
      </c>
      <c r="EP14" s="165">
        <v>172.09200000000001</v>
      </c>
      <c r="EQ14" s="165">
        <v>-64.872600000000006</v>
      </c>
      <c r="ER14" s="165">
        <v>-65.723600000000005</v>
      </c>
      <c r="ES14" s="165">
        <v>-79.938699999999997</v>
      </c>
      <c r="ET14" s="165">
        <v>0</v>
      </c>
      <c r="EU14" s="165">
        <v>-12.39</v>
      </c>
      <c r="EV14" s="165">
        <v>120.1</v>
      </c>
      <c r="EW14" s="165">
        <v>14.298999999999999</v>
      </c>
      <c r="EX14" s="165">
        <v>80.8536</v>
      </c>
      <c r="EY14" s="165">
        <v>-26.488399999999999</v>
      </c>
      <c r="EZ14" s="165">
        <v>-25.750399999999999</v>
      </c>
      <c r="FA14" s="165">
        <v>8.0754999999999999</v>
      </c>
      <c r="FB14" s="165">
        <v>-115.6849</v>
      </c>
      <c r="FC14" s="165">
        <v>79.209599999999995</v>
      </c>
      <c r="FD14" s="165">
        <v>22.7258</v>
      </c>
      <c r="FE14" s="166"/>
      <c r="FF14" s="165">
        <v>22.500900000000001</v>
      </c>
      <c r="FG14" s="165">
        <v>41.132800000000003</v>
      </c>
      <c r="FH14" s="165">
        <v>41.451799999999999</v>
      </c>
      <c r="FI14" s="165">
        <v>40.926699999999997</v>
      </c>
      <c r="FJ14" s="165">
        <v>-15.573399999999999</v>
      </c>
      <c r="FK14" s="165">
        <v>-15.071099999999999</v>
      </c>
      <c r="FL14" s="165">
        <v>79.709199999999996</v>
      </c>
      <c r="FM14" s="165">
        <v>-33.571399999999997</v>
      </c>
      <c r="FN14" s="165">
        <v>-32.924799999999998</v>
      </c>
      <c r="FO14" s="165">
        <v>44.178600000000003</v>
      </c>
      <c r="FP14" s="165">
        <v>53.714199999999998</v>
      </c>
      <c r="FQ14" s="165">
        <v>26.135000000000002</v>
      </c>
      <c r="FR14" s="165">
        <v>-0.2</v>
      </c>
      <c r="FS14" s="165">
        <v>9.2609999999999992</v>
      </c>
      <c r="FT14" s="165">
        <v>0.72789999999999999</v>
      </c>
      <c r="FU14" s="165">
        <v>-5.38</v>
      </c>
      <c r="FV14" s="165">
        <v>19.059999999999999</v>
      </c>
      <c r="FW14" s="165">
        <v>25.6021</v>
      </c>
      <c r="FX14" s="166"/>
      <c r="FY14" s="165">
        <v>-3.677</v>
      </c>
      <c r="FZ14" s="165">
        <v>4.367</v>
      </c>
      <c r="GA14" s="166"/>
      <c r="GB14" s="165">
        <v>38.380000000000003</v>
      </c>
      <c r="GC14" s="165">
        <v>-56.339500000000001</v>
      </c>
      <c r="GD14" s="165">
        <v>-45.467300000000002</v>
      </c>
      <c r="GE14" s="165">
        <v>14.4</v>
      </c>
      <c r="GF14" s="165">
        <v>64.210099999999997</v>
      </c>
      <c r="GG14" s="165">
        <v>23.2</v>
      </c>
      <c r="GH14" s="165">
        <v>-11.402200000000001</v>
      </c>
      <c r="GI14" s="165">
        <v>2.1215000000000002</v>
      </c>
      <c r="GJ14" s="165">
        <v>2.5596000000000001</v>
      </c>
      <c r="GK14" s="165">
        <v>1.3525</v>
      </c>
      <c r="GL14" s="166"/>
      <c r="GM14" s="166"/>
      <c r="GN14" s="166"/>
      <c r="GO14" s="165">
        <v>-19.560300000000002</v>
      </c>
      <c r="GP14" s="165">
        <v>18.836200000000002</v>
      </c>
      <c r="GQ14" s="165">
        <v>19.773</v>
      </c>
      <c r="GR14" s="165">
        <v>45.2712</v>
      </c>
      <c r="GS14" s="165">
        <v>47.225299999999997</v>
      </c>
      <c r="GT14" s="165">
        <v>-111.9662</v>
      </c>
      <c r="GU14" s="165">
        <v>-18.042100000000001</v>
      </c>
      <c r="GV14" s="165">
        <v>25.496600000000001</v>
      </c>
      <c r="GW14" s="165">
        <v>-34.547600000000003</v>
      </c>
      <c r="GX14" s="166"/>
      <c r="GY14" s="165">
        <v>6.0170000000000003</v>
      </c>
      <c r="GZ14" s="165">
        <v>5.6967999999999996</v>
      </c>
      <c r="HA14" s="166"/>
      <c r="HB14" s="165">
        <v>174.68559999999999</v>
      </c>
      <c r="HC14" s="165">
        <v>174.34569999999999</v>
      </c>
      <c r="HD14" s="165">
        <v>247.7</v>
      </c>
      <c r="HE14" s="165">
        <v>-246.12950000000001</v>
      </c>
      <c r="HF14" s="165">
        <v>-566.48739999999998</v>
      </c>
      <c r="HG14" s="165">
        <v>564.86569999999995</v>
      </c>
      <c r="HH14" s="165">
        <v>872.23490000000004</v>
      </c>
      <c r="HI14" s="165">
        <v>-167.36259999999999</v>
      </c>
      <c r="HJ14" s="165">
        <v>-164.9907</v>
      </c>
      <c r="HK14" s="165">
        <v>-49.048200000000001</v>
      </c>
      <c r="HL14" s="165">
        <v>-41.598799999999997</v>
      </c>
      <c r="HM14" s="165">
        <v>71.7864</v>
      </c>
      <c r="HN14" s="165">
        <v>72.143799999999999</v>
      </c>
      <c r="HO14" s="166"/>
      <c r="HP14" s="166"/>
      <c r="HQ14" s="165">
        <v>33.555500000000002</v>
      </c>
      <c r="HR14" s="165">
        <v>32.775500000000001</v>
      </c>
      <c r="HS14" s="165">
        <v>-52.098999999999997</v>
      </c>
      <c r="HT14" s="165">
        <v>-52.676299999999998</v>
      </c>
      <c r="HU14" s="165">
        <v>122.04</v>
      </c>
      <c r="HV14" s="165">
        <v>122.59</v>
      </c>
      <c r="HW14" s="165">
        <v>6.3</v>
      </c>
      <c r="HX14" s="165">
        <v>7</v>
      </c>
      <c r="HY14" s="165">
        <v>22.109300000000001</v>
      </c>
      <c r="HZ14" s="165">
        <v>28.8</v>
      </c>
      <c r="IA14" s="165">
        <v>-312.90210000000002</v>
      </c>
      <c r="IB14" s="165">
        <v>161.47909999999999</v>
      </c>
      <c r="IC14" s="166"/>
      <c r="ID14" s="165">
        <v>14.5</v>
      </c>
      <c r="IE14" s="165">
        <v>-43.8</v>
      </c>
      <c r="IF14" s="165">
        <v>-31</v>
      </c>
      <c r="IG14" s="165">
        <v>-31.1</v>
      </c>
      <c r="IH14" s="166"/>
      <c r="II14" s="166"/>
      <c r="IJ14" s="165">
        <v>-848.4787</v>
      </c>
      <c r="IK14" s="166"/>
      <c r="IL14" s="165">
        <v>414.78550000000001</v>
      </c>
      <c r="IM14" s="165">
        <v>347.1087</v>
      </c>
      <c r="IN14" s="166"/>
      <c r="IO14" s="165">
        <v>-335.59300000000002</v>
      </c>
      <c r="IP14" s="165">
        <v>335.08390000000003</v>
      </c>
      <c r="IQ14" s="165">
        <v>-126.7655</v>
      </c>
      <c r="IR14" s="165">
        <v>-210.52789999999999</v>
      </c>
      <c r="IS14" s="165">
        <v>-330.25470000000001</v>
      </c>
      <c r="IT14" s="165">
        <v>98.328800000000001</v>
      </c>
      <c r="IU14" s="165">
        <v>95.892600000000002</v>
      </c>
      <c r="IV14" s="165">
        <v>131.9802</v>
      </c>
      <c r="IW14" s="165">
        <v>-401.41669999999999</v>
      </c>
      <c r="IX14" s="165">
        <v>218.29130000000001</v>
      </c>
      <c r="IY14" s="165">
        <v>-187.4359</v>
      </c>
      <c r="IZ14" s="165">
        <v>186.79750000000001</v>
      </c>
      <c r="JA14" s="165">
        <v>-11.732200000000001</v>
      </c>
      <c r="JB14" s="165">
        <v>39.057200000000002</v>
      </c>
      <c r="JC14" s="165">
        <v>8.7200000000000006</v>
      </c>
      <c r="JD14" s="165">
        <v>7.69</v>
      </c>
      <c r="JE14" s="165">
        <v>7.6870000000000003</v>
      </c>
      <c r="JF14" s="165">
        <v>-8.64</v>
      </c>
      <c r="JG14" s="165">
        <v>-14.8</v>
      </c>
      <c r="JH14" s="166"/>
      <c r="JI14" s="165">
        <v>16.115100000000002</v>
      </c>
      <c r="JJ14" s="165">
        <v>-27.6265</v>
      </c>
      <c r="JK14" s="165">
        <v>-28.416899999999998</v>
      </c>
      <c r="JL14" s="165">
        <v>11.3</v>
      </c>
      <c r="JM14" s="165">
        <v>48.825000000000003</v>
      </c>
      <c r="JN14" s="165">
        <v>49.225999999999999</v>
      </c>
      <c r="JO14" s="166"/>
      <c r="JP14" s="166"/>
      <c r="JQ14" s="165">
        <v>47.693899999999999</v>
      </c>
      <c r="JR14" s="165">
        <v>46.384799999999998</v>
      </c>
      <c r="JS14" s="165">
        <v>46.380600000000001</v>
      </c>
      <c r="JT14" s="166"/>
      <c r="JU14" s="165">
        <v>47</v>
      </c>
      <c r="JV14" s="166"/>
      <c r="JW14" s="165">
        <v>5.36</v>
      </c>
      <c r="JX14" s="166"/>
      <c r="JY14" s="165">
        <v>-42.869300000000003</v>
      </c>
      <c r="JZ14" s="165">
        <v>69.784999999999997</v>
      </c>
      <c r="KA14" s="165">
        <v>49.733400000000003</v>
      </c>
      <c r="KB14" s="165">
        <v>-42.337200000000003</v>
      </c>
      <c r="KC14" s="165">
        <v>-69.3733</v>
      </c>
      <c r="KD14" s="165">
        <v>39.835799999999999</v>
      </c>
      <c r="KE14" s="165">
        <v>28.814699999999998</v>
      </c>
      <c r="KF14" s="165">
        <v>-45.6</v>
      </c>
      <c r="KG14" s="165">
        <v>47.3</v>
      </c>
      <c r="KH14" s="165">
        <v>310.71249999999998</v>
      </c>
      <c r="KI14" s="165">
        <v>-195.3604</v>
      </c>
    </row>
    <row r="15" spans="1:295" ht="18" customHeight="1" x14ac:dyDescent="0.3">
      <c r="A15" s="161" t="s">
        <v>75</v>
      </c>
      <c r="B15" s="161" t="s">
        <v>818</v>
      </c>
      <c r="C15" s="165">
        <v>0</v>
      </c>
      <c r="D15" s="166"/>
      <c r="E15" s="166"/>
      <c r="F15" s="165">
        <v>-41.451099999999997</v>
      </c>
      <c r="G15" s="165">
        <v>15.1975</v>
      </c>
      <c r="H15" s="166"/>
      <c r="I15" s="165">
        <v>39.566699999999997</v>
      </c>
      <c r="J15" s="165">
        <v>-59.514299999999999</v>
      </c>
      <c r="K15" s="165">
        <v>39.099200000000003</v>
      </c>
      <c r="L15" s="165">
        <v>19.875399999999999</v>
      </c>
      <c r="M15" s="166"/>
      <c r="N15" s="165">
        <v>26.64</v>
      </c>
      <c r="O15" s="165">
        <v>-33.375999999999998</v>
      </c>
      <c r="P15" s="165">
        <v>30.8</v>
      </c>
      <c r="Q15" s="166"/>
      <c r="R15" s="165">
        <v>-30.8</v>
      </c>
      <c r="S15" s="165">
        <v>13.287800000000001</v>
      </c>
      <c r="T15" s="165">
        <v>29.235399999999998</v>
      </c>
      <c r="U15" s="165">
        <v>14.224600000000001</v>
      </c>
      <c r="V15" s="165">
        <v>14.447900000000001</v>
      </c>
      <c r="W15" s="165">
        <v>24.267600000000002</v>
      </c>
      <c r="X15" s="165">
        <v>17.0562</v>
      </c>
      <c r="Y15" s="165">
        <v>5.4397000000000002</v>
      </c>
      <c r="Z15" s="165">
        <v>8.2631999999999994</v>
      </c>
      <c r="AA15" s="166"/>
      <c r="AB15" s="166"/>
      <c r="AC15" s="165">
        <v>-29.64</v>
      </c>
      <c r="AD15" s="165">
        <v>-29.6</v>
      </c>
      <c r="AE15" s="166"/>
      <c r="AF15" s="165">
        <v>-26.64</v>
      </c>
      <c r="AG15" s="165">
        <v>30.8</v>
      </c>
      <c r="AH15" s="165">
        <v>3.6629999999999998</v>
      </c>
      <c r="AI15" s="165">
        <v>0.154</v>
      </c>
      <c r="AJ15" s="167">
        <v>-41.72</v>
      </c>
      <c r="AK15" s="165">
        <v>0</v>
      </c>
      <c r="AL15" s="165">
        <v>-54.67</v>
      </c>
      <c r="AM15" s="165">
        <v>41.72</v>
      </c>
      <c r="AN15" s="165">
        <v>0</v>
      </c>
      <c r="AO15" s="165">
        <v>10.6393</v>
      </c>
      <c r="AP15" s="165">
        <v>10.0406</v>
      </c>
      <c r="AQ15" s="165">
        <v>52.956400000000002</v>
      </c>
      <c r="AR15" s="165">
        <v>54.4833</v>
      </c>
      <c r="AS15" s="165">
        <v>35.670099999999998</v>
      </c>
      <c r="AT15" s="165">
        <v>-41.527299999999997</v>
      </c>
      <c r="AU15" s="165">
        <v>-42.012599999999999</v>
      </c>
      <c r="AV15" s="165">
        <v>10.9405</v>
      </c>
      <c r="AW15" s="165">
        <v>10.9772</v>
      </c>
      <c r="AX15" s="165">
        <v>58.540199999999999</v>
      </c>
      <c r="AY15" s="165">
        <v>59.477899999999998</v>
      </c>
      <c r="AZ15" s="165">
        <v>11.7758</v>
      </c>
      <c r="BA15" s="165">
        <v>10.760999999999999</v>
      </c>
      <c r="BB15" s="165">
        <v>-376.89699999999999</v>
      </c>
      <c r="BC15" s="165">
        <v>-13.3758</v>
      </c>
      <c r="BD15" s="165">
        <v>-12.2</v>
      </c>
      <c r="BE15" s="165">
        <v>-12.2</v>
      </c>
      <c r="BF15" s="165">
        <v>49.487499999999997</v>
      </c>
      <c r="BG15" s="165">
        <v>48.459600000000002</v>
      </c>
      <c r="BH15" s="165">
        <v>-2.3468</v>
      </c>
      <c r="BI15" s="166"/>
      <c r="BJ15" s="165">
        <v>-59.973199999999999</v>
      </c>
      <c r="BK15" s="165">
        <v>4.0867000000000004</v>
      </c>
      <c r="BL15" s="166"/>
      <c r="BM15" s="165">
        <v>3.1305000000000001</v>
      </c>
      <c r="BN15" s="165">
        <v>434.73599999999999</v>
      </c>
      <c r="BO15" s="165">
        <v>84.749899999999997</v>
      </c>
      <c r="BP15" s="165">
        <v>84.688800000000001</v>
      </c>
      <c r="BQ15" s="165">
        <v>-607.173</v>
      </c>
      <c r="BR15" s="165">
        <v>279.0908</v>
      </c>
      <c r="BS15" s="166"/>
      <c r="BT15" s="165">
        <v>-34.3735</v>
      </c>
      <c r="BU15" s="165">
        <v>35.519300000000001</v>
      </c>
      <c r="BV15" s="165">
        <v>69.098399999999998</v>
      </c>
      <c r="BW15" s="165">
        <v>24.29</v>
      </c>
      <c r="BX15" s="165">
        <v>20.079999999999998</v>
      </c>
      <c r="BY15" s="166"/>
      <c r="BZ15" s="165">
        <v>67.56</v>
      </c>
      <c r="CA15" s="165">
        <v>13.399900000000001</v>
      </c>
      <c r="CB15" s="165">
        <v>14.7395</v>
      </c>
      <c r="CC15" s="165">
        <v>42.468499999999999</v>
      </c>
      <c r="CD15" s="165">
        <v>43.042999999999999</v>
      </c>
      <c r="CE15" s="165">
        <v>28.415099999999999</v>
      </c>
      <c r="CF15" s="165">
        <v>-34.828000000000003</v>
      </c>
      <c r="CG15" s="165">
        <v>-35.154200000000003</v>
      </c>
      <c r="CH15" s="165">
        <v>-3.2282999999999999</v>
      </c>
      <c r="CI15" s="166"/>
      <c r="CJ15" s="166"/>
      <c r="CK15" s="166"/>
      <c r="CL15" s="166"/>
      <c r="CM15" s="165">
        <v>145.69999999999999</v>
      </c>
      <c r="CN15" s="165">
        <v>-11.86</v>
      </c>
      <c r="CO15" s="165">
        <v>68.779700000000005</v>
      </c>
      <c r="CP15" s="165">
        <v>68.209800000000001</v>
      </c>
      <c r="CQ15" s="165">
        <v>65.934399999999997</v>
      </c>
      <c r="CR15" s="165">
        <v>-34.017899999999997</v>
      </c>
      <c r="CS15" s="165">
        <v>-33.462400000000002</v>
      </c>
      <c r="CT15" s="165">
        <v>32.506999999999998</v>
      </c>
      <c r="CU15" s="165">
        <v>-35.595199999999998</v>
      </c>
      <c r="CV15" s="165">
        <v>35.523099999999999</v>
      </c>
      <c r="CW15" s="165">
        <v>12.348800000000001</v>
      </c>
      <c r="CX15" s="165">
        <v>52.78</v>
      </c>
      <c r="CY15" s="165">
        <v>27.83</v>
      </c>
      <c r="CZ15" s="165">
        <v>39.382300000000001</v>
      </c>
      <c r="DA15" s="165">
        <v>37.065100000000001</v>
      </c>
      <c r="DB15" s="165">
        <v>-22.08</v>
      </c>
      <c r="DC15" s="165">
        <v>-7.1885000000000003</v>
      </c>
      <c r="DD15" s="166"/>
      <c r="DE15" s="166"/>
      <c r="DF15" s="165">
        <v>-101.9378</v>
      </c>
      <c r="DG15" s="165">
        <v>-10.2089</v>
      </c>
      <c r="DH15" s="165">
        <v>-13.652799999999999</v>
      </c>
      <c r="DI15" s="166"/>
      <c r="DJ15" s="165">
        <v>-75.7</v>
      </c>
      <c r="DK15" s="165">
        <v>16.399799999999999</v>
      </c>
      <c r="DL15" s="166"/>
      <c r="DM15" s="165">
        <v>37.116700000000002</v>
      </c>
      <c r="DN15" s="165">
        <v>44.549599999999998</v>
      </c>
      <c r="DO15" s="166"/>
      <c r="DP15" s="165">
        <v>-5.28</v>
      </c>
      <c r="DQ15" s="165">
        <v>45.508000000000003</v>
      </c>
      <c r="DR15" s="165">
        <v>100.37820000000001</v>
      </c>
      <c r="DS15" s="165">
        <v>-21.88</v>
      </c>
      <c r="DT15" s="165">
        <v>-22.09</v>
      </c>
      <c r="DU15" s="165">
        <v>77.5</v>
      </c>
      <c r="DV15" s="165">
        <v>48</v>
      </c>
      <c r="DW15" s="165">
        <v>103.63639999999999</v>
      </c>
      <c r="DX15" s="165">
        <v>101.2182</v>
      </c>
      <c r="DY15" s="165">
        <v>37.792700000000004</v>
      </c>
      <c r="DZ15" s="165">
        <v>35.218200000000003</v>
      </c>
      <c r="EA15" s="165">
        <v>202.77760000000001</v>
      </c>
      <c r="EB15" s="165">
        <v>159.42670000000001</v>
      </c>
      <c r="EC15" s="165">
        <v>151.69149999999999</v>
      </c>
      <c r="ED15" s="165">
        <v>153.34469999999999</v>
      </c>
      <c r="EE15" s="165">
        <v>131.36349999999999</v>
      </c>
      <c r="EF15" s="165">
        <v>119.3873</v>
      </c>
      <c r="EG15" s="165">
        <v>-20.826000000000001</v>
      </c>
      <c r="EH15" s="165">
        <v>625.89859999999999</v>
      </c>
      <c r="EI15" s="166"/>
      <c r="EJ15" s="166"/>
      <c r="EK15" s="165">
        <v>-18.0791</v>
      </c>
      <c r="EL15" s="165">
        <v>-18.0684</v>
      </c>
      <c r="EM15" s="165">
        <v>-40.911999999999999</v>
      </c>
      <c r="EN15" s="165">
        <v>80.068299999999994</v>
      </c>
      <c r="EO15" s="165">
        <v>75.458799999999997</v>
      </c>
      <c r="EP15" s="165">
        <v>144.44399999999999</v>
      </c>
      <c r="EQ15" s="165">
        <v>-60.141500000000001</v>
      </c>
      <c r="ER15" s="165">
        <v>-63.634099999999997</v>
      </c>
      <c r="ES15" s="165">
        <v>-81.325999999999993</v>
      </c>
      <c r="ET15" s="165">
        <v>0</v>
      </c>
      <c r="EU15" s="165">
        <v>-10.83</v>
      </c>
      <c r="EV15" s="165">
        <v>116.7</v>
      </c>
      <c r="EW15" s="165">
        <v>14.4078</v>
      </c>
      <c r="EX15" s="165">
        <v>91.173100000000005</v>
      </c>
      <c r="EY15" s="165">
        <v>-27.1782</v>
      </c>
      <c r="EZ15" s="165">
        <v>-26.680800000000001</v>
      </c>
      <c r="FA15" s="165">
        <v>6.7304000000000004</v>
      </c>
      <c r="FB15" s="165">
        <v>-113.3073</v>
      </c>
      <c r="FC15" s="165">
        <v>80.376599999999996</v>
      </c>
      <c r="FD15" s="165">
        <v>23.043800000000001</v>
      </c>
      <c r="FE15" s="166"/>
      <c r="FF15" s="165">
        <v>22.209199999999999</v>
      </c>
      <c r="FG15" s="165">
        <v>42.792400000000001</v>
      </c>
      <c r="FH15" s="165">
        <v>44.041899999999998</v>
      </c>
      <c r="FI15" s="165">
        <v>41.679600000000001</v>
      </c>
      <c r="FJ15" s="165">
        <v>-14.7362</v>
      </c>
      <c r="FK15" s="165">
        <v>-15.2385</v>
      </c>
      <c r="FL15" s="165">
        <v>75.522800000000004</v>
      </c>
      <c r="FM15" s="165">
        <v>-35.6721</v>
      </c>
      <c r="FN15" s="165">
        <v>-35.271599999999999</v>
      </c>
      <c r="FO15" s="165">
        <v>40.639800000000001</v>
      </c>
      <c r="FP15" s="165">
        <v>49.4726</v>
      </c>
      <c r="FQ15" s="165">
        <v>22.7073</v>
      </c>
      <c r="FR15" s="165">
        <v>0.38</v>
      </c>
      <c r="FS15" s="165">
        <v>10.179</v>
      </c>
      <c r="FT15" s="165">
        <v>0.72789999999999999</v>
      </c>
      <c r="FU15" s="165">
        <v>-6.15</v>
      </c>
      <c r="FV15" s="165">
        <v>18.809999999999999</v>
      </c>
      <c r="FW15" s="165">
        <v>22.895600000000002</v>
      </c>
      <c r="FX15" s="166"/>
      <c r="FY15" s="165">
        <v>-3.66</v>
      </c>
      <c r="FZ15" s="165">
        <v>4.407</v>
      </c>
      <c r="GA15" s="166"/>
      <c r="GB15" s="165">
        <v>37.68</v>
      </c>
      <c r="GC15" s="165">
        <v>-51.412100000000002</v>
      </c>
      <c r="GD15" s="165">
        <v>-41.016100000000002</v>
      </c>
      <c r="GE15" s="166"/>
      <c r="GF15" s="165">
        <v>63.338700000000003</v>
      </c>
      <c r="GG15" s="165">
        <v>22.4</v>
      </c>
      <c r="GH15" s="165">
        <v>-11.5557</v>
      </c>
      <c r="GI15" s="165">
        <v>2.4561999999999999</v>
      </c>
      <c r="GJ15" s="165">
        <v>2.4222000000000001</v>
      </c>
      <c r="GK15" s="165">
        <v>1.2495000000000001</v>
      </c>
      <c r="GL15" s="166"/>
      <c r="GM15" s="166"/>
      <c r="GN15" s="165">
        <v>-12.744300000000001</v>
      </c>
      <c r="GO15" s="165">
        <v>-19.170300000000001</v>
      </c>
      <c r="GP15" s="165">
        <v>18.320599999999999</v>
      </c>
      <c r="GQ15" s="165">
        <v>19.893999999999998</v>
      </c>
      <c r="GR15" s="165">
        <v>43.408099999999997</v>
      </c>
      <c r="GS15" s="165">
        <v>44.331099999999999</v>
      </c>
      <c r="GT15" s="165">
        <v>-111.2123</v>
      </c>
      <c r="GU15" s="165">
        <v>-17.498799999999999</v>
      </c>
      <c r="GV15" s="165">
        <v>25.122299999999999</v>
      </c>
      <c r="GW15" s="165">
        <v>-33.011600000000001</v>
      </c>
      <c r="GX15" s="166"/>
      <c r="GY15" s="165">
        <v>5.9779999999999998</v>
      </c>
      <c r="GZ15" s="165">
        <v>5.6967999999999996</v>
      </c>
      <c r="HA15" s="166"/>
      <c r="HB15" s="165">
        <v>174.57910000000001</v>
      </c>
      <c r="HC15" s="165">
        <v>175.3623</v>
      </c>
      <c r="HD15" s="165">
        <v>244.3</v>
      </c>
      <c r="HE15" s="165">
        <v>-244.07509999999999</v>
      </c>
      <c r="HF15" s="165">
        <v>-561.15279999999996</v>
      </c>
      <c r="HG15" s="165">
        <v>561.76340000000005</v>
      </c>
      <c r="HH15" s="165">
        <v>881.92420000000004</v>
      </c>
      <c r="HI15" s="165">
        <v>-166.9932</v>
      </c>
      <c r="HJ15" s="165">
        <v>-163.64869999999999</v>
      </c>
      <c r="HK15" s="165">
        <v>-49.181699999999999</v>
      </c>
      <c r="HL15" s="165">
        <v>-40.313299999999998</v>
      </c>
      <c r="HM15" s="165">
        <v>69.074399999999997</v>
      </c>
      <c r="HN15" s="165">
        <v>69.319500000000005</v>
      </c>
      <c r="HO15" s="165">
        <v>-120.1328</v>
      </c>
      <c r="HP15" s="166"/>
      <c r="HQ15" s="165">
        <v>33.665399999999998</v>
      </c>
      <c r="HR15" s="165">
        <v>32.764499999999998</v>
      </c>
      <c r="HS15" s="165">
        <v>-53.747399999999999</v>
      </c>
      <c r="HT15" s="165">
        <v>-54.067100000000003</v>
      </c>
      <c r="HU15" s="165">
        <v>122.55</v>
      </c>
      <c r="HV15" s="165">
        <v>122.67</v>
      </c>
      <c r="HW15" s="165">
        <v>7.8</v>
      </c>
      <c r="HX15" s="165">
        <v>8</v>
      </c>
      <c r="HY15" s="165">
        <v>22.252400000000002</v>
      </c>
      <c r="HZ15" s="165">
        <v>30.4</v>
      </c>
      <c r="IA15" s="165">
        <v>-317.04820000000001</v>
      </c>
      <c r="IB15" s="165">
        <v>162.22739999999999</v>
      </c>
      <c r="IC15" s="166"/>
      <c r="ID15" s="166"/>
      <c r="IE15" s="165">
        <v>-41.2</v>
      </c>
      <c r="IF15" s="165">
        <v>-31.8</v>
      </c>
      <c r="IG15" s="165">
        <v>-31.9</v>
      </c>
      <c r="IH15" s="166"/>
      <c r="II15" s="166"/>
      <c r="IJ15" s="165">
        <v>-849.00530000000003</v>
      </c>
      <c r="IK15" s="166"/>
      <c r="IL15" s="165">
        <v>421.6669</v>
      </c>
      <c r="IM15" s="165">
        <v>347.16559999999998</v>
      </c>
      <c r="IN15" s="166"/>
      <c r="IO15" s="165">
        <v>-340.97710000000001</v>
      </c>
      <c r="IP15" s="165">
        <v>337.51330000000002</v>
      </c>
      <c r="IQ15" s="165">
        <v>-132.00980000000001</v>
      </c>
      <c r="IR15" s="165">
        <v>-214.6241</v>
      </c>
      <c r="IS15" s="165">
        <v>-333.64109999999999</v>
      </c>
      <c r="IT15" s="165">
        <v>95.451800000000006</v>
      </c>
      <c r="IU15" s="165">
        <v>97.188800000000001</v>
      </c>
      <c r="IV15" s="165">
        <v>134.88249999999999</v>
      </c>
      <c r="IW15" s="165">
        <v>-400.12700000000001</v>
      </c>
      <c r="IX15" s="165">
        <v>220.73099999999999</v>
      </c>
      <c r="IY15" s="165">
        <v>-187.5438</v>
      </c>
      <c r="IZ15" s="165">
        <v>187.05070000000001</v>
      </c>
      <c r="JA15" s="165">
        <v>-11.6004</v>
      </c>
      <c r="JB15" s="165">
        <v>39.913600000000002</v>
      </c>
      <c r="JC15" s="165">
        <v>9.0399999999999991</v>
      </c>
      <c r="JD15" s="166"/>
      <c r="JE15" s="166"/>
      <c r="JF15" s="165">
        <v>-9.1999999999999993</v>
      </c>
      <c r="JG15" s="165">
        <v>-14.32</v>
      </c>
      <c r="JH15" s="166"/>
      <c r="JI15" s="165">
        <v>15.2666</v>
      </c>
      <c r="JJ15" s="165">
        <v>-28.535900000000002</v>
      </c>
      <c r="JK15" s="165">
        <v>-28.065899999999999</v>
      </c>
      <c r="JL15" s="165">
        <v>12.1</v>
      </c>
      <c r="JM15" s="165">
        <v>49.707999999999998</v>
      </c>
      <c r="JN15" s="165">
        <v>49.860999999999997</v>
      </c>
      <c r="JO15" s="166"/>
      <c r="JP15" s="166"/>
      <c r="JQ15" s="165">
        <v>46.030299999999997</v>
      </c>
      <c r="JR15" s="165">
        <v>45.3339</v>
      </c>
      <c r="JS15" s="165">
        <v>45.536999999999999</v>
      </c>
      <c r="JT15" s="166"/>
      <c r="JU15" s="165">
        <v>44.2</v>
      </c>
      <c r="JV15" s="166"/>
      <c r="JW15" s="165">
        <v>5.34</v>
      </c>
      <c r="JX15" s="166"/>
      <c r="JY15" s="165">
        <v>-40.543300000000002</v>
      </c>
      <c r="JZ15" s="165">
        <v>70.637500000000003</v>
      </c>
      <c r="KA15" s="165">
        <v>49.782499999999999</v>
      </c>
      <c r="KB15" s="165">
        <v>-39.3934</v>
      </c>
      <c r="KC15" s="165">
        <v>-69.424700000000001</v>
      </c>
      <c r="KD15" s="165">
        <v>39.903599999999997</v>
      </c>
      <c r="KE15" s="165">
        <v>29.069500000000001</v>
      </c>
      <c r="KF15" s="165">
        <v>-43.6</v>
      </c>
      <c r="KG15" s="165">
        <v>44.1</v>
      </c>
      <c r="KH15" s="165">
        <v>328.89210000000003</v>
      </c>
      <c r="KI15" s="165">
        <v>-212.35</v>
      </c>
    </row>
    <row r="16" spans="1:295" ht="18" customHeight="1" x14ac:dyDescent="0.3">
      <c r="A16" s="161" t="s">
        <v>75</v>
      </c>
      <c r="B16" s="161" t="s">
        <v>819</v>
      </c>
      <c r="C16" s="168">
        <v>0</v>
      </c>
      <c r="D16" s="169"/>
      <c r="E16" s="169"/>
      <c r="F16" s="168">
        <v>-41.320399999999999</v>
      </c>
      <c r="G16" s="168">
        <v>15.324</v>
      </c>
      <c r="H16" s="169"/>
      <c r="I16" s="168">
        <v>39.123100000000001</v>
      </c>
      <c r="J16" s="168">
        <v>-58.997199999999999</v>
      </c>
      <c r="K16" s="168">
        <v>39.1571</v>
      </c>
      <c r="L16" s="168">
        <v>19.863399999999999</v>
      </c>
      <c r="M16" s="169"/>
      <c r="N16" s="168">
        <v>26.64</v>
      </c>
      <c r="O16" s="168">
        <v>-33.049999999999997</v>
      </c>
      <c r="P16" s="168">
        <v>30.8</v>
      </c>
      <c r="Q16" s="168">
        <v>9.1080000000000005</v>
      </c>
      <c r="R16" s="168">
        <v>-30.8</v>
      </c>
      <c r="S16" s="168">
        <v>13.413500000000001</v>
      </c>
      <c r="T16" s="168">
        <v>28.26</v>
      </c>
      <c r="U16" s="168">
        <v>14.4514</v>
      </c>
      <c r="V16" s="168">
        <v>14.5107</v>
      </c>
      <c r="W16" s="168">
        <v>24.196999999999999</v>
      </c>
      <c r="X16" s="168">
        <v>16.924199999999999</v>
      </c>
      <c r="Y16" s="168">
        <v>5.5952000000000002</v>
      </c>
      <c r="Z16" s="168">
        <v>8.5881000000000007</v>
      </c>
      <c r="AA16" s="169"/>
      <c r="AB16" s="169"/>
      <c r="AC16" s="168">
        <v>-29.45</v>
      </c>
      <c r="AD16" s="168">
        <v>-29.2</v>
      </c>
      <c r="AE16" s="169"/>
      <c r="AF16" s="168">
        <v>-26.64</v>
      </c>
      <c r="AG16" s="168">
        <v>30.8</v>
      </c>
      <c r="AH16" s="168">
        <v>3.5249999999999999</v>
      </c>
      <c r="AI16" s="168">
        <v>0.154</v>
      </c>
      <c r="AJ16" s="170">
        <v>-40.840000000000003</v>
      </c>
      <c r="AK16" s="168">
        <v>0</v>
      </c>
      <c r="AL16" s="168">
        <v>-55.32</v>
      </c>
      <c r="AM16" s="168">
        <v>40.840000000000003</v>
      </c>
      <c r="AN16" s="168">
        <v>0</v>
      </c>
      <c r="AO16" s="168">
        <v>10.489100000000001</v>
      </c>
      <c r="AP16" s="168">
        <v>9.9268000000000001</v>
      </c>
      <c r="AQ16" s="168">
        <v>52.618400000000001</v>
      </c>
      <c r="AR16" s="168">
        <v>54.377200000000002</v>
      </c>
      <c r="AS16" s="168">
        <v>36.305999999999997</v>
      </c>
      <c r="AT16" s="168">
        <v>-39.518000000000001</v>
      </c>
      <c r="AU16" s="168">
        <v>-39.7258</v>
      </c>
      <c r="AV16" s="168">
        <v>7.1769999999999996</v>
      </c>
      <c r="AW16" s="168">
        <v>7.3331999999999997</v>
      </c>
      <c r="AX16" s="168">
        <v>58.674100000000003</v>
      </c>
      <c r="AY16" s="168">
        <v>60.0137</v>
      </c>
      <c r="AZ16" s="168">
        <v>10.8111</v>
      </c>
      <c r="BA16" s="168">
        <v>10.5549</v>
      </c>
      <c r="BB16" s="168">
        <v>-378.63850000000002</v>
      </c>
      <c r="BC16" s="168">
        <v>-14.280900000000001</v>
      </c>
      <c r="BD16" s="168">
        <v>-11.6</v>
      </c>
      <c r="BE16" s="168">
        <v>-11.7</v>
      </c>
      <c r="BF16" s="168">
        <v>47.652299999999997</v>
      </c>
      <c r="BG16" s="168">
        <v>46.314700000000002</v>
      </c>
      <c r="BH16" s="168">
        <v>-2.661</v>
      </c>
      <c r="BI16" s="169"/>
      <c r="BJ16" s="168">
        <v>-55.562600000000003</v>
      </c>
      <c r="BK16" s="168">
        <v>3.9285000000000001</v>
      </c>
      <c r="BL16" s="169"/>
      <c r="BM16" s="168">
        <v>3.4981</v>
      </c>
      <c r="BN16" s="168">
        <v>440.93130000000002</v>
      </c>
      <c r="BO16" s="168">
        <v>85.299199999999999</v>
      </c>
      <c r="BP16" s="168">
        <v>85.238200000000006</v>
      </c>
      <c r="BQ16" s="168">
        <v>-610.69060000000002</v>
      </c>
      <c r="BR16" s="168">
        <v>287.30470000000003</v>
      </c>
      <c r="BS16" s="169"/>
      <c r="BT16" s="168">
        <v>-51.728700000000003</v>
      </c>
      <c r="BU16" s="168">
        <v>53.615900000000003</v>
      </c>
      <c r="BV16" s="168">
        <v>64.637600000000006</v>
      </c>
      <c r="BW16" s="168">
        <v>25.09</v>
      </c>
      <c r="BX16" s="168">
        <v>20.8</v>
      </c>
      <c r="BY16" s="169"/>
      <c r="BZ16" s="168">
        <v>67.989999999999995</v>
      </c>
      <c r="CA16" s="168">
        <v>14.8734</v>
      </c>
      <c r="CB16" s="168">
        <v>14.605499999999999</v>
      </c>
      <c r="CC16" s="168">
        <v>40.988500000000002</v>
      </c>
      <c r="CD16" s="168">
        <v>41.213299999999997</v>
      </c>
      <c r="CE16" s="168">
        <v>28.488</v>
      </c>
      <c r="CF16" s="168">
        <v>-43.6479</v>
      </c>
      <c r="CG16" s="168">
        <v>-43.202800000000003</v>
      </c>
      <c r="CH16" s="168">
        <v>-3.5710999999999999</v>
      </c>
      <c r="CI16" s="169"/>
      <c r="CJ16" s="169"/>
      <c r="CK16" s="169"/>
      <c r="CL16" s="169"/>
      <c r="CM16" s="168">
        <v>150.19999999999999</v>
      </c>
      <c r="CN16" s="168">
        <v>-12</v>
      </c>
      <c r="CO16" s="168">
        <v>65.045400000000001</v>
      </c>
      <c r="CP16" s="168">
        <v>66.597300000000004</v>
      </c>
      <c r="CQ16" s="168">
        <v>64.230800000000002</v>
      </c>
      <c r="CR16" s="168">
        <v>-38.572600000000001</v>
      </c>
      <c r="CS16" s="168">
        <v>-37.618899999999996</v>
      </c>
      <c r="CT16" s="168">
        <v>42.122199999999999</v>
      </c>
      <c r="CU16" s="168">
        <v>-38.6952</v>
      </c>
      <c r="CV16" s="168">
        <v>44.994799999999998</v>
      </c>
      <c r="CW16" s="168">
        <v>11.4657</v>
      </c>
      <c r="CX16" s="168">
        <v>53.55</v>
      </c>
      <c r="CY16" s="168">
        <v>27.99</v>
      </c>
      <c r="CZ16" s="168">
        <v>38.679200000000002</v>
      </c>
      <c r="DA16" s="168">
        <v>36.479199999999999</v>
      </c>
      <c r="DB16" s="168">
        <v>-21.44</v>
      </c>
      <c r="DC16" s="168">
        <v>-7.0502000000000002</v>
      </c>
      <c r="DD16" s="169"/>
      <c r="DE16" s="169"/>
      <c r="DF16" s="168">
        <v>-99.291200000000003</v>
      </c>
      <c r="DG16" s="168">
        <v>-9.9501000000000008</v>
      </c>
      <c r="DH16" s="168">
        <v>-13.2369</v>
      </c>
      <c r="DI16" s="169"/>
      <c r="DJ16" s="169"/>
      <c r="DK16" s="168">
        <v>16.279</v>
      </c>
      <c r="DL16" s="169"/>
      <c r="DM16" s="168">
        <v>37.116700000000002</v>
      </c>
      <c r="DN16" s="168">
        <v>44.549599999999998</v>
      </c>
      <c r="DO16" s="168">
        <v>30.84</v>
      </c>
      <c r="DP16" s="168">
        <v>-5.18</v>
      </c>
      <c r="DQ16" s="168">
        <v>46.314</v>
      </c>
      <c r="DR16" s="168">
        <v>97.498000000000005</v>
      </c>
      <c r="DS16" s="168">
        <v>-23.88</v>
      </c>
      <c r="DT16" s="168">
        <v>-24.12</v>
      </c>
      <c r="DU16" s="168">
        <v>81.069999999999993</v>
      </c>
      <c r="DV16" s="168">
        <v>48.08</v>
      </c>
      <c r="DW16" s="168">
        <v>99.527299999999997</v>
      </c>
      <c r="DX16" s="168">
        <v>100.2364</v>
      </c>
      <c r="DY16" s="168">
        <v>37.560499999999998</v>
      </c>
      <c r="DZ16" s="168">
        <v>36.081800000000001</v>
      </c>
      <c r="EA16" s="168">
        <v>201.60929999999999</v>
      </c>
      <c r="EB16" s="168">
        <v>156.17259999999999</v>
      </c>
      <c r="EC16" s="168">
        <v>149.3126</v>
      </c>
      <c r="ED16" s="168">
        <v>153.48769999999999</v>
      </c>
      <c r="EE16" s="168">
        <v>117.81780000000001</v>
      </c>
      <c r="EF16" s="168">
        <v>107.5402</v>
      </c>
      <c r="EG16" s="168">
        <v>-22.538</v>
      </c>
      <c r="EH16" s="168">
        <v>623.57619999999997</v>
      </c>
      <c r="EI16" s="169"/>
      <c r="EJ16" s="169"/>
      <c r="EK16" s="168">
        <v>-19.037600000000001</v>
      </c>
      <c r="EL16" s="168">
        <v>-16.4635</v>
      </c>
      <c r="EM16" s="168">
        <v>-27.7364</v>
      </c>
      <c r="EN16" s="168">
        <v>95.363900000000001</v>
      </c>
      <c r="EO16" s="168">
        <v>89.127600000000001</v>
      </c>
      <c r="EP16" s="168">
        <v>59.951999999999998</v>
      </c>
      <c r="EQ16" s="168">
        <v>-53.7181</v>
      </c>
      <c r="ER16" s="168">
        <v>-54.572000000000003</v>
      </c>
      <c r="ES16" s="168">
        <v>-66.349800000000002</v>
      </c>
      <c r="ET16" s="168">
        <v>15.05</v>
      </c>
      <c r="EU16" s="168">
        <v>-12.43</v>
      </c>
      <c r="EV16" s="168">
        <v>1</v>
      </c>
      <c r="EW16" s="168">
        <v>14.422499999999999</v>
      </c>
      <c r="EX16" s="168">
        <v>121.4815</v>
      </c>
      <c r="EY16" s="168">
        <v>-27.913499999999999</v>
      </c>
      <c r="EZ16" s="168">
        <v>-27.6739</v>
      </c>
      <c r="FA16" s="168">
        <v>9.0937999999999999</v>
      </c>
      <c r="FB16" s="168">
        <v>-101.248</v>
      </c>
      <c r="FC16" s="168">
        <v>65.304100000000005</v>
      </c>
      <c r="FD16" s="168">
        <v>23.445499999999999</v>
      </c>
      <c r="FE16" s="169"/>
      <c r="FF16" s="168">
        <v>23.625299999999999</v>
      </c>
      <c r="FG16" s="168">
        <v>42.771000000000001</v>
      </c>
      <c r="FH16" s="168">
        <v>43.177500000000002</v>
      </c>
      <c r="FI16" s="168">
        <v>40.891399999999997</v>
      </c>
      <c r="FJ16" s="168">
        <v>-15.9084</v>
      </c>
      <c r="FK16" s="168">
        <v>-15.573399999999999</v>
      </c>
      <c r="FL16" s="168">
        <v>76.025199999999998</v>
      </c>
      <c r="FM16" s="168">
        <v>-34.306600000000003</v>
      </c>
      <c r="FN16" s="168">
        <v>-34.866700000000002</v>
      </c>
      <c r="FO16" s="168">
        <v>44.275799999999997</v>
      </c>
      <c r="FP16" s="168">
        <v>53.082500000000003</v>
      </c>
      <c r="FQ16" s="168">
        <v>21.7258</v>
      </c>
      <c r="FR16" s="168">
        <v>0.57999999999999996</v>
      </c>
      <c r="FS16" s="168">
        <v>10.6746</v>
      </c>
      <c r="FT16" s="168">
        <v>0.71560000000000001</v>
      </c>
      <c r="FU16" s="168">
        <v>-6.01</v>
      </c>
      <c r="FV16" s="168">
        <v>18.79</v>
      </c>
      <c r="FW16" s="168">
        <v>21.604199999999999</v>
      </c>
      <c r="FX16" s="169"/>
      <c r="FY16" s="168">
        <v>-3.6850000000000001</v>
      </c>
      <c r="FZ16" s="168">
        <v>4.2359999999999998</v>
      </c>
      <c r="GA16" s="169"/>
      <c r="GB16" s="168">
        <v>37.01</v>
      </c>
      <c r="GC16" s="168">
        <v>-52.962800000000001</v>
      </c>
      <c r="GD16" s="168">
        <v>-41.197899999999997</v>
      </c>
      <c r="GE16" s="168">
        <v>14.43</v>
      </c>
      <c r="GF16" s="168">
        <v>61.633000000000003</v>
      </c>
      <c r="GG16" s="168">
        <v>22.1</v>
      </c>
      <c r="GH16" s="168">
        <v>-11.854699999999999</v>
      </c>
      <c r="GI16" s="168">
        <v>2.4142000000000001</v>
      </c>
      <c r="GJ16" s="168">
        <v>2.5863</v>
      </c>
      <c r="GK16" s="168">
        <v>1.2687999999999999</v>
      </c>
      <c r="GL16" s="169"/>
      <c r="GM16" s="169"/>
      <c r="GN16" s="168">
        <v>-13.2529</v>
      </c>
      <c r="GO16" s="168">
        <v>-19.6462</v>
      </c>
      <c r="GP16" s="168">
        <v>16.998999999999999</v>
      </c>
      <c r="GQ16" s="168">
        <v>19.8371</v>
      </c>
      <c r="GR16" s="168">
        <v>44.664400000000001</v>
      </c>
      <c r="GS16" s="168">
        <v>47.067799999999998</v>
      </c>
      <c r="GT16" s="168">
        <v>-110.3283</v>
      </c>
      <c r="GU16" s="168">
        <v>-17.406099999999999</v>
      </c>
      <c r="GV16" s="168">
        <v>25.1724</v>
      </c>
      <c r="GW16" s="168">
        <v>-32.636499999999998</v>
      </c>
      <c r="GX16" s="168">
        <v>10.1439</v>
      </c>
      <c r="GY16" s="168">
        <v>6.0659000000000001</v>
      </c>
      <c r="GZ16" s="168">
        <v>5.8022999999999998</v>
      </c>
      <c r="HA16" s="168">
        <v>11.392099999999999</v>
      </c>
      <c r="HB16" s="168">
        <v>179.78200000000001</v>
      </c>
      <c r="HC16" s="168">
        <v>177.76240000000001</v>
      </c>
      <c r="HD16" s="168">
        <v>241.4</v>
      </c>
      <c r="HE16" s="168">
        <v>-241.2064</v>
      </c>
      <c r="HF16" s="168">
        <v>-562.08590000000004</v>
      </c>
      <c r="HG16" s="168">
        <v>567.73599999999999</v>
      </c>
      <c r="HH16" s="168">
        <v>892.98699999999997</v>
      </c>
      <c r="HI16" s="168">
        <v>-168.74780000000001</v>
      </c>
      <c r="HJ16" s="168">
        <v>-166.99629999999999</v>
      </c>
      <c r="HK16" s="168">
        <v>-49.088799999999999</v>
      </c>
      <c r="HL16" s="168">
        <v>-41.423099999999998</v>
      </c>
      <c r="HM16" s="168">
        <v>73.951999999999998</v>
      </c>
      <c r="HN16" s="168">
        <v>70.612099999999998</v>
      </c>
      <c r="HO16" s="169"/>
      <c r="HP16" s="169"/>
      <c r="HQ16" s="168">
        <v>33.533499999999997</v>
      </c>
      <c r="HR16" s="168">
        <v>32.753500000000003</v>
      </c>
      <c r="HS16" s="168">
        <v>-54.389899999999997</v>
      </c>
      <c r="HT16" s="168">
        <v>-55.749600000000001</v>
      </c>
      <c r="HU16" s="168">
        <v>124.04</v>
      </c>
      <c r="HV16" s="168">
        <v>123.27</v>
      </c>
      <c r="HW16" s="168">
        <v>8.1999999999999993</v>
      </c>
      <c r="HX16" s="168">
        <v>8.3000000000000007</v>
      </c>
      <c r="HY16" s="169"/>
      <c r="HZ16" s="168">
        <v>30.56</v>
      </c>
      <c r="IA16" s="168">
        <v>-324.09280000000001</v>
      </c>
      <c r="IB16" s="168">
        <v>174.34030000000001</v>
      </c>
      <c r="IC16" s="169"/>
      <c r="ID16" s="168">
        <v>15</v>
      </c>
      <c r="IE16" s="168">
        <v>-41.6</v>
      </c>
      <c r="IF16" s="168">
        <v>-32.700000000000003</v>
      </c>
      <c r="IG16" s="168">
        <v>-32.700000000000003</v>
      </c>
      <c r="IH16" s="169"/>
      <c r="II16" s="168">
        <v>1.3387</v>
      </c>
      <c r="IJ16" s="168">
        <v>-875.41570000000002</v>
      </c>
      <c r="IK16" s="169"/>
      <c r="IL16" s="168">
        <v>429.94880000000001</v>
      </c>
      <c r="IM16" s="168">
        <v>356.70929999999998</v>
      </c>
      <c r="IN16" s="169"/>
      <c r="IO16" s="168">
        <v>-343.43490000000003</v>
      </c>
      <c r="IP16" s="168">
        <v>341.60289999999998</v>
      </c>
      <c r="IQ16" s="168">
        <v>-134.60740000000001</v>
      </c>
      <c r="IR16" s="168">
        <v>-215.7466</v>
      </c>
      <c r="IS16" s="168">
        <v>-338.9778</v>
      </c>
      <c r="IT16" s="168">
        <v>97.8947</v>
      </c>
      <c r="IU16" s="168">
        <v>99.900199999999998</v>
      </c>
      <c r="IV16" s="168">
        <v>137.0787</v>
      </c>
      <c r="IW16" s="168">
        <v>-406.96510000000001</v>
      </c>
      <c r="IX16" s="168">
        <v>221.49789999999999</v>
      </c>
      <c r="IY16" s="168">
        <v>-193.07660000000001</v>
      </c>
      <c r="IZ16" s="168">
        <v>199.20089999999999</v>
      </c>
      <c r="JA16" s="168">
        <v>-10.361599999999999</v>
      </c>
      <c r="JB16" s="168">
        <v>39.165399999999998</v>
      </c>
      <c r="JC16" s="168">
        <v>9.0399999999999991</v>
      </c>
      <c r="JD16" s="168">
        <v>7.7460000000000004</v>
      </c>
      <c r="JE16" s="168">
        <v>7.7119999999999997</v>
      </c>
      <c r="JF16" s="168">
        <v>-9.1999999999999993</v>
      </c>
      <c r="JG16" s="168">
        <v>-14.56</v>
      </c>
      <c r="JH16" s="169"/>
      <c r="JI16" s="168">
        <v>16.319500000000001</v>
      </c>
      <c r="JJ16" s="168">
        <v>-28.9754</v>
      </c>
      <c r="JK16" s="168">
        <v>-27.599</v>
      </c>
      <c r="JL16" s="168">
        <v>11.7</v>
      </c>
      <c r="JM16" s="168">
        <v>50.484000000000002</v>
      </c>
      <c r="JN16" s="168">
        <v>50.26</v>
      </c>
      <c r="JO16" s="168">
        <v>11.2453</v>
      </c>
      <c r="JP16" s="169"/>
      <c r="JQ16" s="168">
        <v>48.175199999999997</v>
      </c>
      <c r="JR16" s="168">
        <v>44.437600000000003</v>
      </c>
      <c r="JS16" s="168">
        <v>44.895200000000003</v>
      </c>
      <c r="JT16" s="169"/>
      <c r="JU16" s="168">
        <v>44</v>
      </c>
      <c r="JV16" s="169"/>
      <c r="JW16" s="168">
        <v>5.39</v>
      </c>
      <c r="JX16" s="169"/>
      <c r="JY16" s="168">
        <v>-42.321599999999997</v>
      </c>
      <c r="JZ16" s="168">
        <v>70.189800000000005</v>
      </c>
      <c r="KA16" s="168">
        <v>50.414700000000003</v>
      </c>
      <c r="KB16" s="168">
        <v>-42.693399999999997</v>
      </c>
      <c r="KC16" s="168">
        <v>-69.304100000000005</v>
      </c>
      <c r="KD16" s="168">
        <v>40.014800000000001</v>
      </c>
      <c r="KE16" s="168">
        <v>29.269300000000001</v>
      </c>
      <c r="KF16" s="168">
        <v>-44.6</v>
      </c>
      <c r="KG16" s="168">
        <v>44</v>
      </c>
      <c r="KH16" s="168">
        <v>328.95479999999998</v>
      </c>
      <c r="KI16" s="168">
        <v>-214.19829999999999</v>
      </c>
    </row>
    <row r="17" spans="1:295" ht="18" customHeight="1" x14ac:dyDescent="0.3">
      <c r="A17" s="161" t="s">
        <v>75</v>
      </c>
      <c r="B17" s="161" t="s">
        <v>820</v>
      </c>
      <c r="C17" s="162">
        <v>0</v>
      </c>
      <c r="D17" s="163"/>
      <c r="E17" s="162">
        <v>-20.761700000000001</v>
      </c>
      <c r="F17" s="162">
        <v>-41.181699999999999</v>
      </c>
      <c r="G17" s="162">
        <v>14.9533</v>
      </c>
      <c r="H17" s="163"/>
      <c r="I17" s="162">
        <v>39.048699999999997</v>
      </c>
      <c r="J17" s="162">
        <v>-61.4544</v>
      </c>
      <c r="K17" s="162">
        <v>39.658799999999999</v>
      </c>
      <c r="L17" s="162">
        <v>20.023399999999999</v>
      </c>
      <c r="M17" s="163"/>
      <c r="N17" s="162">
        <v>26.64</v>
      </c>
      <c r="O17" s="162">
        <v>-32.994999999999997</v>
      </c>
      <c r="P17" s="162">
        <v>30.8</v>
      </c>
      <c r="Q17" s="162">
        <v>9.1080000000000005</v>
      </c>
      <c r="R17" s="162">
        <v>-30.8</v>
      </c>
      <c r="S17" s="162">
        <v>13.595499999999999</v>
      </c>
      <c r="T17" s="162">
        <v>28.056799999999999</v>
      </c>
      <c r="U17" s="162">
        <v>14.357699999999999</v>
      </c>
      <c r="V17" s="162">
        <v>14.3725</v>
      </c>
      <c r="W17" s="162">
        <v>24.105799999999999</v>
      </c>
      <c r="X17" s="162">
        <v>15.6944</v>
      </c>
      <c r="Y17" s="162">
        <v>5.7926000000000002</v>
      </c>
      <c r="Z17" s="162">
        <v>8.4529999999999994</v>
      </c>
      <c r="AA17" s="163"/>
      <c r="AB17" s="163"/>
      <c r="AC17" s="162">
        <v>-30.08</v>
      </c>
      <c r="AD17" s="162">
        <v>-30.06</v>
      </c>
      <c r="AE17" s="163"/>
      <c r="AF17" s="162">
        <v>-26.64</v>
      </c>
      <c r="AG17" s="162">
        <v>30.8</v>
      </c>
      <c r="AH17" s="162">
        <v>4.6989999999999998</v>
      </c>
      <c r="AI17" s="162">
        <v>0.16500000000000001</v>
      </c>
      <c r="AJ17" s="164">
        <v>-44.32</v>
      </c>
      <c r="AK17" s="162">
        <v>0</v>
      </c>
      <c r="AL17" s="162">
        <v>-53.72</v>
      </c>
      <c r="AM17" s="162">
        <v>44.32</v>
      </c>
      <c r="AN17" s="162">
        <v>0</v>
      </c>
      <c r="AO17" s="162">
        <v>11.265599999999999</v>
      </c>
      <c r="AP17" s="162">
        <v>9.3811</v>
      </c>
      <c r="AQ17" s="162">
        <v>52.159300000000002</v>
      </c>
      <c r="AR17" s="162">
        <v>54.344499999999996</v>
      </c>
      <c r="AS17" s="162">
        <v>38.305900000000001</v>
      </c>
      <c r="AT17" s="162">
        <v>-45.412199999999999</v>
      </c>
      <c r="AU17" s="162">
        <v>-43.189500000000002</v>
      </c>
      <c r="AV17" s="162">
        <v>17.161200000000001</v>
      </c>
      <c r="AW17" s="162">
        <v>18.640899999999998</v>
      </c>
      <c r="AX17" s="162">
        <v>56.6648</v>
      </c>
      <c r="AY17" s="162">
        <v>60.1477</v>
      </c>
      <c r="AZ17" s="162">
        <v>15.821199999999999</v>
      </c>
      <c r="BA17" s="162">
        <v>20.9938</v>
      </c>
      <c r="BB17" s="162">
        <v>-394.37270000000001</v>
      </c>
      <c r="BC17" s="162">
        <v>-12.2859</v>
      </c>
      <c r="BD17" s="162">
        <v>-12.6</v>
      </c>
      <c r="BE17" s="162">
        <v>-12.5</v>
      </c>
      <c r="BF17" s="162">
        <v>50.744100000000003</v>
      </c>
      <c r="BG17" s="162">
        <v>51.173099999999998</v>
      </c>
      <c r="BH17" s="162">
        <v>-2.4714</v>
      </c>
      <c r="BI17" s="163"/>
      <c r="BJ17" s="162">
        <v>-60.919600000000003</v>
      </c>
      <c r="BK17" s="162">
        <v>4.0202999999999998</v>
      </c>
      <c r="BL17" s="162">
        <v>6.1403999999999996</v>
      </c>
      <c r="BM17" s="162">
        <v>4.1959</v>
      </c>
      <c r="BN17" s="162">
        <v>454.11529999999999</v>
      </c>
      <c r="BO17" s="162">
        <v>82.918800000000005</v>
      </c>
      <c r="BP17" s="162">
        <v>82.308400000000006</v>
      </c>
      <c r="BQ17" s="162">
        <v>-610.06769999999995</v>
      </c>
      <c r="BR17" s="162">
        <v>292.84829999999999</v>
      </c>
      <c r="BS17" s="163"/>
      <c r="BT17" s="162">
        <v>-62.764200000000002</v>
      </c>
      <c r="BU17" s="162">
        <v>65.738100000000003</v>
      </c>
      <c r="BV17" s="162">
        <v>63.5398</v>
      </c>
      <c r="BW17" s="162">
        <v>24.81</v>
      </c>
      <c r="BX17" s="162">
        <v>20.170000000000002</v>
      </c>
      <c r="BY17" s="163"/>
      <c r="BZ17" s="162">
        <v>66.47</v>
      </c>
      <c r="CA17" s="162">
        <v>16.614899999999999</v>
      </c>
      <c r="CB17" s="162">
        <v>15.8111</v>
      </c>
      <c r="CC17" s="162">
        <v>39.049500000000002</v>
      </c>
      <c r="CD17" s="162">
        <v>39.988999999999997</v>
      </c>
      <c r="CE17" s="162">
        <v>28.119900000000001</v>
      </c>
      <c r="CF17" s="162">
        <v>-45.194299999999998</v>
      </c>
      <c r="CG17" s="162">
        <v>-45.300699999999999</v>
      </c>
      <c r="CH17" s="162">
        <v>-2.6892999999999998</v>
      </c>
      <c r="CI17" s="163"/>
      <c r="CJ17" s="163"/>
      <c r="CK17" s="163"/>
      <c r="CL17" s="163"/>
      <c r="CM17" s="162">
        <v>151.30000000000001</v>
      </c>
      <c r="CN17" s="162">
        <v>-11.76</v>
      </c>
      <c r="CO17" s="162">
        <v>65.394800000000004</v>
      </c>
      <c r="CP17" s="162">
        <v>65.299499999999995</v>
      </c>
      <c r="CQ17" s="162">
        <v>64.321399999999997</v>
      </c>
      <c r="CR17" s="162">
        <v>-39.366199999999999</v>
      </c>
      <c r="CS17" s="162">
        <v>-38.476300000000002</v>
      </c>
      <c r="CT17" s="162">
        <v>38.603700000000003</v>
      </c>
      <c r="CU17" s="162">
        <v>-34.801000000000002</v>
      </c>
      <c r="CV17" s="162">
        <v>41.6629</v>
      </c>
      <c r="CW17" s="162">
        <v>11.7155</v>
      </c>
      <c r="CX17" s="162">
        <v>55.56</v>
      </c>
      <c r="CY17" s="162">
        <v>29.18</v>
      </c>
      <c r="CZ17" s="162">
        <v>39.1479</v>
      </c>
      <c r="DA17" s="162">
        <v>37.065100000000001</v>
      </c>
      <c r="DB17" s="162">
        <v>-21.61</v>
      </c>
      <c r="DC17" s="162">
        <v>-7.1885000000000003</v>
      </c>
      <c r="DD17" s="163"/>
      <c r="DE17" s="163"/>
      <c r="DF17" s="162">
        <v>-98.043700000000001</v>
      </c>
      <c r="DG17" s="162">
        <v>-10.3817</v>
      </c>
      <c r="DH17" s="162">
        <v>-13.4412</v>
      </c>
      <c r="DI17" s="163"/>
      <c r="DJ17" s="163"/>
      <c r="DK17" s="162">
        <v>16.29</v>
      </c>
      <c r="DL17" s="162">
        <v>31.649799999999999</v>
      </c>
      <c r="DM17" s="162">
        <v>37.586399999999998</v>
      </c>
      <c r="DN17" s="162">
        <v>44.549599999999998</v>
      </c>
      <c r="DO17" s="162">
        <v>31.15</v>
      </c>
      <c r="DP17" s="162">
        <v>-5.5</v>
      </c>
      <c r="DQ17" s="162">
        <v>48.762999999999998</v>
      </c>
      <c r="DR17" s="162">
        <v>99.860699999999994</v>
      </c>
      <c r="DS17" s="162">
        <v>-24.15</v>
      </c>
      <c r="DT17" s="162">
        <v>-24.35</v>
      </c>
      <c r="DU17" s="162">
        <v>82.16</v>
      </c>
      <c r="DV17" s="162">
        <v>48.64</v>
      </c>
      <c r="DW17" s="162">
        <v>99.636399999999995</v>
      </c>
      <c r="DX17" s="162">
        <v>96.690899999999999</v>
      </c>
      <c r="DY17" s="162">
        <v>37.364899999999999</v>
      </c>
      <c r="DZ17" s="162">
        <v>36.5364</v>
      </c>
      <c r="EA17" s="162">
        <v>204.60749999999999</v>
      </c>
      <c r="EB17" s="162">
        <v>159.2705</v>
      </c>
      <c r="EC17" s="162">
        <v>153.22329999999999</v>
      </c>
      <c r="ED17" s="162">
        <v>153.8827</v>
      </c>
      <c r="EE17" s="162">
        <v>135.11770000000001</v>
      </c>
      <c r="EF17" s="162">
        <v>123.8468</v>
      </c>
      <c r="EG17" s="162">
        <v>-22.157</v>
      </c>
      <c r="EH17" s="162">
        <v>626.96799999999996</v>
      </c>
      <c r="EI17" s="163"/>
      <c r="EJ17" s="163"/>
      <c r="EK17" s="162">
        <v>-20.450900000000001</v>
      </c>
      <c r="EL17" s="162">
        <v>-17.892700000000001</v>
      </c>
      <c r="EM17" s="162">
        <v>-42.671900000000001</v>
      </c>
      <c r="EN17" s="162">
        <v>93.890799999999999</v>
      </c>
      <c r="EO17" s="162">
        <v>87.743600000000001</v>
      </c>
      <c r="EP17" s="162">
        <v>130.608</v>
      </c>
      <c r="EQ17" s="162">
        <v>-64.017399999999995</v>
      </c>
      <c r="ER17" s="162">
        <v>-65.003600000000006</v>
      </c>
      <c r="ES17" s="162">
        <v>-82.838700000000003</v>
      </c>
      <c r="ET17" s="162">
        <v>0</v>
      </c>
      <c r="EU17" s="162">
        <v>-5.0199999999999996</v>
      </c>
      <c r="EV17" s="162">
        <v>94.5</v>
      </c>
      <c r="EW17" s="162">
        <v>14.4155</v>
      </c>
      <c r="EX17" s="162">
        <v>119.49039999999999</v>
      </c>
      <c r="EY17" s="162">
        <v>-29.000499999999999</v>
      </c>
      <c r="EZ17" s="162">
        <v>-28.4772</v>
      </c>
      <c r="FA17" s="162">
        <v>9.4260000000000002</v>
      </c>
      <c r="FB17" s="162">
        <v>-119.4023</v>
      </c>
      <c r="FC17" s="162">
        <v>83.510300000000001</v>
      </c>
      <c r="FD17" s="162">
        <v>23.6937</v>
      </c>
      <c r="FE17" s="163"/>
      <c r="FF17" s="162">
        <v>23.236699999999999</v>
      </c>
      <c r="FG17" s="162">
        <v>41.667400000000001</v>
      </c>
      <c r="FH17" s="162">
        <v>41.613599999999998</v>
      </c>
      <c r="FI17" s="162">
        <v>40.285699999999999</v>
      </c>
      <c r="FJ17" s="162">
        <v>-17.582899999999999</v>
      </c>
      <c r="FK17" s="162">
        <v>-16.7456</v>
      </c>
      <c r="FL17" s="162">
        <v>80.379000000000005</v>
      </c>
      <c r="FM17" s="162">
        <v>-35.154899999999998</v>
      </c>
      <c r="FN17" s="162">
        <v>-35.057400000000001</v>
      </c>
      <c r="FO17" s="162">
        <v>44.625500000000002</v>
      </c>
      <c r="FP17" s="162">
        <v>55.319299999999998</v>
      </c>
      <c r="FQ17" s="162">
        <v>20.744299999999999</v>
      </c>
      <c r="FR17" s="162">
        <v>1.01</v>
      </c>
      <c r="FS17" s="162">
        <v>10.2742</v>
      </c>
      <c r="FT17" s="162">
        <v>0.71560000000000001</v>
      </c>
      <c r="FU17" s="162">
        <v>-6.41</v>
      </c>
      <c r="FV17" s="162">
        <v>17.350000000000001</v>
      </c>
      <c r="FW17" s="162">
        <v>19.9801</v>
      </c>
      <c r="FX17" s="163"/>
      <c r="FY17" s="162">
        <v>-3.56</v>
      </c>
      <c r="FZ17" s="162">
        <v>4.3099999999999996</v>
      </c>
      <c r="GA17" s="163"/>
      <c r="GB17" s="162">
        <v>37.25</v>
      </c>
      <c r="GC17" s="162">
        <v>-55.854100000000003</v>
      </c>
      <c r="GD17" s="162">
        <v>-42.247399999999999</v>
      </c>
      <c r="GE17" s="162">
        <v>14.8</v>
      </c>
      <c r="GF17" s="162">
        <v>62.898699999999998</v>
      </c>
      <c r="GG17" s="162">
        <v>23.5</v>
      </c>
      <c r="GH17" s="162">
        <v>-11.8977</v>
      </c>
      <c r="GI17" s="162">
        <v>1.9569000000000001</v>
      </c>
      <c r="GJ17" s="162">
        <v>1.9095</v>
      </c>
      <c r="GK17" s="162">
        <v>1.2508999999999999</v>
      </c>
      <c r="GL17" s="163"/>
      <c r="GM17" s="163"/>
      <c r="GN17" s="162">
        <v>-13.482900000000001</v>
      </c>
      <c r="GO17" s="162">
        <v>-19.313099999999999</v>
      </c>
      <c r="GP17" s="162">
        <v>17.5425</v>
      </c>
      <c r="GQ17" s="162">
        <v>20.337399999999999</v>
      </c>
      <c r="GR17" s="162">
        <v>44.746000000000002</v>
      </c>
      <c r="GS17" s="162">
        <v>46.0396</v>
      </c>
      <c r="GT17" s="162">
        <v>-112.75239999999999</v>
      </c>
      <c r="GU17" s="162">
        <v>-17.454699999999999</v>
      </c>
      <c r="GV17" s="162">
        <v>26.322500000000002</v>
      </c>
      <c r="GW17" s="162">
        <v>-33.6648</v>
      </c>
      <c r="GX17" s="162">
        <v>9.8931000000000004</v>
      </c>
      <c r="GY17" s="162">
        <v>6.1048999999999998</v>
      </c>
      <c r="GZ17" s="162">
        <v>5.8234000000000004</v>
      </c>
      <c r="HA17" s="162">
        <v>11</v>
      </c>
      <c r="HB17" s="162">
        <v>180.24430000000001</v>
      </c>
      <c r="HC17" s="162">
        <v>181.95859999999999</v>
      </c>
      <c r="HD17" s="162">
        <v>256.89999999999998</v>
      </c>
      <c r="HE17" s="162">
        <v>-258.2285</v>
      </c>
      <c r="HF17" s="162">
        <v>-584.78139999999996</v>
      </c>
      <c r="HG17" s="162">
        <v>582.63630000000001</v>
      </c>
      <c r="HH17" s="162">
        <v>920.48450000000003</v>
      </c>
      <c r="HI17" s="162">
        <v>-173.50460000000001</v>
      </c>
      <c r="HJ17" s="162">
        <v>-171.27719999999999</v>
      </c>
      <c r="HK17" s="162">
        <v>-47.6036</v>
      </c>
      <c r="HL17" s="162">
        <v>-38.160800000000002</v>
      </c>
      <c r="HM17" s="162">
        <v>70.539500000000004</v>
      </c>
      <c r="HN17" s="162">
        <v>69.254199999999997</v>
      </c>
      <c r="HO17" s="163"/>
      <c r="HP17" s="163"/>
      <c r="HQ17" s="162">
        <v>36.093400000000003</v>
      </c>
      <c r="HR17" s="162">
        <v>36.060400000000001</v>
      </c>
      <c r="HS17" s="162">
        <v>-56.967300000000002</v>
      </c>
      <c r="HT17" s="162">
        <v>-57.112000000000002</v>
      </c>
      <c r="HU17" s="162">
        <v>121.27</v>
      </c>
      <c r="HV17" s="162">
        <v>121.85</v>
      </c>
      <c r="HW17" s="162">
        <v>8.9</v>
      </c>
      <c r="HX17" s="162">
        <v>10.3</v>
      </c>
      <c r="HY17" s="162">
        <v>22.2118</v>
      </c>
      <c r="HZ17" s="162">
        <v>32.4</v>
      </c>
      <c r="IA17" s="162">
        <v>-331.31810000000002</v>
      </c>
      <c r="IB17" s="162">
        <v>180.59350000000001</v>
      </c>
      <c r="IC17" s="163"/>
      <c r="ID17" s="162">
        <v>15</v>
      </c>
      <c r="IE17" s="162">
        <v>-42.1</v>
      </c>
      <c r="IF17" s="162">
        <v>-34.4</v>
      </c>
      <c r="IG17" s="162">
        <v>-33.6</v>
      </c>
      <c r="IH17" s="163"/>
      <c r="II17" s="163"/>
      <c r="IJ17" s="162">
        <v>-898.50490000000002</v>
      </c>
      <c r="IK17" s="163"/>
      <c r="IL17" s="162">
        <v>434.37130000000002</v>
      </c>
      <c r="IM17" s="162">
        <v>358.86239999999998</v>
      </c>
      <c r="IN17" s="163"/>
      <c r="IO17" s="162">
        <v>-350.8288</v>
      </c>
      <c r="IP17" s="162">
        <v>349.37939999999998</v>
      </c>
      <c r="IQ17" s="162">
        <v>-139.88140000000001</v>
      </c>
      <c r="IR17" s="162">
        <v>-220.66810000000001</v>
      </c>
      <c r="IS17" s="162">
        <v>-345.0772</v>
      </c>
      <c r="IT17" s="162">
        <v>98.418099999999995</v>
      </c>
      <c r="IU17" s="162">
        <v>98.383799999999994</v>
      </c>
      <c r="IV17" s="162">
        <v>139.7132</v>
      </c>
      <c r="IW17" s="162">
        <v>-417.98880000000003</v>
      </c>
      <c r="IX17" s="162">
        <v>228.3605</v>
      </c>
      <c r="IY17" s="162">
        <v>-191.8689</v>
      </c>
      <c r="IZ17" s="162">
        <v>196.46100000000001</v>
      </c>
      <c r="JA17" s="162">
        <v>-10.652799999999999</v>
      </c>
      <c r="JB17" s="162">
        <v>40.144500000000001</v>
      </c>
      <c r="JC17" s="162">
        <v>8.4</v>
      </c>
      <c r="JD17" s="163"/>
      <c r="JE17" s="162">
        <v>7.7249999999999996</v>
      </c>
      <c r="JF17" s="162">
        <v>-8.8000000000000007</v>
      </c>
      <c r="JG17" s="162">
        <v>-14.8</v>
      </c>
      <c r="JH17" s="163"/>
      <c r="JI17" s="162">
        <v>15.617599999999999</v>
      </c>
      <c r="JJ17" s="162">
        <v>-28.709800000000001</v>
      </c>
      <c r="JK17" s="162">
        <v>-27.245000000000001</v>
      </c>
      <c r="JL17" s="162">
        <v>11.7</v>
      </c>
      <c r="JM17" s="162">
        <v>50.389000000000003</v>
      </c>
      <c r="JN17" s="162">
        <v>50.491999999999997</v>
      </c>
      <c r="JO17" s="162">
        <v>11.360900000000001</v>
      </c>
      <c r="JP17" s="162">
        <v>13.7561</v>
      </c>
      <c r="JQ17" s="162">
        <v>44.876800000000003</v>
      </c>
      <c r="JR17" s="162">
        <v>46.272500000000001</v>
      </c>
      <c r="JS17" s="162">
        <v>46.612499999999997</v>
      </c>
      <c r="JT17" s="163"/>
      <c r="JU17" s="162">
        <v>43.4</v>
      </c>
      <c r="JV17" s="163"/>
      <c r="JW17" s="162">
        <v>5.41</v>
      </c>
      <c r="JX17" s="163"/>
      <c r="JY17" s="162">
        <v>-39.537999999999997</v>
      </c>
      <c r="JZ17" s="162">
        <v>68.198499999999996</v>
      </c>
      <c r="KA17" s="162">
        <v>47.648899999999998</v>
      </c>
      <c r="KB17" s="162">
        <v>-37.999200000000002</v>
      </c>
      <c r="KC17" s="162">
        <v>-67.703999999999994</v>
      </c>
      <c r="KD17" s="162">
        <v>37.451999999999998</v>
      </c>
      <c r="KE17" s="162">
        <v>29.427199999999999</v>
      </c>
      <c r="KF17" s="162">
        <v>-42.8</v>
      </c>
      <c r="KG17" s="162">
        <v>41.9</v>
      </c>
      <c r="KH17" s="162">
        <v>338.17660000000001</v>
      </c>
      <c r="KI17" s="162">
        <v>-211.83529999999999</v>
      </c>
    </row>
    <row r="18" spans="1:295" ht="18" customHeight="1" x14ac:dyDescent="0.3">
      <c r="A18" s="161" t="s">
        <v>75</v>
      </c>
      <c r="B18" s="161" t="s">
        <v>821</v>
      </c>
      <c r="C18" s="165">
        <v>0</v>
      </c>
      <c r="D18" s="166"/>
      <c r="E18" s="165">
        <v>-21.3156</v>
      </c>
      <c r="F18" s="165">
        <v>-41.8658</v>
      </c>
      <c r="G18" s="165">
        <v>15.7926</v>
      </c>
      <c r="H18" s="166"/>
      <c r="I18" s="165">
        <v>40.587699999999998</v>
      </c>
      <c r="J18" s="165">
        <v>-61.2089</v>
      </c>
      <c r="K18" s="166"/>
      <c r="L18" s="165">
        <v>20.135400000000001</v>
      </c>
      <c r="M18" s="166"/>
      <c r="N18" s="165">
        <v>26.64</v>
      </c>
      <c r="O18" s="165">
        <v>-35.512</v>
      </c>
      <c r="P18" s="165">
        <v>33</v>
      </c>
      <c r="Q18" s="165">
        <v>9.9359999999999999</v>
      </c>
      <c r="R18" s="165">
        <v>-33</v>
      </c>
      <c r="S18" s="165">
        <v>13.4976</v>
      </c>
      <c r="T18" s="165">
        <v>29.062999999999999</v>
      </c>
      <c r="U18" s="165">
        <v>14.2498</v>
      </c>
      <c r="V18" s="165">
        <v>14.377800000000001</v>
      </c>
      <c r="W18" s="165">
        <v>24.069299999999998</v>
      </c>
      <c r="X18" s="165">
        <v>15.7882</v>
      </c>
      <c r="Y18" s="165">
        <v>5.4252000000000002</v>
      </c>
      <c r="Z18" s="165">
        <v>8.8204999999999991</v>
      </c>
      <c r="AA18" s="166"/>
      <c r="AB18" s="166"/>
      <c r="AC18" s="165">
        <v>-30.54</v>
      </c>
      <c r="AD18" s="165">
        <v>-30.61</v>
      </c>
      <c r="AE18" s="166"/>
      <c r="AF18" s="165">
        <v>-26.64</v>
      </c>
      <c r="AG18" s="165">
        <v>35.200000000000003</v>
      </c>
      <c r="AH18" s="165">
        <v>4.4139999999999997</v>
      </c>
      <c r="AI18" s="165">
        <v>0.16700000000000001</v>
      </c>
      <c r="AJ18" s="167">
        <v>-44.34</v>
      </c>
      <c r="AK18" s="165">
        <v>0</v>
      </c>
      <c r="AL18" s="165">
        <v>-56.12</v>
      </c>
      <c r="AM18" s="165">
        <v>44.34</v>
      </c>
      <c r="AN18" s="165">
        <v>0</v>
      </c>
      <c r="AO18" s="165">
        <v>11.0037</v>
      </c>
      <c r="AP18" s="165">
        <v>9.4620999999999995</v>
      </c>
      <c r="AQ18" s="165">
        <v>52.709699999999998</v>
      </c>
      <c r="AR18" s="165">
        <v>54.866500000000002</v>
      </c>
      <c r="AS18" s="165">
        <v>39.704700000000003</v>
      </c>
      <c r="AT18" s="165">
        <v>-43.670699999999997</v>
      </c>
      <c r="AU18" s="165">
        <v>-44.565300000000001</v>
      </c>
      <c r="AV18" s="165">
        <v>7.7523</v>
      </c>
      <c r="AW18" s="165">
        <v>7.5902000000000003</v>
      </c>
      <c r="AX18" s="165">
        <v>60.1477</v>
      </c>
      <c r="AY18" s="165">
        <v>62.023099999999999</v>
      </c>
      <c r="AZ18" s="165">
        <v>10.998900000000001</v>
      </c>
      <c r="BA18" s="165">
        <v>10.3781</v>
      </c>
      <c r="BB18" s="165">
        <v>-392.63510000000002</v>
      </c>
      <c r="BC18" s="165">
        <v>-9.5864999999999991</v>
      </c>
      <c r="BD18" s="165">
        <v>-13.9</v>
      </c>
      <c r="BE18" s="165">
        <v>-13.7</v>
      </c>
      <c r="BF18" s="165">
        <v>52.1997</v>
      </c>
      <c r="BG18" s="165">
        <v>50.255600000000001</v>
      </c>
      <c r="BH18" s="165">
        <v>-2.7532000000000001</v>
      </c>
      <c r="BI18" s="166"/>
      <c r="BJ18" s="165">
        <v>-65.129599999999996</v>
      </c>
      <c r="BK18" s="165">
        <v>4.2904</v>
      </c>
      <c r="BL18" s="165">
        <v>6.6954000000000002</v>
      </c>
      <c r="BM18" s="165">
        <v>4.5586000000000002</v>
      </c>
      <c r="BN18" s="165">
        <v>449.75110000000001</v>
      </c>
      <c r="BO18" s="165">
        <v>82.735699999999994</v>
      </c>
      <c r="BP18" s="165">
        <v>82.705100000000002</v>
      </c>
      <c r="BQ18" s="165">
        <v>-607.75869999999998</v>
      </c>
      <c r="BR18" s="165">
        <v>296.66539999999998</v>
      </c>
      <c r="BS18" s="166"/>
      <c r="BT18" s="165">
        <v>-69.224599999999995</v>
      </c>
      <c r="BU18" s="165">
        <v>70.958299999999994</v>
      </c>
      <c r="BV18" s="165">
        <v>65.605599999999995</v>
      </c>
      <c r="BW18" s="165">
        <v>25.48</v>
      </c>
      <c r="BX18" s="165">
        <v>21.6</v>
      </c>
      <c r="BY18" s="165">
        <v>48.77</v>
      </c>
      <c r="BZ18" s="165">
        <v>69.959999999999994</v>
      </c>
      <c r="CA18" s="165">
        <v>15.543200000000001</v>
      </c>
      <c r="CB18" s="165">
        <v>16.614899999999999</v>
      </c>
      <c r="CC18" s="165">
        <v>42.380600000000001</v>
      </c>
      <c r="CD18" s="165">
        <v>42.555799999999998</v>
      </c>
      <c r="CE18" s="165">
        <v>26.786899999999999</v>
      </c>
      <c r="CF18" s="165">
        <v>-47.484200000000001</v>
      </c>
      <c r="CG18" s="165">
        <v>-47.346400000000003</v>
      </c>
      <c r="CH18" s="165">
        <v>-0.37340000000000001</v>
      </c>
      <c r="CI18" s="166"/>
      <c r="CJ18" s="166"/>
      <c r="CK18" s="166"/>
      <c r="CL18" s="166"/>
      <c r="CM18" s="165">
        <v>155.4</v>
      </c>
      <c r="CN18" s="165">
        <v>-12.12</v>
      </c>
      <c r="CO18" s="165">
        <v>66.622500000000002</v>
      </c>
      <c r="CP18" s="165">
        <v>65.877899999999997</v>
      </c>
      <c r="CQ18" s="165">
        <v>64.577600000000004</v>
      </c>
      <c r="CR18" s="165">
        <v>-35.144300000000001</v>
      </c>
      <c r="CS18" s="165">
        <v>-34.774900000000002</v>
      </c>
      <c r="CT18" s="165">
        <v>32.033999999999999</v>
      </c>
      <c r="CU18" s="165">
        <v>-32.132199999999997</v>
      </c>
      <c r="CV18" s="165">
        <v>34.7408</v>
      </c>
      <c r="CW18" s="165">
        <v>12.005699999999999</v>
      </c>
      <c r="CX18" s="165">
        <v>56.38</v>
      </c>
      <c r="CY18" s="165">
        <v>29.63</v>
      </c>
      <c r="CZ18" s="165">
        <v>39.382300000000001</v>
      </c>
      <c r="DA18" s="165">
        <v>37.3581</v>
      </c>
      <c r="DB18" s="165">
        <v>-22.37</v>
      </c>
      <c r="DC18" s="165">
        <v>-7.1885000000000003</v>
      </c>
      <c r="DD18" s="166"/>
      <c r="DE18" s="166"/>
      <c r="DF18" s="165">
        <v>-93.311599999999999</v>
      </c>
      <c r="DG18" s="165">
        <v>-10.244899999999999</v>
      </c>
      <c r="DH18" s="165">
        <v>-13.869400000000001</v>
      </c>
      <c r="DI18" s="165">
        <v>-75.8</v>
      </c>
      <c r="DJ18" s="165">
        <v>-76</v>
      </c>
      <c r="DK18" s="165">
        <v>16.520700000000001</v>
      </c>
      <c r="DL18" s="165">
        <v>32.235700000000001</v>
      </c>
      <c r="DM18" s="165">
        <v>38.9953</v>
      </c>
      <c r="DN18" s="165">
        <v>45.721400000000003</v>
      </c>
      <c r="DO18" s="165">
        <v>31.82</v>
      </c>
      <c r="DP18" s="165">
        <v>-5.55</v>
      </c>
      <c r="DQ18" s="165">
        <v>48.639000000000003</v>
      </c>
      <c r="DR18" s="165">
        <v>93.680300000000003</v>
      </c>
      <c r="DS18" s="165">
        <v>-23.93</v>
      </c>
      <c r="DT18" s="165">
        <v>-24.01</v>
      </c>
      <c r="DU18" s="165">
        <v>82.22</v>
      </c>
      <c r="DV18" s="165">
        <v>49.3</v>
      </c>
      <c r="DW18" s="165">
        <v>95.345500000000001</v>
      </c>
      <c r="DX18" s="165">
        <v>94.0364</v>
      </c>
      <c r="DY18" s="165">
        <v>35.698599999999999</v>
      </c>
      <c r="DZ18" s="165">
        <v>34.881799999999998</v>
      </c>
      <c r="EA18" s="165">
        <v>201.964</v>
      </c>
      <c r="EB18" s="165">
        <v>156.3655</v>
      </c>
      <c r="EC18" s="165">
        <v>150.1224</v>
      </c>
      <c r="ED18" s="165">
        <v>151.89580000000001</v>
      </c>
      <c r="EE18" s="165">
        <v>140.13849999999999</v>
      </c>
      <c r="EF18" s="165">
        <v>130.30459999999999</v>
      </c>
      <c r="EG18" s="165">
        <v>-21.553999999999998</v>
      </c>
      <c r="EH18" s="166"/>
      <c r="EI18" s="166"/>
      <c r="EJ18" s="166"/>
      <c r="EK18" s="165">
        <v>-20.749700000000001</v>
      </c>
      <c r="EL18" s="165">
        <v>-17.716899999999999</v>
      </c>
      <c r="EM18" s="165">
        <v>-43.983699999999999</v>
      </c>
      <c r="EN18" s="165">
        <v>91.568899999999999</v>
      </c>
      <c r="EO18" s="165">
        <v>85.622799999999998</v>
      </c>
      <c r="EP18" s="165">
        <v>156.732</v>
      </c>
      <c r="EQ18" s="165">
        <v>-67.167500000000004</v>
      </c>
      <c r="ER18" s="165">
        <v>-67.978499999999997</v>
      </c>
      <c r="ES18" s="165">
        <v>-88.155199999999994</v>
      </c>
      <c r="ET18" s="165">
        <v>0</v>
      </c>
      <c r="EU18" s="165">
        <v>-11.75</v>
      </c>
      <c r="EV18" s="165">
        <v>117.8</v>
      </c>
      <c r="EW18" s="165">
        <v>14.5754</v>
      </c>
      <c r="EX18" s="165">
        <v>112.91240000000001</v>
      </c>
      <c r="EY18" s="165">
        <v>-29.474</v>
      </c>
      <c r="EZ18" s="165">
        <v>-28.8248</v>
      </c>
      <c r="FA18" s="165">
        <v>9.5063999999999993</v>
      </c>
      <c r="FB18" s="165">
        <v>-123.5539</v>
      </c>
      <c r="FC18" s="165">
        <v>87.954099999999997</v>
      </c>
      <c r="FD18" s="165">
        <v>23.828600000000002</v>
      </c>
      <c r="FE18" s="166"/>
      <c r="FF18" s="165">
        <v>23.448899999999998</v>
      </c>
      <c r="FG18" s="165">
        <v>41.8232</v>
      </c>
      <c r="FH18" s="165">
        <v>42.252099999999999</v>
      </c>
      <c r="FI18" s="165">
        <v>40.585099999999997</v>
      </c>
      <c r="FJ18" s="165">
        <v>-17.582899999999999</v>
      </c>
      <c r="FK18" s="165">
        <v>-17.582899999999999</v>
      </c>
      <c r="FL18" s="165">
        <v>68.992000000000004</v>
      </c>
      <c r="FM18" s="165">
        <v>-33.5488</v>
      </c>
      <c r="FN18" s="165">
        <v>-33.359400000000001</v>
      </c>
      <c r="FO18" s="165">
        <v>45.711500000000001</v>
      </c>
      <c r="FP18" s="165">
        <v>60.225000000000001</v>
      </c>
      <c r="FQ18" s="165">
        <v>9.2304999999999993</v>
      </c>
      <c r="FR18" s="165">
        <v>4.3899999999999997</v>
      </c>
      <c r="FS18" s="165">
        <v>13.875299999999999</v>
      </c>
      <c r="FT18" s="165">
        <v>0.73880000000000001</v>
      </c>
      <c r="FU18" s="165">
        <v>-8.7799999999999994</v>
      </c>
      <c r="FV18" s="165">
        <v>15</v>
      </c>
      <c r="FW18" s="165">
        <v>0</v>
      </c>
      <c r="FX18" s="166"/>
      <c r="FY18" s="165">
        <v>-3.4809999999999999</v>
      </c>
      <c r="FZ18" s="165">
        <v>4.3140000000000001</v>
      </c>
      <c r="GA18" s="166"/>
      <c r="GB18" s="165">
        <v>34.700000000000003</v>
      </c>
      <c r="GC18" s="165">
        <v>-61.064999999999998</v>
      </c>
      <c r="GD18" s="165">
        <v>-46.383099999999999</v>
      </c>
      <c r="GE18" s="165">
        <v>14.62</v>
      </c>
      <c r="GF18" s="165">
        <v>61.516399999999997</v>
      </c>
      <c r="GG18" s="165">
        <v>21.3</v>
      </c>
      <c r="GH18" s="165">
        <v>-14.715</v>
      </c>
      <c r="GI18" s="165">
        <v>3.3115000000000001</v>
      </c>
      <c r="GJ18" s="165">
        <v>3.4005000000000001</v>
      </c>
      <c r="GK18" s="165">
        <v>1.2662</v>
      </c>
      <c r="GL18" s="166"/>
      <c r="GM18" s="166"/>
      <c r="GN18" s="166"/>
      <c r="GO18" s="165">
        <v>-22.352799999999998</v>
      </c>
      <c r="GP18" s="165">
        <v>16.2376</v>
      </c>
      <c r="GQ18" s="165">
        <v>23.256699999999999</v>
      </c>
      <c r="GR18" s="165">
        <v>55.072400000000002</v>
      </c>
      <c r="GS18" s="165">
        <v>54.4298</v>
      </c>
      <c r="GT18" s="165">
        <v>-128.28710000000001</v>
      </c>
      <c r="GU18" s="165">
        <v>-17.704499999999999</v>
      </c>
      <c r="GV18" s="165">
        <v>25.3264</v>
      </c>
      <c r="GW18" s="165">
        <v>-31.256699999999999</v>
      </c>
      <c r="GX18" s="165">
        <v>10.061999999999999</v>
      </c>
      <c r="GY18" s="165">
        <v>6.3295000000000003</v>
      </c>
      <c r="GZ18" s="165">
        <v>6.0765000000000002</v>
      </c>
      <c r="HA18" s="165">
        <v>11.2468</v>
      </c>
      <c r="HB18" s="165">
        <v>181.67760000000001</v>
      </c>
      <c r="HC18" s="165">
        <v>181.94890000000001</v>
      </c>
      <c r="HD18" s="165">
        <v>257.3</v>
      </c>
      <c r="HE18" s="165">
        <v>-254.95580000000001</v>
      </c>
      <c r="HF18" s="165">
        <v>-574.68759999999997</v>
      </c>
      <c r="HG18" s="165">
        <v>580.73350000000005</v>
      </c>
      <c r="HH18" s="165">
        <v>919.35170000000005</v>
      </c>
      <c r="HI18" s="165">
        <v>-175.51079999999999</v>
      </c>
      <c r="HJ18" s="165">
        <v>-171.75980000000001</v>
      </c>
      <c r="HK18" s="165">
        <v>-44.333799999999997</v>
      </c>
      <c r="HL18" s="165">
        <v>-35.520800000000001</v>
      </c>
      <c r="HM18" s="165">
        <v>69.454400000000007</v>
      </c>
      <c r="HN18" s="165">
        <v>70.077699999999993</v>
      </c>
      <c r="HO18" s="165">
        <v>-126.5607</v>
      </c>
      <c r="HP18" s="165">
        <v>-126.569</v>
      </c>
      <c r="HQ18" s="165">
        <v>35.511099999999999</v>
      </c>
      <c r="HR18" s="165">
        <v>35.247399999999999</v>
      </c>
      <c r="HS18" s="165">
        <v>-55.709200000000003</v>
      </c>
      <c r="HT18" s="165">
        <v>-56.6218</v>
      </c>
      <c r="HU18" s="165">
        <v>119.48</v>
      </c>
      <c r="HV18" s="165">
        <v>119.39</v>
      </c>
      <c r="HW18" s="165">
        <v>10.8</v>
      </c>
      <c r="HX18" s="165">
        <v>11</v>
      </c>
      <c r="HY18" s="165">
        <v>22.0687</v>
      </c>
      <c r="HZ18" s="165">
        <v>33.200000000000003</v>
      </c>
      <c r="IA18" s="165">
        <v>-335.37549999999999</v>
      </c>
      <c r="IB18" s="165">
        <v>187.04230000000001</v>
      </c>
      <c r="IC18" s="166"/>
      <c r="ID18" s="165">
        <v>15.7</v>
      </c>
      <c r="IE18" s="165">
        <v>-42.1</v>
      </c>
      <c r="IF18" s="165">
        <v>-35.200000000000003</v>
      </c>
      <c r="IG18" s="165">
        <v>-34.4</v>
      </c>
      <c r="IH18" s="166"/>
      <c r="II18" s="166"/>
      <c r="IJ18" s="165">
        <v>-892.78290000000004</v>
      </c>
      <c r="IK18" s="166"/>
      <c r="IL18" s="165">
        <v>437.19510000000002</v>
      </c>
      <c r="IM18" s="165">
        <v>360.25790000000001</v>
      </c>
      <c r="IN18" s="166"/>
      <c r="IO18" s="165">
        <v>-348.16120000000001</v>
      </c>
      <c r="IP18" s="165">
        <v>347.18110000000001</v>
      </c>
      <c r="IQ18" s="165">
        <v>-145.6292</v>
      </c>
      <c r="IR18" s="165">
        <v>-219.8382</v>
      </c>
      <c r="IS18" s="165">
        <v>-341.49549999999999</v>
      </c>
      <c r="IT18" s="165">
        <v>96.585800000000006</v>
      </c>
      <c r="IU18" s="165">
        <v>96.764399999999995</v>
      </c>
      <c r="IV18" s="165">
        <v>145.51589999999999</v>
      </c>
      <c r="IW18" s="165">
        <v>-421.43720000000002</v>
      </c>
      <c r="IX18" s="165">
        <v>227.97540000000001</v>
      </c>
      <c r="IY18" s="165">
        <v>-196.2133</v>
      </c>
      <c r="IZ18" s="165">
        <v>201.18119999999999</v>
      </c>
      <c r="JA18" s="165">
        <v>-10.705</v>
      </c>
      <c r="JB18" s="165">
        <v>39.744999999999997</v>
      </c>
      <c r="JC18" s="165">
        <v>8.56</v>
      </c>
      <c r="JD18" s="165">
        <v>7.8780000000000001</v>
      </c>
      <c r="JE18" s="165">
        <v>7.883</v>
      </c>
      <c r="JF18" s="165">
        <v>-8.7200000000000006</v>
      </c>
      <c r="JG18" s="165">
        <v>-14.16</v>
      </c>
      <c r="JH18" s="166"/>
      <c r="JI18" s="165">
        <v>14.7967</v>
      </c>
      <c r="JJ18" s="165">
        <v>-27.599</v>
      </c>
      <c r="JK18" s="165">
        <v>-27.5685</v>
      </c>
      <c r="JL18" s="165">
        <v>13.4</v>
      </c>
      <c r="JM18" s="165">
        <v>51.896999999999998</v>
      </c>
      <c r="JN18" s="165">
        <v>52.942999999999998</v>
      </c>
      <c r="JO18" s="165">
        <v>11.3872</v>
      </c>
      <c r="JP18" s="165">
        <v>13.7948</v>
      </c>
      <c r="JQ18" s="165">
        <v>45.315800000000003</v>
      </c>
      <c r="JR18" s="165">
        <v>45.0441</v>
      </c>
      <c r="JS18" s="165">
        <v>46.496499999999997</v>
      </c>
      <c r="JT18" s="166"/>
      <c r="JU18" s="165">
        <v>42.2</v>
      </c>
      <c r="JV18" s="166"/>
      <c r="JW18" s="165">
        <v>5.45</v>
      </c>
      <c r="JX18" s="166"/>
      <c r="JY18" s="165">
        <v>-37.473999999999997</v>
      </c>
      <c r="JZ18" s="165">
        <v>66.6083</v>
      </c>
      <c r="KA18" s="165">
        <v>44.054900000000004</v>
      </c>
      <c r="KB18" s="165">
        <v>-38.281999999999996</v>
      </c>
      <c r="KC18" s="165">
        <v>-64.591700000000003</v>
      </c>
      <c r="KD18" s="165">
        <v>35.529400000000003</v>
      </c>
      <c r="KE18" s="165">
        <v>30.249099999999999</v>
      </c>
      <c r="KF18" s="165">
        <v>-42.8</v>
      </c>
      <c r="KG18" s="165">
        <v>43.7</v>
      </c>
      <c r="KH18" s="165">
        <v>347.08069999999998</v>
      </c>
      <c r="KI18" s="165">
        <v>-210.73560000000001</v>
      </c>
    </row>
    <row r="19" spans="1:295" ht="18" customHeight="1" x14ac:dyDescent="0.3">
      <c r="A19" s="161" t="s">
        <v>75</v>
      </c>
      <c r="B19" s="161" t="s">
        <v>822</v>
      </c>
      <c r="C19" s="165">
        <v>0</v>
      </c>
      <c r="D19" s="166"/>
      <c r="E19" s="165">
        <v>-21.645</v>
      </c>
      <c r="F19" s="165">
        <v>-39.342799999999997</v>
      </c>
      <c r="G19" s="165">
        <v>17.400200000000002</v>
      </c>
      <c r="H19" s="166"/>
      <c r="I19" s="165">
        <v>43.234299999999998</v>
      </c>
      <c r="J19" s="165">
        <v>-67.557400000000001</v>
      </c>
      <c r="K19" s="165">
        <v>41.955199999999998</v>
      </c>
      <c r="L19" s="165">
        <v>21.2913</v>
      </c>
      <c r="M19" s="166"/>
      <c r="N19" s="165">
        <v>22.2</v>
      </c>
      <c r="O19" s="165">
        <v>-35.854999999999997</v>
      </c>
      <c r="P19" s="165">
        <v>33</v>
      </c>
      <c r="Q19" s="165">
        <v>9.9359999999999999</v>
      </c>
      <c r="R19" s="165">
        <v>-33</v>
      </c>
      <c r="S19" s="165">
        <v>13.561999999999999</v>
      </c>
      <c r="T19" s="165">
        <v>31.594999999999999</v>
      </c>
      <c r="U19" s="165">
        <v>15.448499999999999</v>
      </c>
      <c r="V19" s="165">
        <v>15.5542</v>
      </c>
      <c r="W19" s="165">
        <v>26.004100000000001</v>
      </c>
      <c r="X19" s="165">
        <v>16.132200000000001</v>
      </c>
      <c r="Y19" s="165">
        <v>5.7990000000000004</v>
      </c>
      <c r="Z19" s="165">
        <v>8.5425000000000004</v>
      </c>
      <c r="AA19" s="166"/>
      <c r="AB19" s="166"/>
      <c r="AC19" s="165">
        <v>-32.36</v>
      </c>
      <c r="AD19" s="165">
        <v>-32.33</v>
      </c>
      <c r="AE19" s="166"/>
      <c r="AF19" s="165">
        <v>-22.2</v>
      </c>
      <c r="AG19" s="165">
        <v>35.200000000000003</v>
      </c>
      <c r="AH19" s="165">
        <v>5.0289999999999999</v>
      </c>
      <c r="AI19" s="165">
        <v>0.16800000000000001</v>
      </c>
      <c r="AJ19" s="167">
        <v>-47.99</v>
      </c>
      <c r="AK19" s="165">
        <v>0</v>
      </c>
      <c r="AL19" s="165">
        <v>-56.58</v>
      </c>
      <c r="AM19" s="165">
        <v>47.99</v>
      </c>
      <c r="AN19" s="165">
        <v>0</v>
      </c>
      <c r="AO19" s="165">
        <v>11.1348</v>
      </c>
      <c r="AP19" s="165">
        <v>9.1173000000000002</v>
      </c>
      <c r="AQ19" s="165">
        <v>55.703499999999998</v>
      </c>
      <c r="AR19" s="165">
        <v>57.7059</v>
      </c>
      <c r="AS19" s="165">
        <v>43.426499999999997</v>
      </c>
      <c r="AT19" s="165">
        <v>-41.929200000000002</v>
      </c>
      <c r="AU19" s="165">
        <v>-42.405099999999997</v>
      </c>
      <c r="AV19" s="165">
        <v>8.2499000000000002</v>
      </c>
      <c r="AW19" s="165">
        <v>8.2433999999999994</v>
      </c>
      <c r="AX19" s="165">
        <v>64.300399999999996</v>
      </c>
      <c r="AY19" s="165">
        <v>65.64</v>
      </c>
      <c r="AZ19" s="165">
        <v>13.968299999999999</v>
      </c>
      <c r="BA19" s="165">
        <v>13.2934</v>
      </c>
      <c r="BB19" s="165">
        <v>-440.59100000000001</v>
      </c>
      <c r="BC19" s="165">
        <v>-10.8462</v>
      </c>
      <c r="BD19" s="165">
        <v>-13.2</v>
      </c>
      <c r="BE19" s="165">
        <v>-13.3</v>
      </c>
      <c r="BF19" s="165">
        <v>49.8401</v>
      </c>
      <c r="BG19" s="165">
        <v>48.011099999999999</v>
      </c>
      <c r="BH19" s="165">
        <v>-3.0049999999999999</v>
      </c>
      <c r="BI19" s="166"/>
      <c r="BJ19" s="165">
        <v>-60.571599999999997</v>
      </c>
      <c r="BK19" s="165">
        <v>3.5556999999999999</v>
      </c>
      <c r="BL19" s="165">
        <v>6.9340999999999999</v>
      </c>
      <c r="BM19" s="165">
        <v>4.6444999999999999</v>
      </c>
      <c r="BN19" s="165">
        <v>499.52679999999998</v>
      </c>
      <c r="BO19" s="165">
        <v>95.034599999999998</v>
      </c>
      <c r="BP19" s="165">
        <v>94.973600000000005</v>
      </c>
      <c r="BQ19" s="165">
        <v>-601.70889999999997</v>
      </c>
      <c r="BR19" s="165">
        <v>356.03530000000001</v>
      </c>
      <c r="BS19" s="166"/>
      <c r="BT19" s="165">
        <v>-60.217799999999997</v>
      </c>
      <c r="BU19" s="165">
        <v>59.039200000000001</v>
      </c>
      <c r="BV19" s="165">
        <v>68.699200000000005</v>
      </c>
      <c r="BW19" s="165">
        <v>27.39</v>
      </c>
      <c r="BX19" s="165">
        <v>22.95</v>
      </c>
      <c r="BY19" s="165">
        <v>50.83</v>
      </c>
      <c r="BZ19" s="165">
        <v>73.06</v>
      </c>
      <c r="CA19" s="165">
        <v>11.390499999999999</v>
      </c>
      <c r="CB19" s="165">
        <v>8.9793000000000003</v>
      </c>
      <c r="CC19" s="165">
        <v>39.477499999999999</v>
      </c>
      <c r="CD19" s="165">
        <v>39.493699999999997</v>
      </c>
      <c r="CE19" s="165">
        <v>27.915199999999999</v>
      </c>
      <c r="CF19" s="165">
        <v>-63.229700000000001</v>
      </c>
      <c r="CG19" s="165">
        <v>-63.411200000000001</v>
      </c>
      <c r="CH19" s="165">
        <v>-2.1181999999999999</v>
      </c>
      <c r="CI19" s="166"/>
      <c r="CJ19" s="166"/>
      <c r="CK19" s="166"/>
      <c r="CL19" s="166"/>
      <c r="CM19" s="165">
        <v>159.6</v>
      </c>
      <c r="CN19" s="165">
        <v>-12.64</v>
      </c>
      <c r="CO19" s="165">
        <v>62.969299999999997</v>
      </c>
      <c r="CP19" s="165">
        <v>63.243400000000001</v>
      </c>
      <c r="CQ19" s="165">
        <v>62.659599999999998</v>
      </c>
      <c r="CR19" s="165">
        <v>-36.906399999999998</v>
      </c>
      <c r="CS19" s="165">
        <v>-36.799300000000002</v>
      </c>
      <c r="CT19" s="165">
        <v>56.319400000000002</v>
      </c>
      <c r="CU19" s="165">
        <v>-58.177500000000002</v>
      </c>
      <c r="CV19" s="165">
        <v>60.240299999999998</v>
      </c>
      <c r="CW19" s="165">
        <v>12.2463</v>
      </c>
      <c r="CX19" s="165">
        <v>59.39</v>
      </c>
      <c r="CY19" s="165">
        <v>30.87</v>
      </c>
      <c r="CZ19" s="165">
        <v>42.429200000000002</v>
      </c>
      <c r="DA19" s="165">
        <v>40.287799999999997</v>
      </c>
      <c r="DB19" s="165">
        <v>-23.15</v>
      </c>
      <c r="DC19" s="165">
        <v>-7.7413999999999996</v>
      </c>
      <c r="DD19" s="166"/>
      <c r="DE19" s="166"/>
      <c r="DF19" s="165">
        <v>-120.9538</v>
      </c>
      <c r="DG19" s="165">
        <v>-11.6244</v>
      </c>
      <c r="DH19" s="165">
        <v>-14.4476</v>
      </c>
      <c r="DI19" s="165">
        <v>-80.599999999999994</v>
      </c>
      <c r="DJ19" s="165">
        <v>-81.400000000000006</v>
      </c>
      <c r="DK19" s="165">
        <v>16.603100000000001</v>
      </c>
      <c r="DL19" s="165">
        <v>34.579500000000003</v>
      </c>
      <c r="DM19" s="165">
        <v>46.04</v>
      </c>
      <c r="DN19" s="165">
        <v>49.237099999999998</v>
      </c>
      <c r="DO19" s="165">
        <v>34.659999999999997</v>
      </c>
      <c r="DP19" s="165">
        <v>-7.05</v>
      </c>
      <c r="DQ19" s="165">
        <v>47.027000000000001</v>
      </c>
      <c r="DR19" s="165">
        <v>119.76179999999999</v>
      </c>
      <c r="DS19" s="165">
        <v>-22.05</v>
      </c>
      <c r="DT19" s="165">
        <v>-22.25</v>
      </c>
      <c r="DU19" s="165">
        <v>82.66</v>
      </c>
      <c r="DV19" s="165">
        <v>50.78</v>
      </c>
      <c r="DW19" s="165">
        <v>122.9091</v>
      </c>
      <c r="DX19" s="165">
        <v>120.2</v>
      </c>
      <c r="DY19" s="165">
        <v>40.470599999999997</v>
      </c>
      <c r="DZ19" s="165">
        <v>38.354500000000002</v>
      </c>
      <c r="EA19" s="165">
        <v>224.9545</v>
      </c>
      <c r="EB19" s="165">
        <v>177.3014</v>
      </c>
      <c r="EC19" s="165">
        <v>170.17349999999999</v>
      </c>
      <c r="ED19" s="165">
        <v>173.29570000000001</v>
      </c>
      <c r="EE19" s="165">
        <v>115.3006</v>
      </c>
      <c r="EF19" s="165">
        <v>103.2174</v>
      </c>
      <c r="EG19" s="165">
        <v>-22.684000000000001</v>
      </c>
      <c r="EH19" s="165">
        <v>616.61850000000004</v>
      </c>
      <c r="EI19" s="166"/>
      <c r="EJ19" s="166"/>
      <c r="EK19" s="165">
        <v>-21.535499999999999</v>
      </c>
      <c r="EL19" s="165">
        <v>-18.2623</v>
      </c>
      <c r="EM19" s="165">
        <v>-22.842099999999999</v>
      </c>
      <c r="EN19" s="165">
        <v>97.457300000000004</v>
      </c>
      <c r="EO19" s="165">
        <v>92.559700000000007</v>
      </c>
      <c r="EP19" s="165">
        <v>41.52</v>
      </c>
      <c r="EQ19" s="165">
        <v>-54.235999999999997</v>
      </c>
      <c r="ER19" s="165">
        <v>-55.728900000000003</v>
      </c>
      <c r="ES19" s="165">
        <v>-62.446100000000001</v>
      </c>
      <c r="ET19" s="165">
        <v>0</v>
      </c>
      <c r="EU19" s="165">
        <v>-12.15</v>
      </c>
      <c r="EV19" s="165">
        <v>1</v>
      </c>
      <c r="EW19" s="165">
        <v>15.283300000000001</v>
      </c>
      <c r="EX19" s="165">
        <v>122.1234</v>
      </c>
      <c r="EY19" s="165">
        <v>-29.3522</v>
      </c>
      <c r="EZ19" s="165">
        <v>-28.488299999999999</v>
      </c>
      <c r="FA19" s="165">
        <v>8.9812999999999992</v>
      </c>
      <c r="FB19" s="165">
        <v>-99.344999999999999</v>
      </c>
      <c r="FC19" s="165">
        <v>64.649299999999997</v>
      </c>
      <c r="FD19" s="165">
        <v>24.136299999999999</v>
      </c>
      <c r="FE19" s="166"/>
      <c r="FF19" s="165">
        <v>23.764299999999999</v>
      </c>
      <c r="FG19" s="165">
        <v>41.759</v>
      </c>
      <c r="FH19" s="165">
        <v>41.230400000000003</v>
      </c>
      <c r="FI19" s="165">
        <v>40.149799999999999</v>
      </c>
      <c r="FJ19" s="165">
        <v>-10.382300000000001</v>
      </c>
      <c r="FK19" s="165">
        <v>-11.387</v>
      </c>
      <c r="FL19" s="165">
        <v>97.626999999999995</v>
      </c>
      <c r="FM19" s="165">
        <v>-37.279299999999999</v>
      </c>
      <c r="FN19" s="165">
        <v>-37.154800000000002</v>
      </c>
      <c r="FO19" s="165">
        <v>63.014000000000003</v>
      </c>
      <c r="FP19" s="165">
        <v>72.269300000000001</v>
      </c>
      <c r="FQ19" s="165">
        <v>24.377199999999998</v>
      </c>
      <c r="FR19" s="165">
        <v>3.73</v>
      </c>
      <c r="FS19" s="165">
        <v>8.6725999999999992</v>
      </c>
      <c r="FT19" s="165">
        <v>0.7742</v>
      </c>
      <c r="FU19" s="165">
        <v>-5.29</v>
      </c>
      <c r="FV19" s="165">
        <v>15.25</v>
      </c>
      <c r="FW19" s="165">
        <v>24.5136</v>
      </c>
      <c r="FX19" s="166"/>
      <c r="FY19" s="165">
        <v>-3.339</v>
      </c>
      <c r="FZ19" s="165">
        <v>4.3390000000000004</v>
      </c>
      <c r="GA19" s="166"/>
      <c r="GB19" s="165">
        <v>38.5</v>
      </c>
      <c r="GC19" s="165">
        <v>-72.237899999999996</v>
      </c>
      <c r="GD19" s="165">
        <v>-63.853900000000003</v>
      </c>
      <c r="GE19" s="165">
        <v>14.99</v>
      </c>
      <c r="GF19" s="165">
        <v>65.491600000000005</v>
      </c>
      <c r="GG19" s="165">
        <v>21.3</v>
      </c>
      <c r="GH19" s="165">
        <v>-15.582800000000001</v>
      </c>
      <c r="GI19" s="165">
        <v>3.1926999999999999</v>
      </c>
      <c r="GJ19" s="165">
        <v>3.552</v>
      </c>
      <c r="GK19" s="165">
        <v>1.3396999999999999</v>
      </c>
      <c r="GL19" s="166"/>
      <c r="GM19" s="166"/>
      <c r="GN19" s="165">
        <v>-13.1976</v>
      </c>
      <c r="GO19" s="165">
        <v>-24.038</v>
      </c>
      <c r="GP19" s="165">
        <v>17.4209</v>
      </c>
      <c r="GQ19" s="165">
        <v>25.173999999999999</v>
      </c>
      <c r="GR19" s="165">
        <v>56.245600000000003</v>
      </c>
      <c r="GS19" s="165">
        <v>57.689300000000003</v>
      </c>
      <c r="GT19" s="165">
        <v>-136.2773</v>
      </c>
      <c r="GU19" s="165">
        <v>-18.805599999999998</v>
      </c>
      <c r="GV19" s="165">
        <v>25.8352</v>
      </c>
      <c r="GW19" s="165">
        <v>-34.127600000000001</v>
      </c>
      <c r="GX19" s="165">
        <v>9.6031999999999993</v>
      </c>
      <c r="GY19" s="165">
        <v>6.8178000000000001</v>
      </c>
      <c r="GZ19" s="165">
        <v>6.5510999999999999</v>
      </c>
      <c r="HA19" s="165">
        <v>11</v>
      </c>
      <c r="HB19" s="165">
        <v>172.73920000000001</v>
      </c>
      <c r="HC19" s="165">
        <v>173.8382</v>
      </c>
      <c r="HD19" s="165">
        <v>280.39999999999998</v>
      </c>
      <c r="HE19" s="165">
        <v>-276.08449999999999</v>
      </c>
      <c r="HF19" s="165">
        <v>-606.90740000000005</v>
      </c>
      <c r="HG19" s="165">
        <v>608.29539999999997</v>
      </c>
      <c r="HH19" s="165">
        <v>858.50649999999996</v>
      </c>
      <c r="HI19" s="165">
        <v>-164.09649999999999</v>
      </c>
      <c r="HJ19" s="165">
        <v>-163.34889999999999</v>
      </c>
      <c r="HK19" s="165">
        <v>-45.4358</v>
      </c>
      <c r="HL19" s="165">
        <v>-37.982700000000001</v>
      </c>
      <c r="HM19" s="165">
        <v>69.805700000000002</v>
      </c>
      <c r="HN19" s="165">
        <v>69.39</v>
      </c>
      <c r="HO19" s="166"/>
      <c r="HP19" s="166"/>
      <c r="HQ19" s="165">
        <v>34.291600000000003</v>
      </c>
      <c r="HR19" s="165">
        <v>33.621400000000001</v>
      </c>
      <c r="HS19" s="165">
        <v>-50.5672</v>
      </c>
      <c r="HT19" s="165">
        <v>-49.657699999999998</v>
      </c>
      <c r="HU19" s="165">
        <v>120.94</v>
      </c>
      <c r="HV19" s="165">
        <v>119.94</v>
      </c>
      <c r="HW19" s="165">
        <v>7.7</v>
      </c>
      <c r="HX19" s="165">
        <v>8.6999999999999993</v>
      </c>
      <c r="HY19" s="166"/>
      <c r="HZ19" s="165">
        <v>29.52</v>
      </c>
      <c r="IA19" s="165">
        <v>-324.68060000000003</v>
      </c>
      <c r="IB19" s="165">
        <v>169.1208</v>
      </c>
      <c r="IC19" s="166"/>
      <c r="ID19" s="165">
        <v>15.6</v>
      </c>
      <c r="IE19" s="165">
        <v>-45</v>
      </c>
      <c r="IF19" s="165">
        <v>-32.700000000000003</v>
      </c>
      <c r="IG19" s="165">
        <v>-32.6</v>
      </c>
      <c r="IH19" s="166"/>
      <c r="II19" s="166"/>
      <c r="IJ19" s="165">
        <v>-835.1354</v>
      </c>
      <c r="IK19" s="165">
        <v>0</v>
      </c>
      <c r="IL19" s="165">
        <v>406.00450000000001</v>
      </c>
      <c r="IM19" s="165">
        <v>337.43389999999999</v>
      </c>
      <c r="IN19" s="166"/>
      <c r="IO19" s="165">
        <v>-321.85640000000001</v>
      </c>
      <c r="IP19" s="165">
        <v>325.59589999999997</v>
      </c>
      <c r="IQ19" s="165">
        <v>-134.9462</v>
      </c>
      <c r="IR19" s="165">
        <v>-207.0361</v>
      </c>
      <c r="IS19" s="165">
        <v>-319.49650000000003</v>
      </c>
      <c r="IT19" s="165">
        <v>98.9863</v>
      </c>
      <c r="IU19" s="165">
        <v>100.5941</v>
      </c>
      <c r="IV19" s="165">
        <v>132.83600000000001</v>
      </c>
      <c r="IW19" s="165">
        <v>-390.69529999999997</v>
      </c>
      <c r="IX19" s="165">
        <v>213.5095</v>
      </c>
      <c r="IY19" s="165">
        <v>-184.27459999999999</v>
      </c>
      <c r="IZ19" s="165">
        <v>183.44139999999999</v>
      </c>
      <c r="JA19" s="165">
        <v>-9.9936000000000007</v>
      </c>
      <c r="JB19" s="165">
        <v>38.081200000000003</v>
      </c>
      <c r="JC19" s="165">
        <v>7.76</v>
      </c>
      <c r="JD19" s="165">
        <v>7.9610000000000003</v>
      </c>
      <c r="JE19" s="165">
        <v>7.9740000000000002</v>
      </c>
      <c r="JF19" s="165">
        <v>-8.16</v>
      </c>
      <c r="JG19" s="165">
        <v>-14.08</v>
      </c>
      <c r="JH19" s="166"/>
      <c r="JI19" s="165">
        <v>13.8018</v>
      </c>
      <c r="JJ19" s="165">
        <v>-27.8309</v>
      </c>
      <c r="JK19" s="165">
        <v>-27.422000000000001</v>
      </c>
      <c r="JL19" s="165">
        <v>13.9</v>
      </c>
      <c r="JM19" s="165">
        <v>49.23</v>
      </c>
      <c r="JN19" s="165">
        <v>48.317999999999998</v>
      </c>
      <c r="JO19" s="165">
        <v>9.266</v>
      </c>
      <c r="JP19" s="165">
        <v>10.9047</v>
      </c>
      <c r="JQ19" s="165">
        <v>46.3033</v>
      </c>
      <c r="JR19" s="165">
        <v>44.760800000000003</v>
      </c>
      <c r="JS19" s="165">
        <v>45.447000000000003</v>
      </c>
      <c r="JT19" s="166"/>
      <c r="JU19" s="165">
        <v>45</v>
      </c>
      <c r="JV19" s="166"/>
      <c r="JW19" s="165">
        <v>5.44</v>
      </c>
      <c r="JX19" s="166"/>
      <c r="JY19" s="165">
        <v>-39.918199999999999</v>
      </c>
      <c r="JZ19" s="165">
        <v>65.332700000000003</v>
      </c>
      <c r="KA19" s="165">
        <v>44.671799999999998</v>
      </c>
      <c r="KB19" s="165">
        <v>-40.850999999999999</v>
      </c>
      <c r="KC19" s="165">
        <v>-64.738100000000003</v>
      </c>
      <c r="KD19" s="165">
        <v>37.506100000000004</v>
      </c>
      <c r="KE19" s="165">
        <v>27.354700000000001</v>
      </c>
      <c r="KF19" s="165">
        <v>-44</v>
      </c>
      <c r="KG19" s="165">
        <v>44.8</v>
      </c>
      <c r="KH19" s="165">
        <v>252.6113</v>
      </c>
      <c r="KI19" s="165">
        <v>-142.87479999999999</v>
      </c>
    </row>
    <row r="20" spans="1:295" ht="18" customHeight="1" x14ac:dyDescent="0.3">
      <c r="A20" s="161" t="s">
        <v>75</v>
      </c>
      <c r="B20" s="161" t="s">
        <v>823</v>
      </c>
      <c r="C20" s="165">
        <v>0</v>
      </c>
      <c r="D20" s="166"/>
      <c r="E20" s="165">
        <v>-22.276700000000002</v>
      </c>
      <c r="F20" s="165">
        <v>-38.520200000000003</v>
      </c>
      <c r="G20" s="165">
        <v>14.991</v>
      </c>
      <c r="H20" s="166"/>
      <c r="I20" s="165">
        <v>44.710599999999999</v>
      </c>
      <c r="J20" s="165">
        <v>-71.8048</v>
      </c>
      <c r="K20" s="165">
        <v>43.9285</v>
      </c>
      <c r="L20" s="165">
        <v>22.383299999999998</v>
      </c>
      <c r="M20" s="166"/>
      <c r="N20" s="165">
        <v>19.98</v>
      </c>
      <c r="O20" s="165">
        <v>-35.564999999999998</v>
      </c>
      <c r="P20" s="165">
        <v>33</v>
      </c>
      <c r="Q20" s="166"/>
      <c r="R20" s="165">
        <v>-33</v>
      </c>
      <c r="S20" s="165">
        <v>13.530900000000001</v>
      </c>
      <c r="T20" s="165">
        <v>35.718000000000004</v>
      </c>
      <c r="U20" s="165">
        <v>15.641400000000001</v>
      </c>
      <c r="V20" s="165">
        <v>15.863899999999999</v>
      </c>
      <c r="W20" s="165">
        <v>26.405200000000001</v>
      </c>
      <c r="X20" s="165">
        <v>16.543099999999999</v>
      </c>
      <c r="Y20" s="165">
        <v>5.4687999999999999</v>
      </c>
      <c r="Z20" s="165">
        <v>7.7375999999999996</v>
      </c>
      <c r="AA20" s="166"/>
      <c r="AB20" s="166"/>
      <c r="AC20" s="165">
        <v>-33.75</v>
      </c>
      <c r="AD20" s="165">
        <v>-33.450000000000003</v>
      </c>
      <c r="AE20" s="166"/>
      <c r="AF20" s="165">
        <v>-19.98</v>
      </c>
      <c r="AG20" s="165">
        <v>33</v>
      </c>
      <c r="AH20" s="165">
        <v>4.8780000000000001</v>
      </c>
      <c r="AI20" s="165">
        <v>0.17100000000000001</v>
      </c>
      <c r="AJ20" s="167">
        <v>-48.89</v>
      </c>
      <c r="AK20" s="165">
        <v>0</v>
      </c>
      <c r="AL20" s="165">
        <v>-58.03</v>
      </c>
      <c r="AM20" s="165">
        <v>48.89</v>
      </c>
      <c r="AN20" s="165">
        <v>0</v>
      </c>
      <c r="AO20" s="165">
        <v>10.5467</v>
      </c>
      <c r="AP20" s="165">
        <v>9.9147999999999996</v>
      </c>
      <c r="AQ20" s="165">
        <v>58.255200000000002</v>
      </c>
      <c r="AR20" s="165">
        <v>60.227899999999998</v>
      </c>
      <c r="AS20" s="165">
        <v>44.992400000000004</v>
      </c>
      <c r="AT20" s="165">
        <v>-44.474400000000003</v>
      </c>
      <c r="AU20" s="165">
        <v>-44.311999999999998</v>
      </c>
      <c r="AV20" s="165">
        <v>6.1231999999999998</v>
      </c>
      <c r="AW20" s="165">
        <v>6.5614999999999997</v>
      </c>
      <c r="AX20" s="165">
        <v>66.711699999999993</v>
      </c>
      <c r="AY20" s="165">
        <v>68.855000000000004</v>
      </c>
      <c r="AZ20" s="165">
        <v>11.970700000000001</v>
      </c>
      <c r="BA20" s="165">
        <v>11.481400000000001</v>
      </c>
      <c r="BB20" s="165">
        <v>-441.601</v>
      </c>
      <c r="BC20" s="165">
        <v>-10.4383</v>
      </c>
      <c r="BD20" s="165">
        <v>-13.5</v>
      </c>
      <c r="BE20" s="165">
        <v>-13.6</v>
      </c>
      <c r="BF20" s="165">
        <v>51.680500000000002</v>
      </c>
      <c r="BG20" s="165">
        <v>50.529299999999999</v>
      </c>
      <c r="BH20" s="165">
        <v>-2.7410000000000001</v>
      </c>
      <c r="BI20" s="166"/>
      <c r="BJ20" s="165">
        <v>-62.640700000000002</v>
      </c>
      <c r="BK20" s="165">
        <v>2.7625999999999999</v>
      </c>
      <c r="BL20" s="165">
        <v>7.0319000000000003</v>
      </c>
      <c r="BM20" s="165">
        <v>4.7310999999999996</v>
      </c>
      <c r="BN20" s="165">
        <v>502.79230000000001</v>
      </c>
      <c r="BO20" s="165">
        <v>93.935900000000004</v>
      </c>
      <c r="BP20" s="165">
        <v>93.874899999999997</v>
      </c>
      <c r="BQ20" s="165">
        <v>-602.64170000000001</v>
      </c>
      <c r="BR20" s="165">
        <v>357.82310000000001</v>
      </c>
      <c r="BS20" s="166"/>
      <c r="BT20" s="165">
        <v>-31.343599999999999</v>
      </c>
      <c r="BU20" s="165">
        <v>32.479100000000003</v>
      </c>
      <c r="BV20" s="165">
        <v>65.535700000000006</v>
      </c>
      <c r="BW20" s="165">
        <v>24.19</v>
      </c>
      <c r="BX20" s="165">
        <v>20.37</v>
      </c>
      <c r="BY20" s="165">
        <v>50.01</v>
      </c>
      <c r="BZ20" s="165">
        <v>68.58</v>
      </c>
      <c r="CA20" s="165">
        <v>7.6397000000000004</v>
      </c>
      <c r="CB20" s="165">
        <v>5.2285000000000004</v>
      </c>
      <c r="CC20" s="165">
        <v>44.894199999999998</v>
      </c>
      <c r="CD20" s="165">
        <v>46.073700000000002</v>
      </c>
      <c r="CE20" s="165">
        <v>32.259300000000003</v>
      </c>
      <c r="CF20" s="165">
        <v>-51.277700000000003</v>
      </c>
      <c r="CG20" s="165">
        <v>-50.518799999999999</v>
      </c>
      <c r="CH20" s="165">
        <v>-2.1419000000000001</v>
      </c>
      <c r="CI20" s="166"/>
      <c r="CJ20" s="166"/>
      <c r="CK20" s="166"/>
      <c r="CL20" s="166"/>
      <c r="CM20" s="165">
        <v>160.4</v>
      </c>
      <c r="CN20" s="165">
        <v>-12.74</v>
      </c>
      <c r="CO20" s="165">
        <v>67.625900000000001</v>
      </c>
      <c r="CP20" s="165">
        <v>67.950900000000004</v>
      </c>
      <c r="CQ20" s="165">
        <v>65.850200000000001</v>
      </c>
      <c r="CR20" s="165">
        <v>-32.1798</v>
      </c>
      <c r="CS20" s="165">
        <v>-32.412300000000002</v>
      </c>
      <c r="CT20" s="165">
        <v>50.7226</v>
      </c>
      <c r="CU20" s="165">
        <v>-54.7515</v>
      </c>
      <c r="CV20" s="165">
        <v>54.991900000000001</v>
      </c>
      <c r="CW20" s="165">
        <v>12.256399999999999</v>
      </c>
      <c r="CX20" s="165">
        <v>55.77</v>
      </c>
      <c r="CY20" s="165">
        <v>29.45</v>
      </c>
      <c r="CZ20" s="165">
        <v>41.726100000000002</v>
      </c>
      <c r="DA20" s="165">
        <v>39.555399999999999</v>
      </c>
      <c r="DB20" s="165">
        <v>-23.18</v>
      </c>
      <c r="DC20" s="165">
        <v>-7.0502000000000002</v>
      </c>
      <c r="DD20" s="166"/>
      <c r="DE20" s="166"/>
      <c r="DF20" s="165">
        <v>-115.905</v>
      </c>
      <c r="DG20" s="165">
        <v>-9.9276999999999997</v>
      </c>
      <c r="DH20" s="165">
        <v>-14.2189</v>
      </c>
      <c r="DI20" s="165">
        <v>-83.3</v>
      </c>
      <c r="DJ20" s="165">
        <v>-83.8</v>
      </c>
      <c r="DK20" s="165">
        <v>17.619299999999999</v>
      </c>
      <c r="DL20" s="165">
        <v>37.5092</v>
      </c>
      <c r="DM20" s="165">
        <v>46.979300000000002</v>
      </c>
      <c r="DN20" s="165">
        <v>53.3386</v>
      </c>
      <c r="DO20" s="165">
        <v>37.28</v>
      </c>
      <c r="DP20" s="165">
        <v>-6.5</v>
      </c>
      <c r="DQ20" s="165">
        <v>42.345999999999997</v>
      </c>
      <c r="DR20" s="165">
        <v>116.5416</v>
      </c>
      <c r="DS20" s="165">
        <v>-23.73</v>
      </c>
      <c r="DT20" s="165">
        <v>-23.87</v>
      </c>
      <c r="DU20" s="165">
        <v>84.3</v>
      </c>
      <c r="DV20" s="165">
        <v>50.37</v>
      </c>
      <c r="DW20" s="165">
        <v>117.12730000000001</v>
      </c>
      <c r="DX20" s="165">
        <v>114.3818</v>
      </c>
      <c r="DY20" s="165">
        <v>37.186</v>
      </c>
      <c r="DZ20" s="165">
        <v>35.454500000000003</v>
      </c>
      <c r="EA20" s="165">
        <v>221.84399999999999</v>
      </c>
      <c r="EB20" s="165">
        <v>176.56059999999999</v>
      </c>
      <c r="EC20" s="165">
        <v>168.82159999999999</v>
      </c>
      <c r="ED20" s="165">
        <v>172.62479999999999</v>
      </c>
      <c r="EE20" s="165">
        <v>130.5992</v>
      </c>
      <c r="EF20" s="165">
        <v>119.8479</v>
      </c>
      <c r="EG20" s="165">
        <v>-19.295999999999999</v>
      </c>
      <c r="EH20" s="165">
        <v>619.68859999999995</v>
      </c>
      <c r="EI20" s="166"/>
      <c r="EJ20" s="166"/>
      <c r="EK20" s="165">
        <v>-18.898700000000002</v>
      </c>
      <c r="EL20" s="165">
        <v>-16.043500000000002</v>
      </c>
      <c r="EM20" s="165">
        <v>-41.633200000000002</v>
      </c>
      <c r="EN20" s="165">
        <v>78.332800000000006</v>
      </c>
      <c r="EO20" s="165">
        <v>73.038600000000002</v>
      </c>
      <c r="EP20" s="165">
        <v>158.268</v>
      </c>
      <c r="EQ20" s="165">
        <v>-64.968500000000006</v>
      </c>
      <c r="ER20" s="165">
        <v>-65.784899999999993</v>
      </c>
      <c r="ES20" s="165">
        <v>-79.841899999999995</v>
      </c>
      <c r="ET20" s="165">
        <v>0</v>
      </c>
      <c r="EU20" s="165">
        <v>-11.42</v>
      </c>
      <c r="EV20" s="165">
        <v>114.4</v>
      </c>
      <c r="EW20" s="165">
        <v>15.162800000000001</v>
      </c>
      <c r="EX20" s="165">
        <v>86.126900000000006</v>
      </c>
      <c r="EY20" s="165">
        <v>-28.710999999999999</v>
      </c>
      <c r="EZ20" s="165">
        <v>-28.265799999999999</v>
      </c>
      <c r="FA20" s="165">
        <v>9.4339999999999993</v>
      </c>
      <c r="FB20" s="165">
        <v>-115.1101</v>
      </c>
      <c r="FC20" s="165">
        <v>82.265100000000004</v>
      </c>
      <c r="FD20" s="165">
        <v>23.8569</v>
      </c>
      <c r="FE20" s="166"/>
      <c r="FF20" s="165">
        <v>23.2104</v>
      </c>
      <c r="FG20" s="165">
        <v>42.921900000000001</v>
      </c>
      <c r="FH20" s="165">
        <v>42.7562</v>
      </c>
      <c r="FI20" s="165">
        <v>41.206699999999998</v>
      </c>
      <c r="FJ20" s="165">
        <v>-6.8657000000000004</v>
      </c>
      <c r="FK20" s="165">
        <v>-7.0331999999999999</v>
      </c>
      <c r="FL20" s="165">
        <v>89.086799999999997</v>
      </c>
      <c r="FM20" s="165">
        <v>-33.450099999999999</v>
      </c>
      <c r="FN20" s="165">
        <v>-33.4617</v>
      </c>
      <c r="FO20" s="165">
        <v>56.616100000000003</v>
      </c>
      <c r="FP20" s="165">
        <v>67.704999999999998</v>
      </c>
      <c r="FQ20" s="165">
        <v>19.5505</v>
      </c>
      <c r="FR20" s="165">
        <v>4.33</v>
      </c>
      <c r="FS20" s="165">
        <v>9.1658000000000008</v>
      </c>
      <c r="FT20" s="165">
        <v>0.6925</v>
      </c>
      <c r="FU20" s="165">
        <v>-5.25</v>
      </c>
      <c r="FV20" s="165">
        <v>13.29</v>
      </c>
      <c r="FW20" s="165">
        <v>18.4955</v>
      </c>
      <c r="FX20" s="166"/>
      <c r="FY20" s="165">
        <v>-3.5089999999999999</v>
      </c>
      <c r="FZ20" s="165">
        <v>4.3330000000000002</v>
      </c>
      <c r="GA20" s="166"/>
      <c r="GB20" s="165">
        <v>36.090000000000003</v>
      </c>
      <c r="GC20" s="165">
        <v>-70.790899999999993</v>
      </c>
      <c r="GD20" s="165">
        <v>-57.305199999999999</v>
      </c>
      <c r="GE20" s="166"/>
      <c r="GF20" s="165">
        <v>63.131100000000004</v>
      </c>
      <c r="GG20" s="165">
        <v>21.5</v>
      </c>
      <c r="GH20" s="165">
        <v>-15.984999999999999</v>
      </c>
      <c r="GI20" s="165">
        <v>2.6945999999999999</v>
      </c>
      <c r="GJ20" s="165">
        <v>2.8534999999999999</v>
      </c>
      <c r="GK20" s="165">
        <v>1.5862000000000001</v>
      </c>
      <c r="GL20" s="166"/>
      <c r="GM20" s="166"/>
      <c r="GN20" s="166"/>
      <c r="GO20" s="165">
        <v>-26.022600000000001</v>
      </c>
      <c r="GP20" s="165">
        <v>15.507899999999999</v>
      </c>
      <c r="GQ20" s="165">
        <v>26.6157</v>
      </c>
      <c r="GR20" s="165">
        <v>54.4816</v>
      </c>
      <c r="GS20" s="165">
        <v>58.284399999999998</v>
      </c>
      <c r="GT20" s="165">
        <v>-132.37219999999999</v>
      </c>
      <c r="GU20" s="165">
        <v>-19.360099999999999</v>
      </c>
      <c r="GV20" s="165">
        <v>26.6175</v>
      </c>
      <c r="GW20" s="165">
        <v>-35.935600000000001</v>
      </c>
      <c r="GX20" s="165">
        <v>11.141400000000001</v>
      </c>
      <c r="GY20" s="165">
        <v>7.2378</v>
      </c>
      <c r="GZ20" s="165">
        <v>6.9729999999999999</v>
      </c>
      <c r="HA20" s="165">
        <v>12</v>
      </c>
      <c r="HB20" s="165">
        <v>152.05670000000001</v>
      </c>
      <c r="HC20" s="165">
        <v>150.9941</v>
      </c>
      <c r="HD20" s="165">
        <v>207.4</v>
      </c>
      <c r="HE20" s="165">
        <v>-207.06469999999999</v>
      </c>
      <c r="HF20" s="165">
        <v>-504.21249999999998</v>
      </c>
      <c r="HG20" s="165">
        <v>501.48059999999998</v>
      </c>
      <c r="HH20" s="165">
        <v>734.88729999999998</v>
      </c>
      <c r="HI20" s="165">
        <v>-144.26929999999999</v>
      </c>
      <c r="HJ20" s="165">
        <v>-142.58369999999999</v>
      </c>
      <c r="HK20" s="165">
        <v>-42.334299999999999</v>
      </c>
      <c r="HL20" s="165">
        <v>-33.783299999999997</v>
      </c>
      <c r="HM20" s="165">
        <v>68.379099999999994</v>
      </c>
      <c r="HN20" s="165">
        <v>68.144999999999996</v>
      </c>
      <c r="HO20" s="165">
        <v>-112.3353</v>
      </c>
      <c r="HP20" s="165">
        <v>-109.9006</v>
      </c>
      <c r="HQ20" s="165">
        <v>27.0076</v>
      </c>
      <c r="HR20" s="165">
        <v>26.941600000000001</v>
      </c>
      <c r="HS20" s="165">
        <v>-38.686100000000003</v>
      </c>
      <c r="HT20" s="165">
        <v>-38.315100000000001</v>
      </c>
      <c r="HU20" s="165">
        <v>101.53</v>
      </c>
      <c r="HV20" s="165">
        <v>99.82</v>
      </c>
      <c r="HW20" s="165">
        <v>9.8000000000000007</v>
      </c>
      <c r="HX20" s="165">
        <v>10.6</v>
      </c>
      <c r="HY20" s="165">
        <v>21.966100000000001</v>
      </c>
      <c r="HZ20" s="165">
        <v>5.36</v>
      </c>
      <c r="IA20" s="165">
        <v>-333.44099999999997</v>
      </c>
      <c r="IB20" s="165">
        <v>169.1121</v>
      </c>
      <c r="IC20" s="166"/>
      <c r="ID20" s="165">
        <v>15.6</v>
      </c>
      <c r="IE20" s="165">
        <v>-39.9</v>
      </c>
      <c r="IF20" s="165">
        <v>-25.1</v>
      </c>
      <c r="IG20" s="165">
        <v>-25.1</v>
      </c>
      <c r="IH20" s="165">
        <v>1.4076</v>
      </c>
      <c r="II20" s="165">
        <v>1.3329</v>
      </c>
      <c r="IJ20" s="165">
        <v>-721.7355</v>
      </c>
      <c r="IK20" s="165">
        <v>0</v>
      </c>
      <c r="IL20" s="165">
        <v>323.5788</v>
      </c>
      <c r="IM20" s="165">
        <v>263.81920000000002</v>
      </c>
      <c r="IN20" s="166"/>
      <c r="IO20" s="165">
        <v>-259.53680000000003</v>
      </c>
      <c r="IP20" s="165">
        <v>253.7157</v>
      </c>
      <c r="IQ20" s="165">
        <v>-132.88040000000001</v>
      </c>
      <c r="IR20" s="165">
        <v>-155.6474</v>
      </c>
      <c r="IS20" s="165">
        <v>-253.3741</v>
      </c>
      <c r="IT20" s="165">
        <v>116.33240000000001</v>
      </c>
      <c r="IU20" s="165">
        <v>120.7591</v>
      </c>
      <c r="IV20" s="165">
        <v>133.6079</v>
      </c>
      <c r="IW20" s="165">
        <v>-313.49799999999999</v>
      </c>
      <c r="IX20" s="165">
        <v>156.48259999999999</v>
      </c>
      <c r="IY20" s="165">
        <v>-157.27789999999999</v>
      </c>
      <c r="IZ20" s="165">
        <v>156.83109999999999</v>
      </c>
      <c r="JA20" s="165">
        <v>-10.070499999999999</v>
      </c>
      <c r="JB20" s="165">
        <v>36.043799999999997</v>
      </c>
      <c r="JC20" s="165">
        <v>10.64</v>
      </c>
      <c r="JD20" s="165">
        <v>7.548</v>
      </c>
      <c r="JE20" s="165">
        <v>7.5449999999999999</v>
      </c>
      <c r="JF20" s="165">
        <v>-11.52</v>
      </c>
      <c r="JG20" s="165">
        <v>-11.2</v>
      </c>
      <c r="JH20" s="166"/>
      <c r="JI20" s="165">
        <v>11.311500000000001</v>
      </c>
      <c r="JJ20" s="165">
        <v>-21.882999999999999</v>
      </c>
      <c r="JK20" s="165">
        <v>-27.8035</v>
      </c>
      <c r="JL20" s="165">
        <v>12</v>
      </c>
      <c r="JM20" s="165">
        <v>51.551000000000002</v>
      </c>
      <c r="JN20" s="165">
        <v>49.204000000000001</v>
      </c>
      <c r="JO20" s="165">
        <v>11.3636</v>
      </c>
      <c r="JP20" s="165">
        <v>13.7646</v>
      </c>
      <c r="JQ20" s="165">
        <v>44.963000000000001</v>
      </c>
      <c r="JR20" s="165">
        <v>45.014099999999999</v>
      </c>
      <c r="JS20" s="165">
        <v>46.1265</v>
      </c>
      <c r="JT20" s="166"/>
      <c r="JU20" s="165">
        <v>39</v>
      </c>
      <c r="JV20" s="166"/>
      <c r="JW20" s="165">
        <v>5.9</v>
      </c>
      <c r="JX20" s="166"/>
      <c r="JY20" s="165">
        <v>-33.928199999999997</v>
      </c>
      <c r="JZ20" s="165">
        <v>63.101399999999998</v>
      </c>
      <c r="KA20" s="165">
        <v>42.6738</v>
      </c>
      <c r="KB20" s="165">
        <v>-33.434399999999997</v>
      </c>
      <c r="KC20" s="165">
        <v>-62.044499999999999</v>
      </c>
      <c r="KD20" s="165">
        <v>32.837200000000003</v>
      </c>
      <c r="KE20" s="165">
        <v>29.004799999999999</v>
      </c>
      <c r="KF20" s="165">
        <v>-39.799999999999997</v>
      </c>
      <c r="KG20" s="165">
        <v>41.3</v>
      </c>
      <c r="KH20" s="165">
        <v>233.8648</v>
      </c>
      <c r="KI20" s="165">
        <v>-110.37479999999999</v>
      </c>
    </row>
    <row r="21" spans="1:295" ht="18" customHeight="1" x14ac:dyDescent="0.3">
      <c r="A21" s="161" t="s">
        <v>75</v>
      </c>
      <c r="B21" s="161" t="s">
        <v>824</v>
      </c>
      <c r="C21" s="165">
        <v>0</v>
      </c>
      <c r="D21" s="166"/>
      <c r="E21" s="165">
        <v>-22.921800000000001</v>
      </c>
      <c r="F21" s="165">
        <v>-38.421900000000001</v>
      </c>
      <c r="G21" s="165">
        <v>14.497400000000001</v>
      </c>
      <c r="H21" s="166"/>
      <c r="I21" s="165">
        <v>47.338000000000001</v>
      </c>
      <c r="J21" s="165">
        <v>-77.868200000000002</v>
      </c>
      <c r="K21" s="165">
        <v>47.677100000000003</v>
      </c>
      <c r="L21" s="165">
        <v>24.215299999999999</v>
      </c>
      <c r="M21" s="166"/>
      <c r="N21" s="165">
        <v>19.98</v>
      </c>
      <c r="O21" s="165">
        <v>-42.959000000000003</v>
      </c>
      <c r="P21" s="165">
        <v>39.6</v>
      </c>
      <c r="Q21" s="165">
        <v>17.388000000000002</v>
      </c>
      <c r="R21" s="165">
        <v>-39.6</v>
      </c>
      <c r="S21" s="165">
        <v>13.694599999999999</v>
      </c>
      <c r="T21" s="165">
        <v>37.301200000000001</v>
      </c>
      <c r="U21" s="165">
        <v>16.305199999999999</v>
      </c>
      <c r="V21" s="165">
        <v>16.4451</v>
      </c>
      <c r="W21" s="165">
        <v>27.272500000000001</v>
      </c>
      <c r="X21" s="165">
        <v>13.3003</v>
      </c>
      <c r="Y21" s="165">
        <v>5.7161999999999997</v>
      </c>
      <c r="Z21" s="165">
        <v>8.0456000000000003</v>
      </c>
      <c r="AA21" s="166"/>
      <c r="AB21" s="166"/>
      <c r="AC21" s="165">
        <v>-37.21</v>
      </c>
      <c r="AD21" s="165">
        <v>-37.159999999999997</v>
      </c>
      <c r="AE21" s="166"/>
      <c r="AF21" s="165">
        <v>-17.760000000000002</v>
      </c>
      <c r="AG21" s="165">
        <v>41.8</v>
      </c>
      <c r="AH21" s="165">
        <v>9.0169999999999995</v>
      </c>
      <c r="AI21" s="165">
        <v>0.19600000000000001</v>
      </c>
      <c r="AJ21" s="167">
        <v>-56.05</v>
      </c>
      <c r="AK21" s="165">
        <v>0</v>
      </c>
      <c r="AL21" s="165">
        <v>-58.38</v>
      </c>
      <c r="AM21" s="165">
        <v>56.05</v>
      </c>
      <c r="AN21" s="165">
        <v>0</v>
      </c>
      <c r="AO21" s="165">
        <v>10.512</v>
      </c>
      <c r="AP21" s="165">
        <v>9.8287999999999993</v>
      </c>
      <c r="AQ21" s="165">
        <v>60.029499999999999</v>
      </c>
      <c r="AR21" s="165">
        <v>62.391100000000002</v>
      </c>
      <c r="AS21" s="165">
        <v>48.261200000000002</v>
      </c>
      <c r="AT21" s="165">
        <v>-46.349899999999998</v>
      </c>
      <c r="AU21" s="165">
        <v>-47.018099999999997</v>
      </c>
      <c r="AV21" s="165">
        <v>7.0246000000000004</v>
      </c>
      <c r="AW21" s="165">
        <v>6.9829999999999997</v>
      </c>
      <c r="AX21" s="165">
        <v>71.132300000000001</v>
      </c>
      <c r="AY21" s="165">
        <v>73.007800000000003</v>
      </c>
      <c r="AZ21" s="165">
        <v>12.089399999999999</v>
      </c>
      <c r="BA21" s="165">
        <v>11.2364</v>
      </c>
      <c r="BB21" s="165">
        <v>-474.01299999999998</v>
      </c>
      <c r="BC21" s="165">
        <v>-9.5837000000000003</v>
      </c>
      <c r="BD21" s="165">
        <v>-14.3</v>
      </c>
      <c r="BE21" s="165">
        <v>-14.3</v>
      </c>
      <c r="BF21" s="165">
        <v>54.822299999999998</v>
      </c>
      <c r="BG21" s="165">
        <v>53.0092</v>
      </c>
      <c r="BH21" s="165">
        <v>-3.2604000000000002</v>
      </c>
      <c r="BI21" s="166"/>
      <c r="BJ21" s="165">
        <v>-63.599400000000003</v>
      </c>
      <c r="BK21" s="165">
        <v>3.1257000000000001</v>
      </c>
      <c r="BL21" s="165">
        <v>8.2441999999999993</v>
      </c>
      <c r="BM21" s="165">
        <v>5.5090000000000003</v>
      </c>
      <c r="BN21" s="165">
        <v>532.15110000000004</v>
      </c>
      <c r="BO21" s="165">
        <v>108.6764</v>
      </c>
      <c r="BP21" s="165">
        <v>108.6153</v>
      </c>
      <c r="BQ21" s="165">
        <v>-573.31989999999996</v>
      </c>
      <c r="BR21" s="165">
        <v>436.60300000000001</v>
      </c>
      <c r="BS21" s="166"/>
      <c r="BT21" s="165">
        <v>-34.113500000000002</v>
      </c>
      <c r="BU21" s="165">
        <v>35.762099999999997</v>
      </c>
      <c r="BV21" s="165">
        <v>70.754999999999995</v>
      </c>
      <c r="BW21" s="165">
        <v>24.9</v>
      </c>
      <c r="BX21" s="165">
        <v>21.78</v>
      </c>
      <c r="BY21" s="165">
        <v>52.21</v>
      </c>
      <c r="BZ21" s="165">
        <v>71.62</v>
      </c>
      <c r="CA21" s="165">
        <v>-9.6407000000000007</v>
      </c>
      <c r="CB21" s="165">
        <v>-9.2387999999999995</v>
      </c>
      <c r="CC21" s="165">
        <v>50.631500000000003</v>
      </c>
      <c r="CD21" s="165">
        <v>50.4358</v>
      </c>
      <c r="CE21" s="165">
        <v>28.514199999999999</v>
      </c>
      <c r="CF21" s="165">
        <v>-55.9116</v>
      </c>
      <c r="CG21" s="165">
        <v>-55.841900000000003</v>
      </c>
      <c r="CH21" s="165">
        <v>-2.1396999999999999</v>
      </c>
      <c r="CI21" s="166"/>
      <c r="CJ21" s="166"/>
      <c r="CK21" s="166"/>
      <c r="CL21" s="166"/>
      <c r="CM21" s="165">
        <v>171.3</v>
      </c>
      <c r="CN21" s="165">
        <v>-13.79</v>
      </c>
      <c r="CO21" s="165">
        <v>69.978200000000001</v>
      </c>
      <c r="CP21" s="165">
        <v>69.968500000000006</v>
      </c>
      <c r="CQ21" s="165">
        <v>68.143500000000003</v>
      </c>
      <c r="CR21" s="165">
        <v>-26.26</v>
      </c>
      <c r="CS21" s="165">
        <v>-25.8141</v>
      </c>
      <c r="CT21" s="165">
        <v>53.443100000000001</v>
      </c>
      <c r="CU21" s="165">
        <v>-65.595100000000002</v>
      </c>
      <c r="CV21" s="165">
        <v>58.725000000000001</v>
      </c>
      <c r="CW21" s="165">
        <v>11.9862</v>
      </c>
      <c r="CX21" s="165">
        <v>63.38</v>
      </c>
      <c r="CY21" s="165">
        <v>32.36</v>
      </c>
      <c r="CZ21" s="165">
        <v>44.7729</v>
      </c>
      <c r="DA21" s="165">
        <v>42.484999999999999</v>
      </c>
      <c r="DB21" s="165">
        <v>-24.17</v>
      </c>
      <c r="DC21" s="165">
        <v>-7.0502000000000002</v>
      </c>
      <c r="DD21" s="166"/>
      <c r="DE21" s="166"/>
      <c r="DF21" s="165">
        <v>-109.2171</v>
      </c>
      <c r="DG21" s="165">
        <v>-9.8185000000000002</v>
      </c>
      <c r="DH21" s="165">
        <v>-14.8071</v>
      </c>
      <c r="DI21" s="165">
        <v>-92.8</v>
      </c>
      <c r="DJ21" s="165">
        <v>-91.3</v>
      </c>
      <c r="DK21" s="165">
        <v>17.855499999999999</v>
      </c>
      <c r="DL21" s="165">
        <v>43.954500000000003</v>
      </c>
      <c r="DM21" s="165">
        <v>54.493600000000001</v>
      </c>
      <c r="DN21" s="165">
        <v>62.127699999999997</v>
      </c>
      <c r="DO21" s="165">
        <v>43.77</v>
      </c>
      <c r="DP21" s="165">
        <v>-7.41</v>
      </c>
      <c r="DQ21" s="165">
        <v>40.640999999999998</v>
      </c>
      <c r="DR21" s="165">
        <v>108.0461</v>
      </c>
      <c r="DS21" s="165">
        <v>-23.54</v>
      </c>
      <c r="DT21" s="165">
        <v>-24.01</v>
      </c>
      <c r="DU21" s="165">
        <v>89.47</v>
      </c>
      <c r="DV21" s="165">
        <v>54.79</v>
      </c>
      <c r="DW21" s="165">
        <v>107.4909</v>
      </c>
      <c r="DX21" s="165">
        <v>105.4545</v>
      </c>
      <c r="DY21" s="165">
        <v>21.412400000000002</v>
      </c>
      <c r="DZ21" s="165">
        <v>20.390899999999998</v>
      </c>
      <c r="EA21" s="165">
        <v>221.7407</v>
      </c>
      <c r="EB21" s="165">
        <v>172.69200000000001</v>
      </c>
      <c r="EC21" s="165">
        <v>168.13329999999999</v>
      </c>
      <c r="ED21" s="165">
        <v>169.28399999999999</v>
      </c>
      <c r="EE21" s="165">
        <v>108.76909999999999</v>
      </c>
      <c r="EF21" s="165">
        <v>97.193200000000004</v>
      </c>
      <c r="EG21" s="165">
        <v>-19.715</v>
      </c>
      <c r="EH21" s="165">
        <v>581.33609999999999</v>
      </c>
      <c r="EI21" s="166"/>
      <c r="EJ21" s="166"/>
      <c r="EK21" s="165">
        <v>-20.626999999999999</v>
      </c>
      <c r="EL21" s="165">
        <v>-17.709199999999999</v>
      </c>
      <c r="EM21" s="165">
        <v>-33.156300000000002</v>
      </c>
      <c r="EN21" s="165">
        <v>61.128700000000002</v>
      </c>
      <c r="EO21" s="165">
        <v>56.1648</v>
      </c>
      <c r="EP21" s="165">
        <v>135.22800000000001</v>
      </c>
      <c r="EQ21" s="165">
        <v>-68.774799999999999</v>
      </c>
      <c r="ER21" s="165">
        <v>-70.108699999999999</v>
      </c>
      <c r="ES21" s="165">
        <v>-58.8307</v>
      </c>
      <c r="ET21" s="165">
        <v>0</v>
      </c>
      <c r="EU21" s="165">
        <v>-12.32</v>
      </c>
      <c r="EV21" s="165">
        <v>102.8</v>
      </c>
      <c r="EW21" s="165">
        <v>15.993</v>
      </c>
      <c r="EX21" s="165">
        <v>50.395499999999998</v>
      </c>
      <c r="EY21" s="165">
        <v>-27.928999999999998</v>
      </c>
      <c r="EZ21" s="165">
        <v>-27.363299999999999</v>
      </c>
      <c r="FA21" s="165">
        <v>7.2733999999999996</v>
      </c>
      <c r="FB21" s="165">
        <v>-89.649100000000004</v>
      </c>
      <c r="FC21" s="165">
        <v>59.210500000000003</v>
      </c>
      <c r="FD21" s="165">
        <v>23.9374</v>
      </c>
      <c r="FE21" s="166"/>
      <c r="FF21" s="165">
        <v>23.118400000000001</v>
      </c>
      <c r="FG21" s="165">
        <v>41.781300000000002</v>
      </c>
      <c r="FH21" s="165">
        <v>41.933999999999997</v>
      </c>
      <c r="FI21" s="165">
        <v>41.248699999999999</v>
      </c>
      <c r="FJ21" s="165">
        <v>9.2101000000000006</v>
      </c>
      <c r="FK21" s="165">
        <v>8.8751999999999995</v>
      </c>
      <c r="FL21" s="165">
        <v>84.063100000000006</v>
      </c>
      <c r="FM21" s="165">
        <v>-18.3887</v>
      </c>
      <c r="FN21" s="165">
        <v>-18.184999999999999</v>
      </c>
      <c r="FO21" s="165">
        <v>56.622900000000001</v>
      </c>
      <c r="FP21" s="165">
        <v>68.824299999999994</v>
      </c>
      <c r="FQ21" s="165">
        <v>16.767199999999999</v>
      </c>
      <c r="FR21" s="165">
        <v>2.84</v>
      </c>
      <c r="FS21" s="165">
        <v>9.1658000000000008</v>
      </c>
      <c r="FT21" s="165">
        <v>0.78639999999999999</v>
      </c>
      <c r="FU21" s="165">
        <v>-5.56</v>
      </c>
      <c r="FV21" s="165">
        <v>13.11</v>
      </c>
      <c r="FW21" s="165">
        <v>16.607199999999999</v>
      </c>
      <c r="FX21" s="166"/>
      <c r="FY21" s="165">
        <v>-3.4319999999999999</v>
      </c>
      <c r="FZ21" s="165">
        <v>4.2670000000000003</v>
      </c>
      <c r="GA21" s="166"/>
      <c r="GB21" s="165">
        <v>35.18</v>
      </c>
      <c r="GC21" s="165">
        <v>-70.456999999999994</v>
      </c>
      <c r="GD21" s="165">
        <v>-56.070500000000003</v>
      </c>
      <c r="GE21" s="166"/>
      <c r="GF21" s="165">
        <v>62.972099999999998</v>
      </c>
      <c r="GG21" s="165">
        <v>18</v>
      </c>
      <c r="GH21" s="165">
        <v>-16.646000000000001</v>
      </c>
      <c r="GI21" s="165">
        <v>0.94120000000000004</v>
      </c>
      <c r="GJ21" s="165">
        <v>1.1336999999999999</v>
      </c>
      <c r="GK21" s="165">
        <v>1.6269</v>
      </c>
      <c r="GL21" s="166"/>
      <c r="GM21" s="166"/>
      <c r="GN21" s="165">
        <v>-12.606199999999999</v>
      </c>
      <c r="GO21" s="165">
        <v>-28.1235</v>
      </c>
      <c r="GP21" s="165">
        <v>15.6561</v>
      </c>
      <c r="GQ21" s="165">
        <v>28.901</v>
      </c>
      <c r="GR21" s="165">
        <v>49.689799999999998</v>
      </c>
      <c r="GS21" s="165">
        <v>50.328600000000002</v>
      </c>
      <c r="GT21" s="165">
        <v>-127.6751</v>
      </c>
      <c r="GU21" s="165">
        <v>-20.277999999999999</v>
      </c>
      <c r="GV21" s="165">
        <v>30.419899999999998</v>
      </c>
      <c r="GW21" s="165">
        <v>-42.018999999999998</v>
      </c>
      <c r="GX21" s="165">
        <v>10.2547</v>
      </c>
      <c r="GY21" s="165">
        <v>9.3765000000000001</v>
      </c>
      <c r="GZ21" s="165">
        <v>9.0508000000000006</v>
      </c>
      <c r="HA21" s="166"/>
      <c r="HB21" s="165">
        <v>120.2191</v>
      </c>
      <c r="HC21" s="165">
        <v>119.0836</v>
      </c>
      <c r="HD21" s="165">
        <v>203.7</v>
      </c>
      <c r="HE21" s="165">
        <v>-204.63669999999999</v>
      </c>
      <c r="HF21" s="165">
        <v>-474.84989999999999</v>
      </c>
      <c r="HG21" s="165">
        <v>480.05380000000002</v>
      </c>
      <c r="HH21" s="165">
        <v>556.73680000000002</v>
      </c>
      <c r="HI21" s="165">
        <v>-114.0067</v>
      </c>
      <c r="HJ21" s="165">
        <v>-113.1339</v>
      </c>
      <c r="HK21" s="165">
        <v>-48.397599999999997</v>
      </c>
      <c r="HL21" s="165">
        <v>-39.948099999999997</v>
      </c>
      <c r="HM21" s="165">
        <v>71.153300000000002</v>
      </c>
      <c r="HN21" s="165">
        <v>70.122</v>
      </c>
      <c r="HO21" s="166"/>
      <c r="HP21" s="166"/>
      <c r="HQ21" s="165">
        <v>17.537199999999999</v>
      </c>
      <c r="HR21" s="165">
        <v>16.636299999999999</v>
      </c>
      <c r="HS21" s="165">
        <v>-26.508500000000002</v>
      </c>
      <c r="HT21" s="165">
        <v>-26.412400000000002</v>
      </c>
      <c r="HU21" s="165">
        <v>80.53</v>
      </c>
      <c r="HV21" s="165">
        <v>81.03</v>
      </c>
      <c r="HW21" s="165">
        <v>12.1</v>
      </c>
      <c r="HX21" s="165">
        <v>11.6</v>
      </c>
      <c r="HY21" s="165">
        <v>22.09</v>
      </c>
      <c r="HZ21" s="165">
        <v>-22.32</v>
      </c>
      <c r="IA21" s="165">
        <v>-331.15499999999997</v>
      </c>
      <c r="IB21" s="165">
        <v>158.10300000000001</v>
      </c>
      <c r="IC21" s="166"/>
      <c r="ID21" s="165">
        <v>16.8</v>
      </c>
      <c r="IE21" s="165">
        <v>-34.5</v>
      </c>
      <c r="IF21" s="165">
        <v>-17.3</v>
      </c>
      <c r="IG21" s="165">
        <v>-16.5</v>
      </c>
      <c r="IH21" s="165">
        <v>1.1830000000000001</v>
      </c>
      <c r="II21" s="166"/>
      <c r="IJ21" s="165">
        <v>-540.54060000000004</v>
      </c>
      <c r="IK21" s="166"/>
      <c r="IL21" s="165">
        <v>217.8058</v>
      </c>
      <c r="IM21" s="165">
        <v>170.3236</v>
      </c>
      <c r="IN21" s="166"/>
      <c r="IO21" s="165">
        <v>-163.07570000000001</v>
      </c>
      <c r="IP21" s="165">
        <v>154.97720000000001</v>
      </c>
      <c r="IQ21" s="165">
        <v>-118.01349999999999</v>
      </c>
      <c r="IR21" s="165">
        <v>-83.245500000000007</v>
      </c>
      <c r="IS21" s="165">
        <v>-156.27950000000001</v>
      </c>
      <c r="IT21" s="165">
        <v>139.07900000000001</v>
      </c>
      <c r="IU21" s="165">
        <v>140.9434</v>
      </c>
      <c r="IV21" s="165">
        <v>124.64</v>
      </c>
      <c r="IW21" s="165">
        <v>-204.6454</v>
      </c>
      <c r="IX21" s="165">
        <v>84.221500000000006</v>
      </c>
      <c r="IY21" s="165">
        <v>-116.5228</v>
      </c>
      <c r="IZ21" s="165">
        <v>120.68810000000001</v>
      </c>
      <c r="JA21" s="165">
        <v>-8.8591999999999995</v>
      </c>
      <c r="JB21" s="165">
        <v>22.648</v>
      </c>
      <c r="JC21" s="165">
        <v>12.88</v>
      </c>
      <c r="JD21" s="165">
        <v>7.157</v>
      </c>
      <c r="JE21" s="165">
        <v>7.1589999999999998</v>
      </c>
      <c r="JF21" s="165">
        <v>-13.2</v>
      </c>
      <c r="JG21" s="165">
        <v>-7.76</v>
      </c>
      <c r="JH21" s="166"/>
      <c r="JI21" s="165">
        <v>8.0582999999999991</v>
      </c>
      <c r="JJ21" s="165">
        <v>-18.193300000000001</v>
      </c>
      <c r="JK21" s="165">
        <v>-28.184899999999999</v>
      </c>
      <c r="JL21" s="165">
        <v>11.3</v>
      </c>
      <c r="JM21" s="165">
        <v>53.274000000000001</v>
      </c>
      <c r="JN21" s="165">
        <v>53.582999999999998</v>
      </c>
      <c r="JO21" s="165">
        <v>11.377599999999999</v>
      </c>
      <c r="JP21" s="165">
        <v>13.4693</v>
      </c>
      <c r="JQ21" s="165">
        <v>45.823099999999997</v>
      </c>
      <c r="JR21" s="165">
        <v>46.320799999999998</v>
      </c>
      <c r="JS21" s="165">
        <v>44.772799999999997</v>
      </c>
      <c r="JT21" s="166"/>
      <c r="JU21" s="165">
        <v>33.4</v>
      </c>
      <c r="JV21" s="166"/>
      <c r="JW21" s="165">
        <v>6.42</v>
      </c>
      <c r="JX21" s="166"/>
      <c r="JY21" s="165">
        <v>-41.5503</v>
      </c>
      <c r="JZ21" s="165">
        <v>70.048599999999993</v>
      </c>
      <c r="KA21" s="165">
        <v>48.666899999999998</v>
      </c>
      <c r="KB21" s="165">
        <v>-41.628900000000002</v>
      </c>
      <c r="KC21" s="165">
        <v>-68.045500000000004</v>
      </c>
      <c r="KD21" s="165">
        <v>38.171999999999997</v>
      </c>
      <c r="KE21" s="165">
        <v>29.615500000000001</v>
      </c>
      <c r="KF21" s="165">
        <v>-35.9</v>
      </c>
      <c r="KG21" s="165">
        <v>34</v>
      </c>
      <c r="KH21" s="165">
        <v>80.889399999999995</v>
      </c>
      <c r="KI21" s="165">
        <v>16.453700000000001</v>
      </c>
    </row>
    <row r="22" spans="1:295" ht="18" customHeight="1" x14ac:dyDescent="0.3">
      <c r="A22" s="161" t="s">
        <v>75</v>
      </c>
      <c r="B22" s="161" t="s">
        <v>825</v>
      </c>
      <c r="C22" s="165">
        <v>0</v>
      </c>
      <c r="D22" s="166"/>
      <c r="E22" s="165">
        <v>-22.655100000000001</v>
      </c>
      <c r="F22" s="165">
        <v>-39.76</v>
      </c>
      <c r="G22" s="165">
        <v>14.5815</v>
      </c>
      <c r="H22" s="166"/>
      <c r="I22" s="165">
        <v>48.206600000000002</v>
      </c>
      <c r="J22" s="165">
        <v>-77.230199999999996</v>
      </c>
      <c r="K22" s="165">
        <v>48.380099999999999</v>
      </c>
      <c r="L22" s="165">
        <v>24.863199999999999</v>
      </c>
      <c r="M22" s="166"/>
      <c r="N22" s="165">
        <v>15.54</v>
      </c>
      <c r="O22" s="165">
        <v>-42.247999999999998</v>
      </c>
      <c r="P22" s="165">
        <v>37.4</v>
      </c>
      <c r="Q22" s="165">
        <v>19.044</v>
      </c>
      <c r="R22" s="165">
        <v>-37.4</v>
      </c>
      <c r="S22" s="165">
        <v>13.454499999999999</v>
      </c>
      <c r="T22" s="165">
        <v>37.384</v>
      </c>
      <c r="U22" s="165">
        <v>16.417300000000001</v>
      </c>
      <c r="V22" s="165">
        <v>16.734500000000001</v>
      </c>
      <c r="W22" s="165">
        <v>27.924900000000001</v>
      </c>
      <c r="X22" s="165">
        <v>12.180899999999999</v>
      </c>
      <c r="Y22" s="165">
        <v>5.5968999999999998</v>
      </c>
      <c r="Z22" s="165">
        <v>8.0592000000000006</v>
      </c>
      <c r="AA22" s="166"/>
      <c r="AB22" s="166"/>
      <c r="AC22" s="165">
        <v>-37.880000000000003</v>
      </c>
      <c r="AD22" s="165">
        <v>-38.26</v>
      </c>
      <c r="AE22" s="166"/>
      <c r="AF22" s="165">
        <v>-15.54</v>
      </c>
      <c r="AG22" s="165">
        <v>39.6</v>
      </c>
      <c r="AH22" s="165">
        <v>9.0920000000000005</v>
      </c>
      <c r="AI22" s="165">
        <v>0.193</v>
      </c>
      <c r="AJ22" s="167">
        <v>-63.75</v>
      </c>
      <c r="AK22" s="165">
        <v>0</v>
      </c>
      <c r="AL22" s="165">
        <v>-50.37</v>
      </c>
      <c r="AM22" s="165">
        <v>63.75</v>
      </c>
      <c r="AN22" s="165">
        <v>0</v>
      </c>
      <c r="AO22" s="165">
        <v>11.233599999999999</v>
      </c>
      <c r="AP22" s="165">
        <v>9.0647000000000002</v>
      </c>
      <c r="AQ22" s="165">
        <v>62.696399999999997</v>
      </c>
      <c r="AR22" s="165">
        <v>64.687399999999997</v>
      </c>
      <c r="AS22" s="165">
        <v>51.474299999999999</v>
      </c>
      <c r="AT22" s="165">
        <v>-49.832799999999999</v>
      </c>
      <c r="AU22" s="165">
        <v>-52.141399999999997</v>
      </c>
      <c r="AV22" s="165">
        <v>18.306699999999999</v>
      </c>
      <c r="AW22" s="165">
        <v>24.934000000000001</v>
      </c>
      <c r="AX22" s="165">
        <v>73.543599999999998</v>
      </c>
      <c r="AY22" s="165">
        <v>76.758600000000001</v>
      </c>
      <c r="AZ22" s="165">
        <v>36.790799999999997</v>
      </c>
      <c r="BA22" s="165">
        <v>33.238300000000002</v>
      </c>
      <c r="BB22" s="165">
        <v>-521.74659999999994</v>
      </c>
      <c r="BC22" s="165">
        <v>-10.305400000000001</v>
      </c>
      <c r="BD22" s="165">
        <v>-13.4</v>
      </c>
      <c r="BE22" s="165">
        <v>-13.1</v>
      </c>
      <c r="BF22" s="165">
        <v>58.934600000000003</v>
      </c>
      <c r="BG22" s="165">
        <v>58.292299999999997</v>
      </c>
      <c r="BH22" s="165">
        <v>-3.6419000000000001</v>
      </c>
      <c r="BI22" s="166"/>
      <c r="BJ22" s="165">
        <v>-69.909599999999998</v>
      </c>
      <c r="BK22" s="165">
        <v>3.5840000000000001</v>
      </c>
      <c r="BL22" s="165">
        <v>9.5465</v>
      </c>
      <c r="BM22" s="165">
        <v>6.4154999999999998</v>
      </c>
      <c r="BN22" s="165">
        <v>567.27790000000005</v>
      </c>
      <c r="BO22" s="165">
        <v>119.08320000000001</v>
      </c>
      <c r="BP22" s="165">
        <v>118.99160000000001</v>
      </c>
      <c r="BQ22" s="165">
        <v>-562.42160000000001</v>
      </c>
      <c r="BR22" s="165">
        <v>492.71069999999997</v>
      </c>
      <c r="BS22" s="166"/>
      <c r="BT22" s="165">
        <v>-25.331399999999999</v>
      </c>
      <c r="BU22" s="165">
        <v>26.951699999999999</v>
      </c>
      <c r="BV22" s="165">
        <v>72.910600000000002</v>
      </c>
      <c r="BW22" s="165">
        <v>26.07</v>
      </c>
      <c r="BX22" s="165">
        <v>23.95</v>
      </c>
      <c r="BY22" s="165">
        <v>55.2</v>
      </c>
      <c r="BZ22" s="165">
        <v>73</v>
      </c>
      <c r="CA22" s="165">
        <v>-9.5068000000000001</v>
      </c>
      <c r="CB22" s="165">
        <v>-13.2576</v>
      </c>
      <c r="CC22" s="165">
        <v>60.581600000000002</v>
      </c>
      <c r="CD22" s="165">
        <v>61.155999999999999</v>
      </c>
      <c r="CE22" s="165">
        <v>25.2959</v>
      </c>
      <c r="CF22" s="165">
        <v>-68.243799999999993</v>
      </c>
      <c r="CG22" s="165">
        <v>-68.506500000000003</v>
      </c>
      <c r="CH22" s="165">
        <v>1.2699</v>
      </c>
      <c r="CI22" s="166"/>
      <c r="CJ22" s="166"/>
      <c r="CK22" s="166"/>
      <c r="CL22" s="166"/>
      <c r="CM22" s="165">
        <v>177.8</v>
      </c>
      <c r="CN22" s="165">
        <v>-13.8</v>
      </c>
      <c r="CO22" s="165">
        <v>67.854600000000005</v>
      </c>
      <c r="CP22" s="165">
        <v>68.065399999999997</v>
      </c>
      <c r="CQ22" s="165">
        <v>66.172399999999996</v>
      </c>
      <c r="CR22" s="165">
        <v>-26.777200000000001</v>
      </c>
      <c r="CS22" s="165">
        <v>-25.402200000000001</v>
      </c>
      <c r="CT22" s="165">
        <v>59.940399999999997</v>
      </c>
      <c r="CU22" s="165">
        <v>-73.991</v>
      </c>
      <c r="CV22" s="165">
        <v>66.179299999999998</v>
      </c>
      <c r="CW22" s="165">
        <v>12.8596</v>
      </c>
      <c r="CX22" s="165">
        <v>65.13</v>
      </c>
      <c r="CY22" s="165">
        <v>33.76</v>
      </c>
      <c r="CZ22" s="165">
        <v>48.288600000000002</v>
      </c>
      <c r="DA22" s="165">
        <v>45.2682</v>
      </c>
      <c r="DB22" s="165">
        <v>-24.4</v>
      </c>
      <c r="DC22" s="165">
        <v>-7.3266999999999998</v>
      </c>
      <c r="DD22" s="166"/>
      <c r="DE22" s="166"/>
      <c r="DF22" s="165">
        <v>-119.82599999999999</v>
      </c>
      <c r="DG22" s="165">
        <v>-10.5246</v>
      </c>
      <c r="DH22" s="165">
        <v>-14.929500000000001</v>
      </c>
      <c r="DI22" s="165">
        <v>-96.2</v>
      </c>
      <c r="DJ22" s="165">
        <v>-96.3</v>
      </c>
      <c r="DK22" s="165">
        <v>18.333400000000001</v>
      </c>
      <c r="DL22" s="165">
        <v>48.642000000000003</v>
      </c>
      <c r="DM22" s="165">
        <v>60.129399999999997</v>
      </c>
      <c r="DN22" s="165">
        <v>69.158900000000003</v>
      </c>
      <c r="DO22" s="165">
        <v>48.69</v>
      </c>
      <c r="DP22" s="165">
        <v>-8.59</v>
      </c>
      <c r="DQ22" s="165">
        <v>37.912999999999997</v>
      </c>
      <c r="DR22" s="165">
        <v>121.0819</v>
      </c>
      <c r="DS22" s="165">
        <v>-23.73</v>
      </c>
      <c r="DT22" s="165">
        <v>-23.94</v>
      </c>
      <c r="DU22" s="165">
        <v>97.83</v>
      </c>
      <c r="DV22" s="165">
        <v>56.24</v>
      </c>
      <c r="DW22" s="165">
        <v>121.0545</v>
      </c>
      <c r="DX22" s="165">
        <v>119.67270000000001</v>
      </c>
      <c r="DY22" s="165">
        <v>18.717700000000001</v>
      </c>
      <c r="DZ22" s="165">
        <v>16.7455</v>
      </c>
      <c r="EA22" s="165">
        <v>234.55889999999999</v>
      </c>
      <c r="EB22" s="165">
        <v>186.25290000000001</v>
      </c>
      <c r="EC22" s="165">
        <v>178.35640000000001</v>
      </c>
      <c r="ED22" s="165">
        <v>182.89259999999999</v>
      </c>
      <c r="EE22" s="165">
        <v>77.993499999999997</v>
      </c>
      <c r="EF22" s="165">
        <v>64.100399999999993</v>
      </c>
      <c r="EG22" s="165">
        <v>-21.114000000000001</v>
      </c>
      <c r="EH22" s="165">
        <v>578.30730000000005</v>
      </c>
      <c r="EI22" s="166"/>
      <c r="EJ22" s="166"/>
      <c r="EK22" s="165">
        <v>-22.070799999999998</v>
      </c>
      <c r="EL22" s="165">
        <v>-19.137599999999999</v>
      </c>
      <c r="EM22" s="165">
        <v>0</v>
      </c>
      <c r="EN22" s="165">
        <v>48.889400000000002</v>
      </c>
      <c r="EO22" s="165">
        <v>47.237200000000001</v>
      </c>
      <c r="EP22" s="165">
        <v>39.984000000000002</v>
      </c>
      <c r="EQ22" s="165">
        <v>-54.042700000000004</v>
      </c>
      <c r="ER22" s="165">
        <v>-54.389899999999997</v>
      </c>
      <c r="ES22" s="165">
        <v>-27.066299999999998</v>
      </c>
      <c r="ET22" s="165">
        <v>0</v>
      </c>
      <c r="EU22" s="165">
        <v>-10.38</v>
      </c>
      <c r="EV22" s="165">
        <v>1</v>
      </c>
      <c r="EW22" s="165">
        <v>13.023199999999999</v>
      </c>
      <c r="EX22" s="165">
        <v>39.515799999999999</v>
      </c>
      <c r="EY22" s="165">
        <v>-27.407499999999999</v>
      </c>
      <c r="EZ22" s="165">
        <v>-27.138100000000001</v>
      </c>
      <c r="FA22" s="165">
        <v>5.8315999999999999</v>
      </c>
      <c r="FB22" s="165">
        <v>-61.648899999999998</v>
      </c>
      <c r="FC22" s="165">
        <v>28.290199999999999</v>
      </c>
      <c r="FD22" s="165">
        <v>24.213799999999999</v>
      </c>
      <c r="FE22" s="166"/>
      <c r="FF22" s="165">
        <v>23.974699999999999</v>
      </c>
      <c r="FG22" s="165">
        <v>41.150300000000001</v>
      </c>
      <c r="FH22" s="165">
        <v>40.765300000000003</v>
      </c>
      <c r="FI22" s="165">
        <v>40.312600000000003</v>
      </c>
      <c r="FJ22" s="165">
        <v>12.224299999999999</v>
      </c>
      <c r="FK22" s="165">
        <v>12.3918</v>
      </c>
      <c r="FL22" s="165">
        <v>96.622299999999996</v>
      </c>
      <c r="FM22" s="165">
        <v>-16.110600000000002</v>
      </c>
      <c r="FN22" s="165">
        <v>-16.4071</v>
      </c>
      <c r="FO22" s="165">
        <v>65.242199999999997</v>
      </c>
      <c r="FP22" s="165">
        <v>75.640900000000002</v>
      </c>
      <c r="FQ22" s="165">
        <v>16.503499999999999</v>
      </c>
      <c r="FR22" s="165">
        <v>4.24</v>
      </c>
      <c r="FS22" s="165">
        <v>9.0730000000000004</v>
      </c>
      <c r="FT22" s="165">
        <v>0.87560000000000004</v>
      </c>
      <c r="FU22" s="165">
        <v>-5.2</v>
      </c>
      <c r="FV22" s="165">
        <v>12.25</v>
      </c>
      <c r="FW22" s="165">
        <v>15.972099999999999</v>
      </c>
      <c r="FX22" s="165">
        <v>7.5452000000000004</v>
      </c>
      <c r="FY22" s="165">
        <v>-3.2149999999999999</v>
      </c>
      <c r="FZ22" s="165">
        <v>4.2290000000000001</v>
      </c>
      <c r="GA22" s="166"/>
      <c r="GB22" s="165">
        <v>34.340000000000003</v>
      </c>
      <c r="GC22" s="165">
        <v>-77.8095</v>
      </c>
      <c r="GD22" s="165">
        <v>-64.918999999999997</v>
      </c>
      <c r="GE22" s="165">
        <v>14.9</v>
      </c>
      <c r="GF22" s="165">
        <v>62.303199999999997</v>
      </c>
      <c r="GG22" s="165">
        <v>19</v>
      </c>
      <c r="GH22" s="165">
        <v>-17.712499999999999</v>
      </c>
      <c r="GI22" s="165">
        <v>1.1536999999999999</v>
      </c>
      <c r="GJ22" s="165">
        <v>0</v>
      </c>
      <c r="GK22" s="165">
        <v>1.6307</v>
      </c>
      <c r="GL22" s="166"/>
      <c r="GM22" s="166"/>
      <c r="GN22" s="165">
        <v>-11.375</v>
      </c>
      <c r="GO22" s="165">
        <v>-30.158999999999999</v>
      </c>
      <c r="GP22" s="165">
        <v>15.2165</v>
      </c>
      <c r="GQ22" s="165">
        <v>30.988900000000001</v>
      </c>
      <c r="GR22" s="165">
        <v>48.813800000000001</v>
      </c>
      <c r="GS22" s="165">
        <v>49.956499999999998</v>
      </c>
      <c r="GT22" s="165">
        <v>-131.96700000000001</v>
      </c>
      <c r="GU22" s="165">
        <v>-21.663699999999999</v>
      </c>
      <c r="GV22" s="165">
        <v>32.978700000000003</v>
      </c>
      <c r="GW22" s="165">
        <v>-44.981400000000001</v>
      </c>
      <c r="GX22" s="166"/>
      <c r="GY22" s="165">
        <v>10.8231</v>
      </c>
      <c r="GZ22" s="165">
        <v>10.4114</v>
      </c>
      <c r="HA22" s="166"/>
      <c r="HB22" s="165">
        <v>87.964100000000002</v>
      </c>
      <c r="HC22" s="165">
        <v>87.390199999999993</v>
      </c>
      <c r="HD22" s="165">
        <v>145.4</v>
      </c>
      <c r="HE22" s="165">
        <v>-142.96440000000001</v>
      </c>
      <c r="HF22" s="165">
        <v>-389.37529999999998</v>
      </c>
      <c r="HG22" s="165">
        <v>388.01260000000002</v>
      </c>
      <c r="HH22" s="165">
        <v>333.28649999999999</v>
      </c>
      <c r="HI22" s="165">
        <v>-85.132400000000004</v>
      </c>
      <c r="HJ22" s="165">
        <v>-83.744900000000001</v>
      </c>
      <c r="HK22" s="165">
        <v>-44.287500000000001</v>
      </c>
      <c r="HL22" s="165">
        <v>-35.444200000000002</v>
      </c>
      <c r="HM22" s="165">
        <v>67.738100000000003</v>
      </c>
      <c r="HN22" s="165">
        <v>64.551400000000001</v>
      </c>
      <c r="HO22" s="165">
        <v>-65.363500000000002</v>
      </c>
      <c r="HP22" s="165">
        <v>-64.961600000000004</v>
      </c>
      <c r="HQ22" s="165">
        <v>11.593500000000001</v>
      </c>
      <c r="HR22" s="165">
        <v>10.6706</v>
      </c>
      <c r="HS22" s="165">
        <v>-14.201499999999999</v>
      </c>
      <c r="HT22" s="165">
        <v>-13.3216</v>
      </c>
      <c r="HU22" s="165">
        <v>51.63</v>
      </c>
      <c r="HV22" s="165">
        <v>51.22</v>
      </c>
      <c r="HW22" s="165">
        <v>13.5</v>
      </c>
      <c r="HX22" s="165">
        <v>12.6</v>
      </c>
      <c r="HY22" s="165">
        <v>22.109300000000001</v>
      </c>
      <c r="HZ22" s="165">
        <v>-46.32</v>
      </c>
      <c r="IA22" s="165">
        <v>-328.21679999999998</v>
      </c>
      <c r="IB22" s="165">
        <v>140.69499999999999</v>
      </c>
      <c r="IC22" s="166"/>
      <c r="ID22" s="165">
        <v>15.6</v>
      </c>
      <c r="IE22" s="165">
        <v>-27.3</v>
      </c>
      <c r="IF22" s="165">
        <v>-9.8000000000000007</v>
      </c>
      <c r="IG22" s="165">
        <v>-9.6</v>
      </c>
      <c r="IH22" s="166"/>
      <c r="II22" s="166"/>
      <c r="IJ22" s="165">
        <v>-326.43430000000001</v>
      </c>
      <c r="IK22" s="166"/>
      <c r="IL22" s="165">
        <v>101.386</v>
      </c>
      <c r="IM22" s="165">
        <v>72.702600000000004</v>
      </c>
      <c r="IN22" s="166"/>
      <c r="IO22" s="165">
        <v>-62.746000000000002</v>
      </c>
      <c r="IP22" s="165">
        <v>61.657299999999999</v>
      </c>
      <c r="IQ22" s="165">
        <v>-130.37</v>
      </c>
      <c r="IR22" s="165">
        <v>0</v>
      </c>
      <c r="IS22" s="165">
        <v>-60.793500000000002</v>
      </c>
      <c r="IT22" s="165">
        <v>167.11969999999999</v>
      </c>
      <c r="IU22" s="165">
        <v>165.91630000000001</v>
      </c>
      <c r="IV22" s="165">
        <v>133.89019999999999</v>
      </c>
      <c r="IW22" s="165">
        <v>-100.13039999999999</v>
      </c>
      <c r="IX22" s="165">
        <v>5.6859999999999999</v>
      </c>
      <c r="IY22" s="165">
        <v>-84.674899999999994</v>
      </c>
      <c r="IZ22" s="165">
        <v>85.276399999999995</v>
      </c>
      <c r="JA22" s="165">
        <v>-7.7770999999999999</v>
      </c>
      <c r="JB22" s="165">
        <v>15.736000000000001</v>
      </c>
      <c r="JC22" s="165">
        <v>15.04</v>
      </c>
      <c r="JD22" s="165">
        <v>7.1459999999999999</v>
      </c>
      <c r="JE22" s="165">
        <v>7.1479999999999997</v>
      </c>
      <c r="JF22" s="165">
        <v>-15.28</v>
      </c>
      <c r="JG22" s="165">
        <v>-5.2</v>
      </c>
      <c r="JH22" s="166"/>
      <c r="JI22" s="165">
        <v>5.7450000000000001</v>
      </c>
      <c r="JJ22" s="165">
        <v>-11.6014</v>
      </c>
      <c r="JK22" s="165">
        <v>-27.452500000000001</v>
      </c>
      <c r="JL22" s="165">
        <v>6.7</v>
      </c>
      <c r="JM22" s="165">
        <v>49.918999999999997</v>
      </c>
      <c r="JN22" s="165">
        <v>49.95</v>
      </c>
      <c r="JO22" s="165">
        <v>11.3696</v>
      </c>
      <c r="JP22" s="165">
        <v>13.5204</v>
      </c>
      <c r="JQ22" s="165">
        <v>42.563099999999999</v>
      </c>
      <c r="JR22" s="165">
        <v>42.677399999999999</v>
      </c>
      <c r="JS22" s="165">
        <v>42.944099999999999</v>
      </c>
      <c r="JT22" s="166"/>
      <c r="JU22" s="165">
        <v>28</v>
      </c>
      <c r="JV22" s="166"/>
      <c r="JW22" s="165">
        <v>6.52</v>
      </c>
      <c r="JX22" s="166"/>
      <c r="JY22" s="165">
        <v>-37.136099999999999</v>
      </c>
      <c r="JZ22" s="165">
        <v>67.434799999999996</v>
      </c>
      <c r="KA22" s="165">
        <v>45.607999999999997</v>
      </c>
      <c r="KB22" s="165">
        <v>-36.892299999999999</v>
      </c>
      <c r="KC22" s="165">
        <v>-65.307900000000004</v>
      </c>
      <c r="KD22" s="165">
        <v>35.411999999999999</v>
      </c>
      <c r="KE22" s="165">
        <v>31.087</v>
      </c>
      <c r="KF22" s="165">
        <v>-28.6</v>
      </c>
      <c r="KG22" s="165">
        <v>29.4</v>
      </c>
      <c r="KH22" s="165">
        <v>-51.0351</v>
      </c>
      <c r="KI22" s="165">
        <v>87.781400000000005</v>
      </c>
    </row>
    <row r="23" spans="1:295" ht="18" customHeight="1" x14ac:dyDescent="0.3">
      <c r="A23" s="161" t="s">
        <v>75</v>
      </c>
      <c r="B23" s="161" t="s">
        <v>826</v>
      </c>
      <c r="C23" s="165">
        <v>0</v>
      </c>
      <c r="D23" s="166"/>
      <c r="E23" s="166"/>
      <c r="F23" s="165">
        <v>-38.636000000000003</v>
      </c>
      <c r="G23" s="165">
        <v>16.1084</v>
      </c>
      <c r="H23" s="166"/>
      <c r="I23" s="165">
        <v>48.3795</v>
      </c>
      <c r="J23" s="165">
        <v>-77.602099999999993</v>
      </c>
      <c r="K23" s="165">
        <v>52.305399999999999</v>
      </c>
      <c r="L23" s="165">
        <v>26.5732</v>
      </c>
      <c r="M23" s="166"/>
      <c r="N23" s="165">
        <v>15.54</v>
      </c>
      <c r="O23" s="165">
        <v>-49.360999999999997</v>
      </c>
      <c r="P23" s="165">
        <v>44</v>
      </c>
      <c r="Q23" s="165">
        <v>19.872</v>
      </c>
      <c r="R23" s="165">
        <v>-44</v>
      </c>
      <c r="S23" s="165">
        <v>13.192600000000001</v>
      </c>
      <c r="T23" s="165">
        <v>36.689799999999998</v>
      </c>
      <c r="U23" s="165">
        <v>16.661899999999999</v>
      </c>
      <c r="V23" s="165">
        <v>17.205500000000001</v>
      </c>
      <c r="W23" s="165">
        <v>28.882200000000001</v>
      </c>
      <c r="X23" s="165">
        <v>11.2583</v>
      </c>
      <c r="Y23" s="165">
        <v>5.4603999999999999</v>
      </c>
      <c r="Z23" s="165">
        <v>7.8262999999999998</v>
      </c>
      <c r="AA23" s="166"/>
      <c r="AB23" s="166"/>
      <c r="AC23" s="165">
        <v>-42.12</v>
      </c>
      <c r="AD23" s="165">
        <v>-41.57</v>
      </c>
      <c r="AE23" s="166"/>
      <c r="AF23" s="165">
        <v>-15.54</v>
      </c>
      <c r="AG23" s="165">
        <v>48.4</v>
      </c>
      <c r="AH23" s="165">
        <v>8.0180000000000007</v>
      </c>
      <c r="AI23" s="165">
        <v>0.187</v>
      </c>
      <c r="AJ23" s="167">
        <v>-56.29</v>
      </c>
      <c r="AK23" s="165">
        <v>0</v>
      </c>
      <c r="AL23" s="165">
        <v>-64.680000000000007</v>
      </c>
      <c r="AM23" s="165">
        <v>56.29</v>
      </c>
      <c r="AN23" s="165">
        <v>0</v>
      </c>
      <c r="AO23" s="165">
        <v>11.416399999999999</v>
      </c>
      <c r="AP23" s="165">
        <v>9.6199999999999992</v>
      </c>
      <c r="AQ23" s="165">
        <v>62.855699999999999</v>
      </c>
      <c r="AR23" s="165">
        <v>64.449700000000007</v>
      </c>
      <c r="AS23" s="165">
        <v>53.460700000000003</v>
      </c>
      <c r="AT23" s="165">
        <v>-51.172400000000003</v>
      </c>
      <c r="AU23" s="165">
        <v>-51.6708</v>
      </c>
      <c r="AV23" s="165">
        <v>8.7380999999999993</v>
      </c>
      <c r="AW23" s="165">
        <v>8.7739999999999991</v>
      </c>
      <c r="AX23" s="165">
        <v>77.294499999999999</v>
      </c>
      <c r="AY23" s="165">
        <v>79.303899999999999</v>
      </c>
      <c r="AZ23" s="165">
        <v>5.7176</v>
      </c>
      <c r="BA23" s="165">
        <v>4.6153000000000004</v>
      </c>
      <c r="BB23" s="165">
        <v>-475.02179999999998</v>
      </c>
      <c r="BC23" s="165">
        <v>-10.7492</v>
      </c>
      <c r="BD23" s="165">
        <v>-13.6</v>
      </c>
      <c r="BE23" s="165">
        <v>-13.4</v>
      </c>
      <c r="BF23" s="165">
        <v>58.997100000000003</v>
      </c>
      <c r="BG23" s="165">
        <v>57.696899999999999</v>
      </c>
      <c r="BH23" s="165">
        <v>-4.0907</v>
      </c>
      <c r="BI23" s="166"/>
      <c r="BJ23" s="165">
        <v>-71.323300000000003</v>
      </c>
      <c r="BK23" s="165">
        <v>5.8463000000000003</v>
      </c>
      <c r="BL23" s="165">
        <v>9.9079999999999995</v>
      </c>
      <c r="BM23" s="165">
        <v>6.7083000000000004</v>
      </c>
      <c r="BN23" s="165">
        <v>533.55489999999998</v>
      </c>
      <c r="BO23" s="165">
        <v>118.015</v>
      </c>
      <c r="BP23" s="165">
        <v>117.95399999999999</v>
      </c>
      <c r="BQ23" s="165">
        <v>-575.9828</v>
      </c>
      <c r="BR23" s="165">
        <v>469.45870000000002</v>
      </c>
      <c r="BS23" s="166"/>
      <c r="BT23" s="165">
        <v>-97.466099999999997</v>
      </c>
      <c r="BU23" s="165">
        <v>100.6127</v>
      </c>
      <c r="BV23" s="165">
        <v>76.922399999999996</v>
      </c>
      <c r="BW23" s="165">
        <v>26.71</v>
      </c>
      <c r="BX23" s="165">
        <v>24.85</v>
      </c>
      <c r="BY23" s="165">
        <v>57.56</v>
      </c>
      <c r="BZ23" s="165">
        <v>74.510000000000005</v>
      </c>
      <c r="CA23" s="165">
        <v>-2.407</v>
      </c>
      <c r="CB23" s="165">
        <v>-0.66559999999999997</v>
      </c>
      <c r="CC23" s="165">
        <v>47.6965</v>
      </c>
      <c r="CD23" s="165">
        <v>48.353999999999999</v>
      </c>
      <c r="CE23" s="165">
        <v>19.224599999999999</v>
      </c>
      <c r="CF23" s="165">
        <v>-85.476399999999998</v>
      </c>
      <c r="CG23" s="165">
        <v>-85.719800000000006</v>
      </c>
      <c r="CH23" s="165">
        <v>5.3319000000000001</v>
      </c>
      <c r="CI23" s="165">
        <v>0</v>
      </c>
      <c r="CJ23" s="166"/>
      <c r="CK23" s="166"/>
      <c r="CL23" s="166"/>
      <c r="CM23" s="165">
        <v>195.3</v>
      </c>
      <c r="CN23" s="165">
        <v>-13.78</v>
      </c>
      <c r="CO23" s="165">
        <v>66.683099999999996</v>
      </c>
      <c r="CP23" s="165">
        <v>65.841800000000006</v>
      </c>
      <c r="CQ23" s="165">
        <v>64.251400000000004</v>
      </c>
      <c r="CR23" s="165">
        <v>-29.5182</v>
      </c>
      <c r="CS23" s="165">
        <v>-29.538900000000002</v>
      </c>
      <c r="CT23" s="165">
        <v>40.447699999999998</v>
      </c>
      <c r="CU23" s="165">
        <v>-52.472700000000003</v>
      </c>
      <c r="CV23" s="165">
        <v>45.598700000000001</v>
      </c>
      <c r="CW23" s="165">
        <v>12.696400000000001</v>
      </c>
      <c r="CX23" s="165">
        <v>76.849999999999994</v>
      </c>
      <c r="CY23" s="165">
        <v>38.81</v>
      </c>
      <c r="CZ23" s="165">
        <v>52.976100000000002</v>
      </c>
      <c r="DA23" s="165">
        <v>50.102200000000003</v>
      </c>
      <c r="DB23" s="165">
        <v>-26.1</v>
      </c>
      <c r="DC23" s="165">
        <v>-8.0178999999999991</v>
      </c>
      <c r="DD23" s="166"/>
      <c r="DE23" s="166"/>
      <c r="DF23" s="165">
        <v>-114.89700000000001</v>
      </c>
      <c r="DG23" s="165">
        <v>-12.6625</v>
      </c>
      <c r="DH23" s="165">
        <v>-16.0944</v>
      </c>
      <c r="DI23" s="165">
        <v>-96</v>
      </c>
      <c r="DJ23" s="165">
        <v>-98.6</v>
      </c>
      <c r="DK23" s="165">
        <v>18.196100000000001</v>
      </c>
      <c r="DL23" s="165">
        <v>53.329500000000003</v>
      </c>
      <c r="DM23" s="165">
        <v>64.356200000000001</v>
      </c>
      <c r="DN23" s="165">
        <v>75.018299999999996</v>
      </c>
      <c r="DO23" s="165">
        <v>53.06</v>
      </c>
      <c r="DP23" s="165">
        <v>-9.91</v>
      </c>
      <c r="DQ23" s="165">
        <v>36.905500000000004</v>
      </c>
      <c r="DR23" s="165">
        <v>113.40389999999999</v>
      </c>
      <c r="DS23" s="165">
        <v>-23.62</v>
      </c>
      <c r="DT23" s="165">
        <v>-23.61</v>
      </c>
      <c r="DU23" s="165">
        <v>93.66</v>
      </c>
      <c r="DV23" s="165">
        <v>57.7</v>
      </c>
      <c r="DW23" s="165">
        <v>114.4182</v>
      </c>
      <c r="DX23" s="165">
        <v>110.4545</v>
      </c>
      <c r="DY23" s="165">
        <v>26.246099999999998</v>
      </c>
      <c r="DZ23" s="165">
        <v>25.1</v>
      </c>
      <c r="EA23" s="165">
        <v>241.6164</v>
      </c>
      <c r="EB23" s="165">
        <v>192.93459999999999</v>
      </c>
      <c r="EC23" s="165">
        <v>185.81489999999999</v>
      </c>
      <c r="ED23" s="165">
        <v>187.958</v>
      </c>
      <c r="EE23" s="165">
        <v>111.6739</v>
      </c>
      <c r="EF23" s="165">
        <v>98.043800000000005</v>
      </c>
      <c r="EG23" s="165">
        <v>-18.907</v>
      </c>
      <c r="EH23" s="165">
        <v>583.30029999999999</v>
      </c>
      <c r="EI23" s="166"/>
      <c r="EJ23" s="166"/>
      <c r="EK23" s="165">
        <v>-23.224900000000002</v>
      </c>
      <c r="EL23" s="165">
        <v>-20.1435</v>
      </c>
      <c r="EM23" s="165">
        <v>-31.8185</v>
      </c>
      <c r="EN23" s="165">
        <v>44.949399999999997</v>
      </c>
      <c r="EO23" s="165">
        <v>42.586399999999998</v>
      </c>
      <c r="EP23" s="165">
        <v>161.34</v>
      </c>
      <c r="EQ23" s="165">
        <v>-62.505899999999997</v>
      </c>
      <c r="ER23" s="165">
        <v>-63.375900000000001</v>
      </c>
      <c r="ES23" s="165">
        <v>-59.897500000000001</v>
      </c>
      <c r="ET23" s="165">
        <v>0</v>
      </c>
      <c r="EU23" s="165">
        <v>-12.51</v>
      </c>
      <c r="EV23" s="165">
        <v>120.9</v>
      </c>
      <c r="EW23" s="165">
        <v>13.7203</v>
      </c>
      <c r="EX23" s="165">
        <v>28.286799999999999</v>
      </c>
      <c r="EY23" s="165">
        <v>-28.629300000000001</v>
      </c>
      <c r="EZ23" s="165">
        <v>-28.353000000000002</v>
      </c>
      <c r="FA23" s="165">
        <v>8.4114000000000004</v>
      </c>
      <c r="FB23" s="165">
        <v>-93.747799999999998</v>
      </c>
      <c r="FC23" s="165">
        <v>61.9131</v>
      </c>
      <c r="FD23" s="165">
        <v>23.902200000000001</v>
      </c>
      <c r="FE23" s="166"/>
      <c r="FF23" s="165">
        <v>23.5001</v>
      </c>
      <c r="FG23" s="165">
        <v>41.637999999999998</v>
      </c>
      <c r="FH23" s="165">
        <v>42.078499999999998</v>
      </c>
      <c r="FI23" s="165">
        <v>40.4452</v>
      </c>
      <c r="FJ23" s="165">
        <v>1.6746000000000001</v>
      </c>
      <c r="FK23" s="165">
        <v>0</v>
      </c>
      <c r="FL23" s="165">
        <v>88.919300000000007</v>
      </c>
      <c r="FM23" s="165">
        <v>-22.639299999999999</v>
      </c>
      <c r="FN23" s="165">
        <v>-22.345400000000001</v>
      </c>
      <c r="FO23" s="165">
        <v>60.357799999999997</v>
      </c>
      <c r="FP23" s="165">
        <v>74.464799999999997</v>
      </c>
      <c r="FQ23" s="165">
        <v>11.6036</v>
      </c>
      <c r="FR23" s="165">
        <v>6.57</v>
      </c>
      <c r="FS23" s="165">
        <v>11.8904</v>
      </c>
      <c r="FT23" s="165">
        <v>0.95120000000000005</v>
      </c>
      <c r="FU23" s="165">
        <v>-7.38</v>
      </c>
      <c r="FV23" s="165">
        <v>12.48</v>
      </c>
      <c r="FW23" s="165">
        <v>11.5761</v>
      </c>
      <c r="FX23" s="166"/>
      <c r="FY23" s="165">
        <v>-3.0979999999999999</v>
      </c>
      <c r="FZ23" s="165">
        <v>4.1790000000000003</v>
      </c>
      <c r="GA23" s="166"/>
      <c r="GB23" s="165">
        <v>35.75</v>
      </c>
      <c r="GC23" s="165">
        <v>-74.773300000000006</v>
      </c>
      <c r="GD23" s="165">
        <v>-60.185699999999997</v>
      </c>
      <c r="GE23" s="165">
        <v>15.14</v>
      </c>
      <c r="GF23" s="165">
        <v>66.741399999999999</v>
      </c>
      <c r="GG23" s="165">
        <v>18.8</v>
      </c>
      <c r="GH23" s="165">
        <v>-19.4468</v>
      </c>
      <c r="GI23" s="165">
        <v>1.3121</v>
      </c>
      <c r="GJ23" s="165">
        <v>1.6347</v>
      </c>
      <c r="GK23" s="165">
        <v>1.7065999999999999</v>
      </c>
      <c r="GL23" s="166"/>
      <c r="GM23" s="166"/>
      <c r="GN23" s="165">
        <v>-11.7498</v>
      </c>
      <c r="GO23" s="165">
        <v>-32.061700000000002</v>
      </c>
      <c r="GP23" s="165">
        <v>16.2652</v>
      </c>
      <c r="GQ23" s="165">
        <v>33.5366</v>
      </c>
      <c r="GR23" s="165">
        <v>48.023299999999999</v>
      </c>
      <c r="GS23" s="165">
        <v>48.735799999999998</v>
      </c>
      <c r="GT23" s="165">
        <v>-134.5351</v>
      </c>
      <c r="GU23" s="165">
        <v>-24.963200000000001</v>
      </c>
      <c r="GV23" s="165">
        <v>32.087400000000002</v>
      </c>
      <c r="GW23" s="165">
        <v>-51.713000000000001</v>
      </c>
      <c r="GX23" s="166"/>
      <c r="GY23" s="165">
        <v>11.0672</v>
      </c>
      <c r="GZ23" s="165">
        <v>10.654</v>
      </c>
      <c r="HA23" s="166"/>
      <c r="HB23" s="165">
        <v>84.6113</v>
      </c>
      <c r="HC23" s="165">
        <v>84.088700000000003</v>
      </c>
      <c r="HD23" s="165">
        <v>84.7</v>
      </c>
      <c r="HE23" s="165">
        <v>-83.512100000000004</v>
      </c>
      <c r="HF23" s="165">
        <v>-311.69060000000002</v>
      </c>
      <c r="HG23" s="165">
        <v>312.54340000000002</v>
      </c>
      <c r="HH23" s="165">
        <v>355.75940000000003</v>
      </c>
      <c r="HI23" s="165">
        <v>-82.7483</v>
      </c>
      <c r="HJ23" s="165">
        <v>-81.095600000000005</v>
      </c>
      <c r="HK23" s="165">
        <v>-45.295000000000002</v>
      </c>
      <c r="HL23" s="165">
        <v>-36.991700000000002</v>
      </c>
      <c r="HM23" s="165">
        <v>64.143600000000006</v>
      </c>
      <c r="HN23" s="165">
        <v>65.076099999999997</v>
      </c>
      <c r="HO23" s="165">
        <v>-45.688899999999997</v>
      </c>
      <c r="HP23" s="165">
        <v>-45.606200000000001</v>
      </c>
      <c r="HQ23" s="165">
        <v>6.4847999999999999</v>
      </c>
      <c r="HR23" s="165">
        <v>5.5399000000000003</v>
      </c>
      <c r="HS23" s="165">
        <v>-24.635400000000001</v>
      </c>
      <c r="HT23" s="165">
        <v>-25.112500000000001</v>
      </c>
      <c r="HU23" s="165">
        <v>46.35</v>
      </c>
      <c r="HV23" s="165">
        <v>44.61</v>
      </c>
      <c r="HW23" s="165">
        <v>13.5</v>
      </c>
      <c r="HX23" s="165">
        <v>13.3</v>
      </c>
      <c r="HY23" s="165">
        <v>21.9255</v>
      </c>
      <c r="HZ23" s="165">
        <v>-54.48</v>
      </c>
      <c r="IA23" s="165">
        <v>-334.4425</v>
      </c>
      <c r="IB23" s="165">
        <v>136.92619999999999</v>
      </c>
      <c r="IC23" s="166"/>
      <c r="ID23" s="165">
        <v>11.7</v>
      </c>
      <c r="IE23" s="165">
        <v>-25.1</v>
      </c>
      <c r="IF23" s="165">
        <v>-4.4000000000000004</v>
      </c>
      <c r="IG23" s="165">
        <v>-3.6</v>
      </c>
      <c r="IH23" s="165">
        <v>1.4159999999999999</v>
      </c>
      <c r="II23" s="165">
        <v>1.0328999999999999</v>
      </c>
      <c r="IJ23" s="165">
        <v>-337.05270000000002</v>
      </c>
      <c r="IK23" s="166"/>
      <c r="IL23" s="165">
        <v>93.640900000000002</v>
      </c>
      <c r="IM23" s="165">
        <v>62.33</v>
      </c>
      <c r="IN23" s="166"/>
      <c r="IO23" s="165">
        <v>-58.441299999999998</v>
      </c>
      <c r="IP23" s="165">
        <v>45.825299999999999</v>
      </c>
      <c r="IQ23" s="165">
        <v>-129.42070000000001</v>
      </c>
      <c r="IR23" s="166"/>
      <c r="IS23" s="165">
        <v>-47.460900000000002</v>
      </c>
      <c r="IT23" s="165">
        <v>174.45259999999999</v>
      </c>
      <c r="IU23" s="165">
        <v>175.52029999999999</v>
      </c>
      <c r="IV23" s="165">
        <v>125.0204</v>
      </c>
      <c r="IW23" s="165">
        <v>-83.523300000000006</v>
      </c>
      <c r="IX23" s="165">
        <v>-7.4836</v>
      </c>
      <c r="IY23" s="165">
        <v>-89.567800000000005</v>
      </c>
      <c r="IZ23" s="165">
        <v>88.309299999999993</v>
      </c>
      <c r="JA23" s="165">
        <v>-9.3590999999999998</v>
      </c>
      <c r="JB23" s="165">
        <v>10.968999999999999</v>
      </c>
      <c r="JC23" s="165">
        <v>12.32</v>
      </c>
      <c r="JD23" s="165">
        <v>7.2240000000000002</v>
      </c>
      <c r="JE23" s="165">
        <v>7.226</v>
      </c>
      <c r="JF23" s="165">
        <v>-12.72</v>
      </c>
      <c r="JG23" s="165">
        <v>-9.52</v>
      </c>
      <c r="JH23" s="166"/>
      <c r="JI23" s="165">
        <v>9.0257000000000005</v>
      </c>
      <c r="JJ23" s="165">
        <v>-12.0989</v>
      </c>
      <c r="JK23" s="165">
        <v>-28.038399999999999</v>
      </c>
      <c r="JL23" s="165">
        <v>5.3</v>
      </c>
      <c r="JM23" s="165">
        <v>51.91</v>
      </c>
      <c r="JN23" s="165">
        <v>50.343000000000004</v>
      </c>
      <c r="JO23" s="165">
        <v>11.300800000000001</v>
      </c>
      <c r="JP23" s="165">
        <v>13.6097</v>
      </c>
      <c r="JQ23" s="165">
        <v>42.226300000000002</v>
      </c>
      <c r="JR23" s="165">
        <v>42.872300000000003</v>
      </c>
      <c r="JS23" s="165">
        <v>43.4512</v>
      </c>
      <c r="JT23" s="166"/>
      <c r="JU23" s="165">
        <v>27.1</v>
      </c>
      <c r="JV23" s="166"/>
      <c r="JW23" s="165">
        <v>6.5</v>
      </c>
      <c r="JX23" s="166"/>
      <c r="JY23" s="165">
        <v>-38.800199999999997</v>
      </c>
      <c r="JZ23" s="165">
        <v>67.321899999999999</v>
      </c>
      <c r="KA23" s="165">
        <v>45.275100000000002</v>
      </c>
      <c r="KB23" s="165">
        <v>-39.324100000000001</v>
      </c>
      <c r="KC23" s="165">
        <v>-66.461200000000005</v>
      </c>
      <c r="KD23" s="165">
        <v>35.947299999999998</v>
      </c>
      <c r="KE23" s="165">
        <v>29.951000000000001</v>
      </c>
      <c r="KF23" s="165">
        <v>-27.6</v>
      </c>
      <c r="KG23" s="165">
        <v>26.3</v>
      </c>
      <c r="KH23" s="165">
        <v>38.126300000000001</v>
      </c>
      <c r="KI23" s="165">
        <v>20.529800000000002</v>
      </c>
    </row>
    <row r="24" spans="1:295" ht="18" customHeight="1" x14ac:dyDescent="0.3">
      <c r="A24" s="161" t="s">
        <v>75</v>
      </c>
      <c r="B24" s="161" t="s">
        <v>827</v>
      </c>
      <c r="C24" s="168">
        <v>0</v>
      </c>
      <c r="D24" s="169"/>
      <c r="E24" s="168">
        <v>-22.9039</v>
      </c>
      <c r="F24" s="168">
        <v>-38.512599999999999</v>
      </c>
      <c r="G24" s="168">
        <v>16.392900000000001</v>
      </c>
      <c r="H24" s="169"/>
      <c r="I24" s="168">
        <v>49.432400000000001</v>
      </c>
      <c r="J24" s="168">
        <v>-80.5548</v>
      </c>
      <c r="K24" s="168">
        <v>53.883000000000003</v>
      </c>
      <c r="L24" s="168">
        <v>27.173200000000001</v>
      </c>
      <c r="M24" s="169"/>
      <c r="N24" s="168">
        <v>0</v>
      </c>
      <c r="O24" s="168">
        <v>-52.786000000000001</v>
      </c>
      <c r="P24" s="168">
        <v>48.4</v>
      </c>
      <c r="Q24" s="168">
        <v>20.7</v>
      </c>
      <c r="R24" s="168">
        <v>-48.4</v>
      </c>
      <c r="S24" s="168">
        <v>11.958</v>
      </c>
      <c r="T24" s="168">
        <v>41.646999999999998</v>
      </c>
      <c r="U24" s="168">
        <v>17.8017</v>
      </c>
      <c r="V24" s="168">
        <v>17.7606</v>
      </c>
      <c r="W24" s="168">
        <v>29.774799999999999</v>
      </c>
      <c r="X24" s="168">
        <v>11.783099999999999</v>
      </c>
      <c r="Y24" s="168">
        <v>5.8380999999999998</v>
      </c>
      <c r="Z24" s="168">
        <v>7.4683000000000002</v>
      </c>
      <c r="AA24" s="169"/>
      <c r="AB24" s="169"/>
      <c r="AC24" s="168">
        <v>-61.92</v>
      </c>
      <c r="AD24" s="168">
        <v>-61.99</v>
      </c>
      <c r="AE24" s="169"/>
      <c r="AF24" s="168">
        <v>0</v>
      </c>
      <c r="AG24" s="168">
        <v>50.6</v>
      </c>
      <c r="AH24" s="168">
        <v>7.79</v>
      </c>
      <c r="AI24" s="168">
        <v>0.17799999999999999</v>
      </c>
      <c r="AJ24" s="170">
        <v>-37.97</v>
      </c>
      <c r="AK24" s="168">
        <v>-37.880000000000003</v>
      </c>
      <c r="AL24" s="168">
        <v>-86.19</v>
      </c>
      <c r="AM24" s="168">
        <v>37.97</v>
      </c>
      <c r="AN24" s="168">
        <v>38.090000000000003</v>
      </c>
      <c r="AO24" s="168">
        <v>11.754099999999999</v>
      </c>
      <c r="AP24" s="168">
        <v>9.8500999999999994</v>
      </c>
      <c r="AQ24" s="168">
        <v>65.489900000000006</v>
      </c>
      <c r="AR24" s="168">
        <v>67.192499999999995</v>
      </c>
      <c r="AS24" s="168">
        <v>52.133000000000003</v>
      </c>
      <c r="AT24" s="168">
        <v>-39.785899999999998</v>
      </c>
      <c r="AU24" s="168">
        <v>-39.665599999999998</v>
      </c>
      <c r="AV24" s="168">
        <v>8.0300999999999991</v>
      </c>
      <c r="AW24" s="168">
        <v>7.9916</v>
      </c>
      <c r="AX24" s="168">
        <v>76.758600000000001</v>
      </c>
      <c r="AY24" s="168">
        <v>77.160499999999999</v>
      </c>
      <c r="AZ24" s="168">
        <v>-13.663500000000001</v>
      </c>
      <c r="BA24" s="168">
        <v>-15.426</v>
      </c>
      <c r="BB24" s="168">
        <v>-436.13069999999999</v>
      </c>
      <c r="BC24" s="168">
        <v>-11.9472</v>
      </c>
      <c r="BD24" s="168">
        <v>-13.2</v>
      </c>
      <c r="BE24" s="168">
        <v>-13.3</v>
      </c>
      <c r="BF24" s="168">
        <v>47.634500000000003</v>
      </c>
      <c r="BG24" s="168">
        <v>45.831800000000001</v>
      </c>
      <c r="BH24" s="168">
        <v>-4.6665999999999999</v>
      </c>
      <c r="BI24" s="169"/>
      <c r="BJ24" s="168">
        <v>-49.998699999999999</v>
      </c>
      <c r="BK24" s="168">
        <v>5.2424999999999997</v>
      </c>
      <c r="BL24" s="168">
        <v>8.7901000000000007</v>
      </c>
      <c r="BM24" s="168">
        <v>5.8822000000000001</v>
      </c>
      <c r="BN24" s="168">
        <v>495.46780000000001</v>
      </c>
      <c r="BO24" s="168">
        <v>129.67310000000001</v>
      </c>
      <c r="BP24" s="168">
        <v>129.6121</v>
      </c>
      <c r="BQ24" s="168">
        <v>-552.0838</v>
      </c>
      <c r="BR24" s="168">
        <v>472.64229999999998</v>
      </c>
      <c r="BS24" s="169"/>
      <c r="BT24" s="168">
        <v>-86.272999999999996</v>
      </c>
      <c r="BU24" s="168">
        <v>89.344499999999996</v>
      </c>
      <c r="BV24" s="168">
        <v>80.055999999999997</v>
      </c>
      <c r="BW24" s="168">
        <v>28.29</v>
      </c>
      <c r="BX24" s="168">
        <v>26.1</v>
      </c>
      <c r="BY24" s="168">
        <v>58.87</v>
      </c>
      <c r="BZ24" s="168">
        <v>76.81</v>
      </c>
      <c r="CA24" s="168">
        <v>-20.8931</v>
      </c>
      <c r="CB24" s="168">
        <v>-21.9648</v>
      </c>
      <c r="CC24" s="168">
        <v>65.863399999999999</v>
      </c>
      <c r="CD24" s="168">
        <v>66.331699999999998</v>
      </c>
      <c r="CE24" s="168">
        <v>15.7614</v>
      </c>
      <c r="CF24" s="168">
        <v>-89.346500000000006</v>
      </c>
      <c r="CG24" s="168">
        <v>-90.484200000000001</v>
      </c>
      <c r="CH24" s="168">
        <v>5.2888999999999999</v>
      </c>
      <c r="CI24" s="169"/>
      <c r="CJ24" s="169"/>
      <c r="CK24" s="169"/>
      <c r="CL24" s="169"/>
      <c r="CM24" s="168">
        <v>196</v>
      </c>
      <c r="CN24" s="168">
        <v>-14.35</v>
      </c>
      <c r="CO24" s="168">
        <v>66.127600000000001</v>
      </c>
      <c r="CP24" s="168">
        <v>66.294799999999995</v>
      </c>
      <c r="CQ24" s="168">
        <v>64.623500000000007</v>
      </c>
      <c r="CR24" s="168">
        <v>-27.603999999999999</v>
      </c>
      <c r="CS24" s="168">
        <v>-27.290299999999998</v>
      </c>
      <c r="CT24" s="168">
        <v>48.267099999999999</v>
      </c>
      <c r="CU24" s="168">
        <v>-63.8733</v>
      </c>
      <c r="CV24" s="168">
        <v>53.483899999999998</v>
      </c>
      <c r="CW24" s="168">
        <v>12.4131</v>
      </c>
      <c r="CX24" s="168">
        <v>77.27</v>
      </c>
      <c r="CY24" s="168">
        <v>39.47</v>
      </c>
      <c r="CZ24" s="168">
        <v>53.444800000000001</v>
      </c>
      <c r="DA24" s="168">
        <v>50.688200000000002</v>
      </c>
      <c r="DB24" s="168">
        <v>-26.71</v>
      </c>
      <c r="DC24" s="168">
        <v>-7.6032000000000002</v>
      </c>
      <c r="DD24" s="169"/>
      <c r="DE24" s="169"/>
      <c r="DF24" s="168">
        <v>-106.4211</v>
      </c>
      <c r="DG24" s="168">
        <v>-11.4434</v>
      </c>
      <c r="DH24" s="168">
        <v>-16.604500000000002</v>
      </c>
      <c r="DI24" s="168">
        <v>-101.6</v>
      </c>
      <c r="DJ24" s="168">
        <v>-100.4</v>
      </c>
      <c r="DK24" s="168">
        <v>18.833300000000001</v>
      </c>
      <c r="DL24" s="168">
        <v>55.087299999999999</v>
      </c>
      <c r="DM24" s="168">
        <v>65.295500000000004</v>
      </c>
      <c r="DN24" s="168">
        <v>78.533900000000003</v>
      </c>
      <c r="DO24" s="168">
        <v>54.79</v>
      </c>
      <c r="DP24" s="168">
        <v>-9.4700000000000006</v>
      </c>
      <c r="DQ24" s="168">
        <v>38.284999999999997</v>
      </c>
      <c r="DR24" s="168">
        <v>104.2859</v>
      </c>
      <c r="DS24" s="168">
        <v>-24.12</v>
      </c>
      <c r="DT24" s="168">
        <v>-24.35</v>
      </c>
      <c r="DU24" s="168">
        <v>91.42</v>
      </c>
      <c r="DV24" s="168">
        <v>60.53</v>
      </c>
      <c r="DW24" s="168">
        <v>106.74550000000001</v>
      </c>
      <c r="DX24" s="168">
        <v>103.7636</v>
      </c>
      <c r="DY24" s="168">
        <v>4.3239000000000001</v>
      </c>
      <c r="DZ24" s="168">
        <v>3.6636000000000002</v>
      </c>
      <c r="EA24" s="168">
        <v>231.2432</v>
      </c>
      <c r="EB24" s="168">
        <v>180.3554</v>
      </c>
      <c r="EC24" s="168">
        <v>174.2089</v>
      </c>
      <c r="ED24" s="168">
        <v>175.58179999999999</v>
      </c>
      <c r="EE24" s="168">
        <v>102.56100000000001</v>
      </c>
      <c r="EF24" s="168">
        <v>92.207599999999999</v>
      </c>
      <c r="EG24" s="168">
        <v>-19.77</v>
      </c>
      <c r="EH24" s="168">
        <v>565.53660000000002</v>
      </c>
      <c r="EI24" s="169"/>
      <c r="EJ24" s="169"/>
      <c r="EK24" s="168">
        <v>-23.1327</v>
      </c>
      <c r="EL24" s="168">
        <v>-20.157299999999999</v>
      </c>
      <c r="EM24" s="168">
        <v>-24.814299999999999</v>
      </c>
      <c r="EN24" s="168">
        <v>38.474299999999999</v>
      </c>
      <c r="EO24" s="168">
        <v>36.414099999999998</v>
      </c>
      <c r="EP24" s="168">
        <v>150.58799999999999</v>
      </c>
      <c r="EQ24" s="168">
        <v>-69.230500000000006</v>
      </c>
      <c r="ER24" s="168">
        <v>-70.073599999999999</v>
      </c>
      <c r="ES24" s="168">
        <v>-54.815300000000001</v>
      </c>
      <c r="ET24" s="168">
        <v>14.54</v>
      </c>
      <c r="EU24" s="168">
        <v>-6.61</v>
      </c>
      <c r="EV24" s="168">
        <v>102.8</v>
      </c>
      <c r="EW24" s="168">
        <v>13.4846</v>
      </c>
      <c r="EX24" s="168">
        <v>18.872800000000002</v>
      </c>
      <c r="EY24" s="168">
        <v>-29.802600000000002</v>
      </c>
      <c r="EZ24" s="168">
        <v>-29.1754</v>
      </c>
      <c r="FA24" s="168">
        <v>9.1376000000000008</v>
      </c>
      <c r="FB24" s="168">
        <v>-85.608199999999997</v>
      </c>
      <c r="FC24" s="168">
        <v>55.277299999999997</v>
      </c>
      <c r="FD24" s="168">
        <v>22.727499999999999</v>
      </c>
      <c r="FE24" s="169"/>
      <c r="FF24" s="168">
        <v>22.607600000000001</v>
      </c>
      <c r="FG24" s="168">
        <v>39.267699999999998</v>
      </c>
      <c r="FH24" s="168">
        <v>39.530099999999997</v>
      </c>
      <c r="FI24" s="168">
        <v>38.207500000000003</v>
      </c>
      <c r="FJ24" s="168">
        <v>20.597100000000001</v>
      </c>
      <c r="FK24" s="168">
        <v>20.764600000000002</v>
      </c>
      <c r="FL24" s="168">
        <v>40.022100000000002</v>
      </c>
      <c r="FM24" s="168">
        <v>-2.0179</v>
      </c>
      <c r="FN24" s="168">
        <v>-2.1215000000000002</v>
      </c>
      <c r="FO24" s="168">
        <v>17.036200000000001</v>
      </c>
      <c r="FP24" s="168">
        <v>25.9147</v>
      </c>
      <c r="FQ24" s="168">
        <v>10.4244</v>
      </c>
      <c r="FR24" s="168">
        <v>-1.07</v>
      </c>
      <c r="FS24" s="168">
        <v>10.0618</v>
      </c>
      <c r="FT24" s="168">
        <v>0.86819999999999997</v>
      </c>
      <c r="FU24" s="168">
        <v>-5.97</v>
      </c>
      <c r="FV24" s="168">
        <v>13.27</v>
      </c>
      <c r="FW24" s="168">
        <v>11.29</v>
      </c>
      <c r="FX24" s="169"/>
      <c r="FY24" s="168">
        <v>-3.2789999999999999</v>
      </c>
      <c r="FZ24" s="168">
        <v>4.4509999999999996</v>
      </c>
      <c r="GA24" s="169"/>
      <c r="GB24" s="168">
        <v>38.81</v>
      </c>
      <c r="GC24" s="168">
        <v>-27.0899</v>
      </c>
      <c r="GD24" s="168">
        <v>-18.066199999999998</v>
      </c>
      <c r="GE24" s="168">
        <v>14.32</v>
      </c>
      <c r="GF24" s="168">
        <v>73.980099999999993</v>
      </c>
      <c r="GG24" s="168">
        <v>20.399999999999999</v>
      </c>
      <c r="GH24" s="168">
        <v>-21.027100000000001</v>
      </c>
      <c r="GI24" s="168">
        <v>1.1039000000000001</v>
      </c>
      <c r="GJ24" s="168">
        <v>1.8406</v>
      </c>
      <c r="GK24" s="168">
        <v>1.7081</v>
      </c>
      <c r="GL24" s="169"/>
      <c r="GM24" s="169"/>
      <c r="GN24" s="168">
        <v>-13.715199999999999</v>
      </c>
      <c r="GO24" s="168">
        <v>-33.523699999999998</v>
      </c>
      <c r="GP24" s="168">
        <v>15.4526</v>
      </c>
      <c r="GQ24" s="168">
        <v>34.804600000000001</v>
      </c>
      <c r="GR24" s="168">
        <v>49.915100000000002</v>
      </c>
      <c r="GS24" s="168">
        <v>49.861600000000003</v>
      </c>
      <c r="GT24" s="168">
        <v>-140.1797</v>
      </c>
      <c r="GU24" s="168">
        <v>-26.962299999999999</v>
      </c>
      <c r="GV24" s="168">
        <v>33.147500000000001</v>
      </c>
      <c r="GW24" s="168">
        <v>-55.700600000000001</v>
      </c>
      <c r="GX24" s="168">
        <v>9.0779999999999994</v>
      </c>
      <c r="GY24" s="168">
        <v>11.0868</v>
      </c>
      <c r="GZ24" s="168">
        <v>10.7173</v>
      </c>
      <c r="HA24" s="168">
        <v>11</v>
      </c>
      <c r="HB24" s="168">
        <v>78.686400000000006</v>
      </c>
      <c r="HC24" s="168">
        <v>79.747900000000001</v>
      </c>
      <c r="HD24" s="168">
        <v>83.4</v>
      </c>
      <c r="HE24" s="168">
        <v>-84.142099999999999</v>
      </c>
      <c r="HF24" s="168">
        <v>-316.94049999999999</v>
      </c>
      <c r="HG24" s="168">
        <v>319.47030000000001</v>
      </c>
      <c r="HH24" s="168">
        <v>313.39319999999998</v>
      </c>
      <c r="HI24" s="168">
        <v>-79.745900000000006</v>
      </c>
      <c r="HJ24" s="168">
        <v>-77.488500000000002</v>
      </c>
      <c r="HK24" s="168">
        <v>-46.11</v>
      </c>
      <c r="HL24" s="168">
        <v>-37.977899999999998</v>
      </c>
      <c r="HM24" s="168">
        <v>64.650199999999998</v>
      </c>
      <c r="HN24" s="168">
        <v>65.393799999999999</v>
      </c>
      <c r="HO24" s="169"/>
      <c r="HP24" s="169"/>
      <c r="HQ24" s="168">
        <v>3.0790000000000002</v>
      </c>
      <c r="HR24" s="168">
        <v>2.2879</v>
      </c>
      <c r="HS24" s="168">
        <v>-22.372199999999999</v>
      </c>
      <c r="HT24" s="168">
        <v>-22.0077</v>
      </c>
      <c r="HU24" s="168">
        <v>43.09</v>
      </c>
      <c r="HV24" s="168">
        <v>42.3</v>
      </c>
      <c r="HW24" s="168">
        <v>12.5</v>
      </c>
      <c r="HX24" s="168">
        <v>12.3</v>
      </c>
      <c r="HY24" s="168">
        <v>21.6371</v>
      </c>
      <c r="HZ24" s="168">
        <v>-59.44</v>
      </c>
      <c r="IA24" s="168">
        <v>-317.89139999999998</v>
      </c>
      <c r="IB24" s="168">
        <v>129.22810000000001</v>
      </c>
      <c r="IC24" s="169"/>
      <c r="ID24" s="168">
        <v>9.4</v>
      </c>
      <c r="IE24" s="168">
        <v>-24.9</v>
      </c>
      <c r="IF24" s="168">
        <v>-1.9</v>
      </c>
      <c r="IG24" s="168">
        <v>-1.9</v>
      </c>
      <c r="IH24" s="169"/>
      <c r="II24" s="168">
        <v>1.1499999999999999</v>
      </c>
      <c r="IJ24" s="168">
        <v>-306.20740000000001</v>
      </c>
      <c r="IK24" s="168">
        <v>0</v>
      </c>
      <c r="IL24" s="168">
        <v>69.588999999999999</v>
      </c>
      <c r="IM24" s="168">
        <v>40.111800000000002</v>
      </c>
      <c r="IN24" s="169"/>
      <c r="IO24" s="168">
        <v>-37.371899999999997</v>
      </c>
      <c r="IP24" s="168">
        <v>29.148700000000002</v>
      </c>
      <c r="IQ24" s="168">
        <v>-119.9592</v>
      </c>
      <c r="IR24" s="168">
        <v>22.2959</v>
      </c>
      <c r="IS24" s="168">
        <v>-30.200099999999999</v>
      </c>
      <c r="IT24" s="168">
        <v>178.27019999999999</v>
      </c>
      <c r="IU24" s="168">
        <v>179.37200000000001</v>
      </c>
      <c r="IV24" s="168">
        <v>121.5535</v>
      </c>
      <c r="IW24" s="168">
        <v>-61.988100000000003</v>
      </c>
      <c r="IX24" s="168">
        <v>-24.021100000000001</v>
      </c>
      <c r="IY24" s="168">
        <v>-80.021000000000001</v>
      </c>
      <c r="IZ24" s="168">
        <v>81.705399999999997</v>
      </c>
      <c r="JA24" s="168">
        <v>-9.9936000000000007</v>
      </c>
      <c r="JB24" s="168">
        <v>7.8259999999999996</v>
      </c>
      <c r="JC24" s="168">
        <v>12.16</v>
      </c>
      <c r="JD24" s="168">
        <v>6.1189999999999998</v>
      </c>
      <c r="JE24" s="168">
        <v>6.1109999999999998</v>
      </c>
      <c r="JF24" s="168">
        <v>-12.32</v>
      </c>
      <c r="JG24" s="168">
        <v>-8.8000000000000007</v>
      </c>
      <c r="JH24" s="169"/>
      <c r="JI24" s="168">
        <v>8.8792000000000009</v>
      </c>
      <c r="JJ24" s="168">
        <v>-11.805899999999999</v>
      </c>
      <c r="JK24" s="168">
        <v>-28.065899999999999</v>
      </c>
      <c r="JL24" s="168">
        <v>4.5999999999999996</v>
      </c>
      <c r="JM24" s="168">
        <v>48.954999999999998</v>
      </c>
      <c r="JN24" s="168">
        <v>48.31</v>
      </c>
      <c r="JO24" s="168">
        <v>11.312799999999999</v>
      </c>
      <c r="JP24" s="168">
        <v>13.605399999999999</v>
      </c>
      <c r="JQ24" s="168">
        <v>42.674599999999998</v>
      </c>
      <c r="JR24" s="168">
        <v>43.314399999999999</v>
      </c>
      <c r="JS24" s="168">
        <v>44.370600000000003</v>
      </c>
      <c r="JT24" s="169"/>
      <c r="JU24" s="168">
        <v>26.3</v>
      </c>
      <c r="JV24" s="169"/>
      <c r="JW24" s="168">
        <v>6.63</v>
      </c>
      <c r="JX24" s="169"/>
      <c r="JY24" s="168">
        <v>-37.94</v>
      </c>
      <c r="JZ24" s="168">
        <v>67.221299999999999</v>
      </c>
      <c r="KA24" s="168">
        <v>46.273899999999998</v>
      </c>
      <c r="KB24" s="168">
        <v>-37.150500000000001</v>
      </c>
      <c r="KC24" s="168">
        <v>-65.841700000000003</v>
      </c>
      <c r="KD24" s="168">
        <v>36.6175</v>
      </c>
      <c r="KE24" s="168">
        <v>29.3367</v>
      </c>
      <c r="KF24" s="168">
        <v>-26</v>
      </c>
      <c r="KG24" s="168">
        <v>26.6</v>
      </c>
      <c r="KH24" s="168">
        <v>-9.1532999999999998</v>
      </c>
      <c r="KI24" s="168">
        <v>62.301499999999997</v>
      </c>
    </row>
    <row r="25" spans="1:295" ht="18" customHeight="1" x14ac:dyDescent="0.3">
      <c r="A25" s="161" t="s">
        <v>75</v>
      </c>
      <c r="B25" s="161" t="s">
        <v>828</v>
      </c>
      <c r="C25" s="162">
        <v>0</v>
      </c>
      <c r="D25" s="163"/>
      <c r="E25" s="162">
        <v>-22.638300000000001</v>
      </c>
      <c r="F25" s="162">
        <v>-37.698</v>
      </c>
      <c r="G25" s="162">
        <v>15.7934</v>
      </c>
      <c r="H25" s="163"/>
      <c r="I25" s="162">
        <v>51.268500000000003</v>
      </c>
      <c r="J25" s="162">
        <v>-83.462400000000002</v>
      </c>
      <c r="K25" s="162">
        <v>56.022799999999997</v>
      </c>
      <c r="L25" s="162">
        <v>28.383099999999999</v>
      </c>
      <c r="M25" s="163"/>
      <c r="N25" s="162">
        <v>0</v>
      </c>
      <c r="O25" s="162">
        <v>-66.712000000000003</v>
      </c>
      <c r="P25" s="162">
        <v>61.6</v>
      </c>
      <c r="Q25" s="162">
        <v>23.184000000000001</v>
      </c>
      <c r="R25" s="162">
        <v>-61.6</v>
      </c>
      <c r="S25" s="162">
        <v>13.0022</v>
      </c>
      <c r="T25" s="162">
        <v>42.522799999999997</v>
      </c>
      <c r="U25" s="162">
        <v>17.251300000000001</v>
      </c>
      <c r="V25" s="162">
        <v>17.8231</v>
      </c>
      <c r="W25" s="162">
        <v>28.974599999999999</v>
      </c>
      <c r="X25" s="162">
        <v>9.6814</v>
      </c>
      <c r="Y25" s="162">
        <v>5.7301000000000002</v>
      </c>
      <c r="Z25" s="162">
        <v>8.2713999999999999</v>
      </c>
      <c r="AA25" s="163"/>
      <c r="AB25" s="163"/>
      <c r="AC25" s="162">
        <v>-67.010000000000005</v>
      </c>
      <c r="AD25" s="162">
        <v>-67.010000000000005</v>
      </c>
      <c r="AE25" s="163"/>
      <c r="AF25" s="162">
        <v>0</v>
      </c>
      <c r="AG25" s="162">
        <v>66</v>
      </c>
      <c r="AH25" s="162">
        <v>7.2350000000000003</v>
      </c>
      <c r="AI25" s="162">
        <v>0.17599999999999999</v>
      </c>
      <c r="AJ25" s="164">
        <v>-38.94</v>
      </c>
      <c r="AK25" s="162">
        <v>-38.86</v>
      </c>
      <c r="AL25" s="162">
        <v>-94.59</v>
      </c>
      <c r="AM25" s="162">
        <v>38.94</v>
      </c>
      <c r="AN25" s="162">
        <v>38.85</v>
      </c>
      <c r="AO25" s="162">
        <v>12.462999999999999</v>
      </c>
      <c r="AP25" s="162">
        <v>9.2048000000000005</v>
      </c>
      <c r="AQ25" s="162">
        <v>65.991399999999999</v>
      </c>
      <c r="AR25" s="162">
        <v>68.297200000000004</v>
      </c>
      <c r="AS25" s="162">
        <v>54.388500000000001</v>
      </c>
      <c r="AT25" s="162">
        <v>-40.991500000000002</v>
      </c>
      <c r="AU25" s="162">
        <v>-42.0398</v>
      </c>
      <c r="AV25" s="162">
        <v>7.8171999999999997</v>
      </c>
      <c r="AW25" s="162">
        <v>7.4307999999999996</v>
      </c>
      <c r="AX25" s="162">
        <v>77.964299999999994</v>
      </c>
      <c r="AY25" s="162">
        <v>81.447199999999995</v>
      </c>
      <c r="AZ25" s="162">
        <v>-18.650500000000001</v>
      </c>
      <c r="BA25" s="162">
        <v>-19.613</v>
      </c>
      <c r="BB25" s="162">
        <v>-446.66399999999999</v>
      </c>
      <c r="BC25" s="162">
        <v>-12.777100000000001</v>
      </c>
      <c r="BD25" s="162">
        <v>-12.9</v>
      </c>
      <c r="BE25" s="162">
        <v>-12.7</v>
      </c>
      <c r="BF25" s="162">
        <v>48.8979</v>
      </c>
      <c r="BG25" s="162">
        <v>47.5991</v>
      </c>
      <c r="BH25" s="162">
        <v>-8.4418000000000006</v>
      </c>
      <c r="BI25" s="163"/>
      <c r="BJ25" s="162">
        <v>-56.884500000000003</v>
      </c>
      <c r="BK25" s="162">
        <v>6.5157999999999996</v>
      </c>
      <c r="BL25" s="162">
        <v>9.0442999999999998</v>
      </c>
      <c r="BM25" s="162">
        <v>-4.26</v>
      </c>
      <c r="BN25" s="162">
        <v>504.07409999999999</v>
      </c>
      <c r="BO25" s="162">
        <v>135.68530000000001</v>
      </c>
      <c r="BP25" s="162">
        <v>135.6242</v>
      </c>
      <c r="BQ25" s="162">
        <v>-558.26990000000001</v>
      </c>
      <c r="BR25" s="162">
        <v>495.0958</v>
      </c>
      <c r="BS25" s="163"/>
      <c r="BT25" s="162">
        <v>-86.611599999999996</v>
      </c>
      <c r="BU25" s="162">
        <v>87.963899999999995</v>
      </c>
      <c r="BV25" s="162">
        <v>86.353099999999998</v>
      </c>
      <c r="BW25" s="162">
        <v>29.64</v>
      </c>
      <c r="BX25" s="162">
        <v>27.66</v>
      </c>
      <c r="BY25" s="162">
        <v>62.71</v>
      </c>
      <c r="BZ25" s="162">
        <v>80.989999999999995</v>
      </c>
      <c r="CA25" s="162">
        <v>-21.8308</v>
      </c>
      <c r="CB25" s="162">
        <v>-20.491199999999999</v>
      </c>
      <c r="CC25" s="162">
        <v>66.526300000000006</v>
      </c>
      <c r="CD25" s="162">
        <v>67.278300000000002</v>
      </c>
      <c r="CE25" s="162">
        <v>14.7552</v>
      </c>
      <c r="CF25" s="162">
        <v>-98.075500000000005</v>
      </c>
      <c r="CG25" s="162">
        <v>-97.174199999999999</v>
      </c>
      <c r="CH25" s="162">
        <v>7.4314999999999998</v>
      </c>
      <c r="CI25" s="163"/>
      <c r="CJ25" s="163"/>
      <c r="CK25" s="163"/>
      <c r="CL25" s="163"/>
      <c r="CM25" s="162">
        <v>203.9</v>
      </c>
      <c r="CN25" s="162">
        <v>-15.09</v>
      </c>
      <c r="CO25" s="162">
        <v>67.152299999999997</v>
      </c>
      <c r="CP25" s="162">
        <v>67.166700000000006</v>
      </c>
      <c r="CQ25" s="162">
        <v>66.050799999999995</v>
      </c>
      <c r="CR25" s="162">
        <v>-20.693300000000001</v>
      </c>
      <c r="CS25" s="162">
        <v>-20.334199999999999</v>
      </c>
      <c r="CT25" s="162">
        <v>37.7502</v>
      </c>
      <c r="CU25" s="162">
        <v>-64.229399999999998</v>
      </c>
      <c r="CV25" s="162">
        <v>43.929099999999998</v>
      </c>
      <c r="CW25" s="162">
        <v>13.262600000000001</v>
      </c>
      <c r="CX25" s="162">
        <v>79.680000000000007</v>
      </c>
      <c r="CY25" s="162">
        <v>41.18</v>
      </c>
      <c r="CZ25" s="162">
        <v>57.194800000000001</v>
      </c>
      <c r="DA25" s="162">
        <v>53.910800000000002</v>
      </c>
      <c r="DB25" s="162">
        <v>-28.81</v>
      </c>
      <c r="DC25" s="162">
        <v>-8.0178999999999991</v>
      </c>
      <c r="DD25" s="162">
        <v>0</v>
      </c>
      <c r="DE25" s="162">
        <v>0</v>
      </c>
      <c r="DF25" s="162">
        <v>-116.3621</v>
      </c>
      <c r="DG25" s="162">
        <v>-12.7148</v>
      </c>
      <c r="DH25" s="162">
        <v>-17.591000000000001</v>
      </c>
      <c r="DI25" s="162">
        <v>-108.6</v>
      </c>
      <c r="DJ25" s="162">
        <v>-108.4</v>
      </c>
      <c r="DK25" s="162">
        <v>19.003599999999999</v>
      </c>
      <c r="DL25" s="162">
        <v>59.4818</v>
      </c>
      <c r="DM25" s="162">
        <v>69.522300000000001</v>
      </c>
      <c r="DN25" s="162">
        <v>82.049599999999998</v>
      </c>
      <c r="DO25" s="162">
        <v>58.56</v>
      </c>
      <c r="DP25" s="162">
        <v>-10.55</v>
      </c>
      <c r="DQ25" s="162">
        <v>42.020499999999998</v>
      </c>
      <c r="DR25" s="162">
        <v>113.92400000000001</v>
      </c>
      <c r="DS25" s="162">
        <v>-24.53</v>
      </c>
      <c r="DT25" s="162">
        <v>-24.84</v>
      </c>
      <c r="DU25" s="162">
        <v>104.76</v>
      </c>
      <c r="DV25" s="162">
        <v>63.54</v>
      </c>
      <c r="DW25" s="162">
        <v>118.32729999999999</v>
      </c>
      <c r="DX25" s="162">
        <v>116.3818</v>
      </c>
      <c r="DY25" s="162">
        <v>7.7141999999999999</v>
      </c>
      <c r="DZ25" s="162">
        <v>6.9545000000000003</v>
      </c>
      <c r="EA25" s="162">
        <v>249.10890000000001</v>
      </c>
      <c r="EB25" s="162">
        <v>196.50729999999999</v>
      </c>
      <c r="EC25" s="162">
        <v>189.98390000000001</v>
      </c>
      <c r="ED25" s="162">
        <v>191.0479</v>
      </c>
      <c r="EE25" s="162">
        <v>103.193</v>
      </c>
      <c r="EF25" s="162">
        <v>87.591899999999995</v>
      </c>
      <c r="EG25" s="162">
        <v>-20.25</v>
      </c>
      <c r="EH25" s="162">
        <v>569.67169999999999</v>
      </c>
      <c r="EI25" s="163"/>
      <c r="EJ25" s="163"/>
      <c r="EK25" s="162">
        <v>-23.8843</v>
      </c>
      <c r="EL25" s="162">
        <v>-21.717500000000001</v>
      </c>
      <c r="EM25" s="162">
        <v>-24.056100000000001</v>
      </c>
      <c r="EN25" s="162">
        <v>43.604500000000002</v>
      </c>
      <c r="EO25" s="162">
        <v>43.663200000000003</v>
      </c>
      <c r="EP25" s="162">
        <v>145.97999999999999</v>
      </c>
      <c r="EQ25" s="162">
        <v>-68.127799999999993</v>
      </c>
      <c r="ER25" s="162">
        <v>-69.655600000000007</v>
      </c>
      <c r="ES25" s="162">
        <v>-54.407899999999998</v>
      </c>
      <c r="ET25" s="162">
        <v>0</v>
      </c>
      <c r="EU25" s="162">
        <v>-4.22</v>
      </c>
      <c r="EV25" s="162">
        <v>118</v>
      </c>
      <c r="EW25" s="162">
        <v>14.7989</v>
      </c>
      <c r="EX25" s="162">
        <v>23.855499999999999</v>
      </c>
      <c r="EY25" s="162">
        <v>-30.1736</v>
      </c>
      <c r="EZ25" s="162">
        <v>-29.345099999999999</v>
      </c>
      <c r="FA25" s="162">
        <v>6.899</v>
      </c>
      <c r="FB25" s="162">
        <v>-84.151799999999994</v>
      </c>
      <c r="FC25" s="162">
        <v>56.261699999999998</v>
      </c>
      <c r="FD25" s="162">
        <v>22.7637</v>
      </c>
      <c r="FE25" s="162">
        <v>0</v>
      </c>
      <c r="FF25" s="162">
        <v>22.793900000000001</v>
      </c>
      <c r="FG25" s="162">
        <v>42.692100000000003</v>
      </c>
      <c r="FH25" s="162">
        <v>42.307899999999997</v>
      </c>
      <c r="FI25" s="162">
        <v>40.015099999999997</v>
      </c>
      <c r="FJ25" s="162">
        <v>20.931999999999999</v>
      </c>
      <c r="FK25" s="162">
        <v>20.2622</v>
      </c>
      <c r="FL25" s="162">
        <v>45.380699999999997</v>
      </c>
      <c r="FM25" s="162">
        <v>-5.3882000000000003</v>
      </c>
      <c r="FN25" s="162">
        <v>-5.9180999999999999</v>
      </c>
      <c r="FO25" s="162">
        <v>21.4055</v>
      </c>
      <c r="FP25" s="162">
        <v>31.8963</v>
      </c>
      <c r="FQ25" s="162">
        <v>11.6036</v>
      </c>
      <c r="FR25" s="162">
        <v>-2.96</v>
      </c>
      <c r="FS25" s="162">
        <v>10.0618</v>
      </c>
      <c r="FT25" s="162">
        <v>0.94030000000000002</v>
      </c>
      <c r="FU25" s="162">
        <v>-5.85</v>
      </c>
      <c r="FV25" s="162">
        <v>14.56</v>
      </c>
      <c r="FW25" s="162">
        <v>11.872</v>
      </c>
      <c r="FX25" s="163"/>
      <c r="FY25" s="162">
        <v>-3.2170000000000001</v>
      </c>
      <c r="FZ25" s="162">
        <v>4.4390000000000001</v>
      </c>
      <c r="GA25" s="163"/>
      <c r="GB25" s="162">
        <v>38.090000000000003</v>
      </c>
      <c r="GC25" s="162">
        <v>-31.228300000000001</v>
      </c>
      <c r="GD25" s="162">
        <v>-22.3293</v>
      </c>
      <c r="GE25" s="162">
        <v>14.75</v>
      </c>
      <c r="GF25" s="162">
        <v>72.675799999999995</v>
      </c>
      <c r="GG25" s="162">
        <v>19.3</v>
      </c>
      <c r="GH25" s="162">
        <v>-20.999300000000002</v>
      </c>
      <c r="GI25" s="162">
        <v>3.5089000000000001</v>
      </c>
      <c r="GJ25" s="162">
        <v>4.1166</v>
      </c>
      <c r="GK25" s="162">
        <v>1.9572000000000001</v>
      </c>
      <c r="GL25" s="162">
        <v>6.2300000000000001E-2</v>
      </c>
      <c r="GM25" s="162">
        <v>0</v>
      </c>
      <c r="GN25" s="162">
        <v>-12.6275</v>
      </c>
      <c r="GO25" s="162">
        <v>-34.6616</v>
      </c>
      <c r="GP25" s="162">
        <v>15.1698</v>
      </c>
      <c r="GQ25" s="162">
        <v>35.534199999999998</v>
      </c>
      <c r="GR25" s="162">
        <v>54.799300000000002</v>
      </c>
      <c r="GS25" s="162">
        <v>54.101900000000001</v>
      </c>
      <c r="GT25" s="162">
        <v>-148.13130000000001</v>
      </c>
      <c r="GU25" s="162">
        <v>-28.4498</v>
      </c>
      <c r="GV25" s="162">
        <v>28.766999999999999</v>
      </c>
      <c r="GW25" s="162">
        <v>-54.634099999999997</v>
      </c>
      <c r="GX25" s="163"/>
      <c r="GY25" s="162">
        <v>11.682499999999999</v>
      </c>
      <c r="GZ25" s="162">
        <v>11.309200000000001</v>
      </c>
      <c r="HA25" s="163"/>
      <c r="HB25" s="162">
        <v>74.396799999999999</v>
      </c>
      <c r="HC25" s="162">
        <v>74.784400000000005</v>
      </c>
      <c r="HD25" s="162">
        <v>85.9</v>
      </c>
      <c r="HE25" s="162">
        <v>-85.266999999999996</v>
      </c>
      <c r="HF25" s="162">
        <v>-310.66469999999998</v>
      </c>
      <c r="HG25" s="162">
        <v>310.20999999999998</v>
      </c>
      <c r="HH25" s="162">
        <v>275.06380000000001</v>
      </c>
      <c r="HI25" s="162">
        <v>-72.376800000000003</v>
      </c>
      <c r="HJ25" s="162">
        <v>-71.344700000000003</v>
      </c>
      <c r="HK25" s="162">
        <v>-45.742199999999997</v>
      </c>
      <c r="HL25" s="162">
        <v>-37.584600000000002</v>
      </c>
      <c r="HM25" s="162">
        <v>65.485299999999995</v>
      </c>
      <c r="HN25" s="162">
        <v>66.750100000000003</v>
      </c>
      <c r="HO25" s="163"/>
      <c r="HP25" s="163"/>
      <c r="HQ25" s="162">
        <v>1.5628</v>
      </c>
      <c r="HR25" s="162">
        <v>1.2222</v>
      </c>
      <c r="HS25" s="162">
        <v>-22.6843</v>
      </c>
      <c r="HT25" s="162">
        <v>-23.9084</v>
      </c>
      <c r="HU25" s="162">
        <v>34.119999999999997</v>
      </c>
      <c r="HV25" s="162">
        <v>34.840000000000003</v>
      </c>
      <c r="HW25" s="162">
        <v>11.4</v>
      </c>
      <c r="HX25" s="162">
        <v>12.1</v>
      </c>
      <c r="HY25" s="162">
        <v>22.149799999999999</v>
      </c>
      <c r="HZ25" s="162">
        <v>-62.72</v>
      </c>
      <c r="IA25" s="162">
        <v>-304.2801</v>
      </c>
      <c r="IB25" s="162">
        <v>130.15350000000001</v>
      </c>
      <c r="IC25" s="163"/>
      <c r="ID25" s="162">
        <v>10.5</v>
      </c>
      <c r="IE25" s="162">
        <v>-24.4</v>
      </c>
      <c r="IF25" s="162">
        <v>1.8</v>
      </c>
      <c r="IG25" s="162">
        <v>2.2999999999999998</v>
      </c>
      <c r="IH25" s="162">
        <v>1.3357000000000001</v>
      </c>
      <c r="II25" s="163"/>
      <c r="IJ25" s="162">
        <v>-266.88170000000002</v>
      </c>
      <c r="IK25" s="163"/>
      <c r="IL25" s="162">
        <v>50.405000000000001</v>
      </c>
      <c r="IM25" s="162">
        <v>23.490300000000001</v>
      </c>
      <c r="IN25" s="163"/>
      <c r="IO25" s="162">
        <v>-20.671900000000001</v>
      </c>
      <c r="IP25" s="162">
        <v>12.394</v>
      </c>
      <c r="IQ25" s="162">
        <v>-113.62139999999999</v>
      </c>
      <c r="IR25" s="162">
        <v>37.1004</v>
      </c>
      <c r="IS25" s="162">
        <v>-16.084299999999999</v>
      </c>
      <c r="IT25" s="162">
        <v>177.14830000000001</v>
      </c>
      <c r="IU25" s="162">
        <v>176.79939999999999</v>
      </c>
      <c r="IV25" s="162">
        <v>113.7801</v>
      </c>
      <c r="IW25" s="162">
        <v>-42.075299999999999</v>
      </c>
      <c r="IX25" s="162">
        <v>-35.718899999999998</v>
      </c>
      <c r="IY25" s="162">
        <v>-72.565399999999997</v>
      </c>
      <c r="IZ25" s="162">
        <v>73.271600000000007</v>
      </c>
      <c r="JA25" s="162">
        <v>-10.361599999999999</v>
      </c>
      <c r="JB25" s="162">
        <v>6.827</v>
      </c>
      <c r="JC25" s="162">
        <v>12.48</v>
      </c>
      <c r="JD25" s="162">
        <v>6.0609999999999999</v>
      </c>
      <c r="JE25" s="162">
        <v>6.048</v>
      </c>
      <c r="JF25" s="162">
        <v>-13.28</v>
      </c>
      <c r="JG25" s="162">
        <v>-8.7200000000000006</v>
      </c>
      <c r="JH25" s="163"/>
      <c r="JI25" s="162">
        <v>9.3186999999999998</v>
      </c>
      <c r="JJ25" s="162">
        <v>-9.5780999999999992</v>
      </c>
      <c r="JK25" s="162">
        <v>-28.917400000000001</v>
      </c>
      <c r="JL25" s="162">
        <v>2.1</v>
      </c>
      <c r="JM25" s="162">
        <v>46.3</v>
      </c>
      <c r="JN25" s="162">
        <v>44.529000000000003</v>
      </c>
      <c r="JO25" s="162">
        <v>11.353300000000001</v>
      </c>
      <c r="JP25" s="162">
        <v>13.5992</v>
      </c>
      <c r="JQ25" s="162">
        <v>42.822099999999999</v>
      </c>
      <c r="JR25" s="162">
        <v>43.096400000000003</v>
      </c>
      <c r="JS25" s="162">
        <v>43.503799999999998</v>
      </c>
      <c r="JT25" s="163"/>
      <c r="JU25" s="162">
        <v>24.8</v>
      </c>
      <c r="JV25" s="163"/>
      <c r="JW25" s="162">
        <v>7.28</v>
      </c>
      <c r="JX25" s="163"/>
      <c r="JY25" s="162">
        <v>-37.573799999999999</v>
      </c>
      <c r="JZ25" s="162">
        <v>69.576599999999999</v>
      </c>
      <c r="KA25" s="162">
        <v>46.450899999999997</v>
      </c>
      <c r="KB25" s="162">
        <v>-36.718400000000003</v>
      </c>
      <c r="KC25" s="162">
        <v>-67.150899999999993</v>
      </c>
      <c r="KD25" s="162">
        <v>36.783000000000001</v>
      </c>
      <c r="KE25" s="162">
        <v>30.935600000000001</v>
      </c>
      <c r="KF25" s="162">
        <v>-25.5</v>
      </c>
      <c r="KG25" s="162">
        <v>25.1</v>
      </c>
      <c r="KH25" s="162">
        <v>-37.495199999999997</v>
      </c>
      <c r="KI25" s="162">
        <v>90.892399999999995</v>
      </c>
    </row>
    <row r="26" spans="1:295" ht="18" customHeight="1" x14ac:dyDescent="0.3">
      <c r="A26" s="161" t="s">
        <v>75</v>
      </c>
      <c r="B26" s="161" t="s">
        <v>829</v>
      </c>
      <c r="C26" s="165">
        <v>0</v>
      </c>
      <c r="D26" s="165">
        <v>0</v>
      </c>
      <c r="E26" s="165">
        <v>-22.77</v>
      </c>
      <c r="F26" s="165">
        <v>-37.472799999999999</v>
      </c>
      <c r="G26" s="165">
        <v>18.5258</v>
      </c>
      <c r="H26" s="165">
        <v>0</v>
      </c>
      <c r="I26" s="165">
        <v>52.250599999999999</v>
      </c>
      <c r="J26" s="165">
        <v>-88.127200000000002</v>
      </c>
      <c r="K26" s="165">
        <v>58.916699999999999</v>
      </c>
      <c r="L26" s="165">
        <v>29.617100000000001</v>
      </c>
      <c r="M26" s="165">
        <v>30.1158</v>
      </c>
      <c r="N26" s="165">
        <v>-4.4400000000000004</v>
      </c>
      <c r="O26" s="165">
        <v>-66.715000000000003</v>
      </c>
      <c r="P26" s="165">
        <v>61.6</v>
      </c>
      <c r="Q26" s="165">
        <v>20.7</v>
      </c>
      <c r="R26" s="165">
        <v>-61.6</v>
      </c>
      <c r="S26" s="165">
        <v>13.3965</v>
      </c>
      <c r="T26" s="165">
        <v>46.264800000000001</v>
      </c>
      <c r="U26" s="165">
        <v>18.252199999999998</v>
      </c>
      <c r="V26" s="165">
        <v>18.809200000000001</v>
      </c>
      <c r="W26" s="165">
        <v>30.3246</v>
      </c>
      <c r="X26" s="165">
        <v>12.6081</v>
      </c>
      <c r="Y26" s="165">
        <v>5.8882000000000003</v>
      </c>
      <c r="Z26" s="165">
        <v>8.5106999999999999</v>
      </c>
      <c r="AA26" s="166"/>
      <c r="AB26" s="166"/>
      <c r="AC26" s="165">
        <v>-69.33</v>
      </c>
      <c r="AD26" s="165">
        <v>-69.41</v>
      </c>
      <c r="AE26" s="166"/>
      <c r="AF26" s="165">
        <v>4.4400000000000004</v>
      </c>
      <c r="AG26" s="165">
        <v>66</v>
      </c>
      <c r="AH26" s="165">
        <v>7.0259999999999998</v>
      </c>
      <c r="AI26" s="165">
        <v>0.17100000000000001</v>
      </c>
      <c r="AJ26" s="167">
        <v>-43.5</v>
      </c>
      <c r="AK26" s="165">
        <v>-42.94</v>
      </c>
      <c r="AL26" s="165">
        <v>-89.9</v>
      </c>
      <c r="AM26" s="165">
        <v>43.5</v>
      </c>
      <c r="AN26" s="165">
        <v>43.54</v>
      </c>
      <c r="AO26" s="165">
        <v>13.8339</v>
      </c>
      <c r="AP26" s="165">
        <v>8.7159999999999993</v>
      </c>
      <c r="AQ26" s="165">
        <v>68.233599999999996</v>
      </c>
      <c r="AR26" s="165">
        <v>70.618499999999997</v>
      </c>
      <c r="AS26" s="165">
        <v>55.272399999999998</v>
      </c>
      <c r="AT26" s="165">
        <v>-43.670699999999997</v>
      </c>
      <c r="AU26" s="165">
        <v>-43.724200000000003</v>
      </c>
      <c r="AV26" s="165">
        <v>8.5120000000000005</v>
      </c>
      <c r="AW26" s="165">
        <v>7.8319999999999999</v>
      </c>
      <c r="AX26" s="165">
        <v>80.6434</v>
      </c>
      <c r="AY26" s="165">
        <v>81.849100000000007</v>
      </c>
      <c r="AZ26" s="165">
        <v>-16.513200000000001</v>
      </c>
      <c r="BA26" s="165">
        <v>-18.960799999999999</v>
      </c>
      <c r="BB26" s="165">
        <v>-456.48939999999999</v>
      </c>
      <c r="BC26" s="165">
        <v>-11.911099999999999</v>
      </c>
      <c r="BD26" s="165">
        <v>-13</v>
      </c>
      <c r="BE26" s="165">
        <v>-12.9</v>
      </c>
      <c r="BF26" s="165">
        <v>50.654299999999999</v>
      </c>
      <c r="BG26" s="165">
        <v>48.848999999999997</v>
      </c>
      <c r="BH26" s="165">
        <v>-9.4817</v>
      </c>
      <c r="BI26" s="166"/>
      <c r="BJ26" s="165">
        <v>-55.640500000000003</v>
      </c>
      <c r="BK26" s="165">
        <v>7.4130000000000003</v>
      </c>
      <c r="BL26" s="165">
        <v>-6.2042999999999999</v>
      </c>
      <c r="BM26" s="165">
        <v>-4.1855000000000002</v>
      </c>
      <c r="BN26" s="165">
        <v>510.54399999999998</v>
      </c>
      <c r="BO26" s="165">
        <v>140.3546</v>
      </c>
      <c r="BP26" s="165">
        <v>140.32409999999999</v>
      </c>
      <c r="BQ26" s="165">
        <v>-551.29920000000004</v>
      </c>
      <c r="BR26" s="165">
        <v>515.17049999999995</v>
      </c>
      <c r="BS26" s="166"/>
      <c r="BT26" s="165">
        <v>-93.136600000000001</v>
      </c>
      <c r="BU26" s="165">
        <v>95.339799999999997</v>
      </c>
      <c r="BV26" s="165">
        <v>88.478700000000003</v>
      </c>
      <c r="BW26" s="165">
        <v>29.98</v>
      </c>
      <c r="BX26" s="165">
        <v>28.7</v>
      </c>
      <c r="BY26" s="165">
        <v>64.209999999999994</v>
      </c>
      <c r="BZ26" s="165">
        <v>81.81</v>
      </c>
      <c r="CA26" s="165">
        <v>-32.547400000000003</v>
      </c>
      <c r="CB26" s="165">
        <v>-31.6097</v>
      </c>
      <c r="CC26" s="165">
        <v>75.324799999999996</v>
      </c>
      <c r="CD26" s="165">
        <v>75.744699999999995</v>
      </c>
      <c r="CE26" s="165">
        <v>12.189</v>
      </c>
      <c r="CF26" s="165">
        <v>-107.5399</v>
      </c>
      <c r="CG26" s="165">
        <v>-105.6277</v>
      </c>
      <c r="CH26" s="165">
        <v>7.2995000000000001</v>
      </c>
      <c r="CI26" s="166"/>
      <c r="CJ26" s="166"/>
      <c r="CK26" s="166"/>
      <c r="CL26" s="166"/>
      <c r="CM26" s="165">
        <v>210.4</v>
      </c>
      <c r="CN26" s="165">
        <v>-23.63</v>
      </c>
      <c r="CO26" s="165">
        <v>67.095399999999998</v>
      </c>
      <c r="CP26" s="165">
        <v>67.5518</v>
      </c>
      <c r="CQ26" s="165">
        <v>65.6768</v>
      </c>
      <c r="CR26" s="165">
        <v>-19.822099999999999</v>
      </c>
      <c r="CS26" s="165">
        <v>-19.3748</v>
      </c>
      <c r="CT26" s="165">
        <v>38.408200000000001</v>
      </c>
      <c r="CU26" s="165">
        <v>-67.775800000000004</v>
      </c>
      <c r="CV26" s="165">
        <v>44.308199999999999</v>
      </c>
      <c r="CW26" s="165">
        <v>14.2234</v>
      </c>
      <c r="CX26" s="165">
        <v>83.7</v>
      </c>
      <c r="CY26" s="165">
        <v>43.16</v>
      </c>
      <c r="CZ26" s="165">
        <v>59.538600000000002</v>
      </c>
      <c r="DA26" s="165">
        <v>55.815100000000001</v>
      </c>
      <c r="DB26" s="165">
        <v>-29.08</v>
      </c>
      <c r="DC26" s="165">
        <v>-8.1562000000000001</v>
      </c>
      <c r="DD26" s="166"/>
      <c r="DE26" s="166"/>
      <c r="DF26" s="165">
        <v>-120.0129</v>
      </c>
      <c r="DG26" s="165">
        <v>-13.0205</v>
      </c>
      <c r="DH26" s="165">
        <v>-17.855899999999998</v>
      </c>
      <c r="DI26" s="165">
        <v>-110.8</v>
      </c>
      <c r="DJ26" s="165">
        <v>-110.6</v>
      </c>
      <c r="DK26" s="165">
        <v>19.6463</v>
      </c>
      <c r="DL26" s="165">
        <v>60.360700000000001</v>
      </c>
      <c r="DM26" s="165">
        <v>71.870500000000007</v>
      </c>
      <c r="DN26" s="165">
        <v>86.737099999999998</v>
      </c>
      <c r="DO26" s="165">
        <v>61.15</v>
      </c>
      <c r="DP26" s="165">
        <v>-11.17</v>
      </c>
      <c r="DQ26" s="165">
        <v>44.454000000000001</v>
      </c>
      <c r="DR26" s="165">
        <v>117.2617</v>
      </c>
      <c r="DS26" s="165">
        <v>-24.65</v>
      </c>
      <c r="DT26" s="165">
        <v>-24.81</v>
      </c>
      <c r="DU26" s="165">
        <v>96.87</v>
      </c>
      <c r="DV26" s="165">
        <v>66.599999999999994</v>
      </c>
      <c r="DW26" s="165">
        <v>120.1636</v>
      </c>
      <c r="DX26" s="165">
        <v>118.9273</v>
      </c>
      <c r="DY26" s="165">
        <v>-0.86360000000000003</v>
      </c>
      <c r="DZ26" s="165">
        <v>-1.5455000000000001</v>
      </c>
      <c r="EA26" s="165">
        <v>250.17439999999999</v>
      </c>
      <c r="EB26" s="165">
        <v>195.0069</v>
      </c>
      <c r="EC26" s="165">
        <v>188.7236</v>
      </c>
      <c r="ED26" s="165">
        <v>190.8312</v>
      </c>
      <c r="EE26" s="165">
        <v>83.765799999999999</v>
      </c>
      <c r="EF26" s="165">
        <v>67.824399999999997</v>
      </c>
      <c r="EG26" s="165">
        <v>-22.652999999999999</v>
      </c>
      <c r="EH26" s="165">
        <v>564.09860000000003</v>
      </c>
      <c r="EI26" s="166"/>
      <c r="EJ26" s="166"/>
      <c r="EK26" s="165">
        <v>-24.6769</v>
      </c>
      <c r="EL26" s="165">
        <v>-22.156700000000001</v>
      </c>
      <c r="EM26" s="165">
        <v>0</v>
      </c>
      <c r="EN26" s="165">
        <v>53.222499999999997</v>
      </c>
      <c r="EO26" s="165">
        <v>50.136400000000002</v>
      </c>
      <c r="EP26" s="165">
        <v>32.304000000000002</v>
      </c>
      <c r="EQ26" s="165">
        <v>-56.104199999999999</v>
      </c>
      <c r="ER26" s="165">
        <v>-56.563499999999998</v>
      </c>
      <c r="ES26" s="165">
        <v>-27.668700000000001</v>
      </c>
      <c r="ET26" s="166"/>
      <c r="EU26" s="165">
        <v>-3.79</v>
      </c>
      <c r="EV26" s="165">
        <v>1.1000000000000001</v>
      </c>
      <c r="EW26" s="165">
        <v>14.873900000000001</v>
      </c>
      <c r="EX26" s="165">
        <v>39.534999999999997</v>
      </c>
      <c r="EY26" s="165">
        <v>-33.656999999999996</v>
      </c>
      <c r="EZ26" s="165">
        <v>-32.362400000000001</v>
      </c>
      <c r="FA26" s="165">
        <v>7.7439</v>
      </c>
      <c r="FB26" s="165">
        <v>-64.883300000000006</v>
      </c>
      <c r="FC26" s="165">
        <v>30.123200000000001</v>
      </c>
      <c r="FD26" s="165">
        <v>23.110099999999999</v>
      </c>
      <c r="FE26" s="166"/>
      <c r="FF26" s="165">
        <v>22.498699999999999</v>
      </c>
      <c r="FG26" s="165">
        <v>41.273499999999999</v>
      </c>
      <c r="FH26" s="165">
        <v>42.248899999999999</v>
      </c>
      <c r="FI26" s="165">
        <v>40.0518</v>
      </c>
      <c r="FJ26" s="165">
        <v>31.146899999999999</v>
      </c>
      <c r="FK26" s="165">
        <v>31.816700000000001</v>
      </c>
      <c r="FL26" s="165">
        <v>20.931999999999999</v>
      </c>
      <c r="FM26" s="165">
        <v>3.4266999999999999</v>
      </c>
      <c r="FN26" s="165">
        <v>3.4331999999999998</v>
      </c>
      <c r="FO26" s="165">
        <v>6.4553000000000003</v>
      </c>
      <c r="FP26" s="165">
        <v>14.532500000000001</v>
      </c>
      <c r="FQ26" s="165">
        <v>6.7988</v>
      </c>
      <c r="FR26" s="165">
        <v>-1.21</v>
      </c>
      <c r="FS26" s="165">
        <v>12.676600000000001</v>
      </c>
      <c r="FT26" s="165">
        <v>0.95489999999999997</v>
      </c>
      <c r="FU26" s="165">
        <v>-7.71</v>
      </c>
      <c r="FV26" s="165">
        <v>14.82</v>
      </c>
      <c r="FW26" s="165">
        <v>0</v>
      </c>
      <c r="FX26" s="166"/>
      <c r="FY26" s="165">
        <v>-3.085</v>
      </c>
      <c r="FZ26" s="165">
        <v>4.4550000000000001</v>
      </c>
      <c r="GA26" s="166"/>
      <c r="GB26" s="165">
        <v>41.04</v>
      </c>
      <c r="GC26" s="165">
        <v>-15.836600000000001</v>
      </c>
      <c r="GD26" s="165">
        <v>-4.7636000000000003</v>
      </c>
      <c r="GE26" s="165">
        <v>15</v>
      </c>
      <c r="GF26" s="165">
        <v>81.211799999999997</v>
      </c>
      <c r="GG26" s="165">
        <v>20.100000000000001</v>
      </c>
      <c r="GH26" s="165">
        <v>-22.6388</v>
      </c>
      <c r="GI26" s="165">
        <v>3.5305</v>
      </c>
      <c r="GJ26" s="165">
        <v>3.8576999999999999</v>
      </c>
      <c r="GK26" s="165">
        <v>1.9977</v>
      </c>
      <c r="GL26" s="166"/>
      <c r="GM26" s="166"/>
      <c r="GN26" s="166"/>
      <c r="GO26" s="165">
        <v>-36.6999</v>
      </c>
      <c r="GP26" s="165">
        <v>16.309999999999999</v>
      </c>
      <c r="GQ26" s="165">
        <v>37.729399999999998</v>
      </c>
      <c r="GR26" s="165">
        <v>57.628700000000002</v>
      </c>
      <c r="GS26" s="165">
        <v>58.372</v>
      </c>
      <c r="GT26" s="165">
        <v>-162.07919999999999</v>
      </c>
      <c r="GU26" s="165">
        <v>-30.8507</v>
      </c>
      <c r="GV26" s="165">
        <v>29.903099999999998</v>
      </c>
      <c r="GW26" s="165">
        <v>-60.161099999999998</v>
      </c>
      <c r="GX26" s="165">
        <v>8.7182999999999993</v>
      </c>
      <c r="GY26" s="165">
        <v>12.454000000000001</v>
      </c>
      <c r="GZ26" s="165">
        <v>12.1214</v>
      </c>
      <c r="HA26" s="165">
        <v>10.486599999999999</v>
      </c>
      <c r="HB26" s="165">
        <v>74.721800000000002</v>
      </c>
      <c r="HC26" s="165">
        <v>75.476900000000001</v>
      </c>
      <c r="HD26" s="165">
        <v>84.7</v>
      </c>
      <c r="HE26" s="165">
        <v>-83.5732</v>
      </c>
      <c r="HF26" s="165">
        <v>-316.64249999999998</v>
      </c>
      <c r="HG26" s="165">
        <v>321.24439999999998</v>
      </c>
      <c r="HH26" s="165">
        <v>262.87520000000001</v>
      </c>
      <c r="HI26" s="165">
        <v>-72.093400000000003</v>
      </c>
      <c r="HJ26" s="165">
        <v>-71.185000000000002</v>
      </c>
      <c r="HK26" s="165">
        <v>-44.979500000000002</v>
      </c>
      <c r="HL26" s="165">
        <v>-35.832299999999996</v>
      </c>
      <c r="HM26" s="165">
        <v>65.847700000000003</v>
      </c>
      <c r="HN26" s="165">
        <v>64.957599999999999</v>
      </c>
      <c r="HO26" s="166"/>
      <c r="HP26" s="166"/>
      <c r="HQ26" s="165">
        <v>1.3979999999999999</v>
      </c>
      <c r="HR26" s="165">
        <v>1.2991999999999999</v>
      </c>
      <c r="HS26" s="165">
        <v>-24.423500000000001</v>
      </c>
      <c r="HT26" s="165">
        <v>-23.868099999999998</v>
      </c>
      <c r="HU26" s="165">
        <v>32.21</v>
      </c>
      <c r="HV26" s="165">
        <v>32.65</v>
      </c>
      <c r="HW26" s="165">
        <v>13.1</v>
      </c>
      <c r="HX26" s="165">
        <v>12.8</v>
      </c>
      <c r="HY26" s="165">
        <v>22.109300000000001</v>
      </c>
      <c r="HZ26" s="165">
        <v>-65.2</v>
      </c>
      <c r="IA26" s="165">
        <v>-305.6995</v>
      </c>
      <c r="IB26" s="165">
        <v>133.99359999999999</v>
      </c>
      <c r="IC26" s="165">
        <v>0</v>
      </c>
      <c r="ID26" s="165">
        <v>10.5</v>
      </c>
      <c r="IE26" s="165">
        <v>-22.3</v>
      </c>
      <c r="IF26" s="165">
        <v>0.8</v>
      </c>
      <c r="IG26" s="165">
        <v>1.4</v>
      </c>
      <c r="IH26" s="165">
        <v>1.5097</v>
      </c>
      <c r="II26" s="165">
        <v>1.2877000000000001</v>
      </c>
      <c r="IJ26" s="165">
        <v>-258.47649999999999</v>
      </c>
      <c r="IK26" s="166"/>
      <c r="IL26" s="165">
        <v>45.700400000000002</v>
      </c>
      <c r="IM26" s="165">
        <v>20.0731</v>
      </c>
      <c r="IN26" s="166"/>
      <c r="IO26" s="165">
        <v>-15.212400000000001</v>
      </c>
      <c r="IP26" s="165">
        <v>10.382099999999999</v>
      </c>
      <c r="IQ26" s="165">
        <v>-114.8933</v>
      </c>
      <c r="IR26" s="165">
        <v>40.012</v>
      </c>
      <c r="IS26" s="165">
        <v>-10.748900000000001</v>
      </c>
      <c r="IT26" s="165">
        <v>175.86680000000001</v>
      </c>
      <c r="IU26" s="165">
        <v>175.40389999999999</v>
      </c>
      <c r="IV26" s="165">
        <v>117.02889999999999</v>
      </c>
      <c r="IW26" s="165">
        <v>-41.163400000000003</v>
      </c>
      <c r="IX26" s="165">
        <v>-40.222099999999998</v>
      </c>
      <c r="IY26" s="165">
        <v>-69.337800000000001</v>
      </c>
      <c r="IZ26" s="165">
        <v>74.343900000000005</v>
      </c>
      <c r="JA26" s="165">
        <v>-10.4138</v>
      </c>
      <c r="JB26" s="165">
        <v>7.1379999999999999</v>
      </c>
      <c r="JC26" s="165">
        <v>13.36</v>
      </c>
      <c r="JD26" s="165">
        <v>6.0449999999999999</v>
      </c>
      <c r="JE26" s="165">
        <v>6.0030000000000001</v>
      </c>
      <c r="JF26" s="165">
        <v>-13.36</v>
      </c>
      <c r="JG26" s="165">
        <v>-9.0399999999999991</v>
      </c>
      <c r="JH26" s="166"/>
      <c r="JI26" s="165">
        <v>9.7276000000000007</v>
      </c>
      <c r="JJ26" s="165">
        <v>-9.2271000000000001</v>
      </c>
      <c r="JK26" s="165">
        <v>-28.038399999999999</v>
      </c>
      <c r="JL26" s="165">
        <v>1.4</v>
      </c>
      <c r="JM26" s="165">
        <v>48.616999999999997</v>
      </c>
      <c r="JN26" s="165">
        <v>49.161999999999999</v>
      </c>
      <c r="JO26" s="165">
        <v>11.412599999999999</v>
      </c>
      <c r="JP26" s="165">
        <v>13.5998</v>
      </c>
      <c r="JQ26" s="165">
        <v>42.556899999999999</v>
      </c>
      <c r="JR26" s="165">
        <v>41.874600000000001</v>
      </c>
      <c r="JS26" s="165">
        <v>42.2789</v>
      </c>
      <c r="JT26" s="166"/>
      <c r="JU26" s="165">
        <v>22</v>
      </c>
      <c r="JV26" s="166"/>
      <c r="JW26" s="165">
        <v>7.62</v>
      </c>
      <c r="JX26" s="166"/>
      <c r="JY26" s="165">
        <v>-37.977600000000002</v>
      </c>
      <c r="JZ26" s="165">
        <v>68.733599999999996</v>
      </c>
      <c r="KA26" s="165">
        <v>45.344799999999999</v>
      </c>
      <c r="KB26" s="165">
        <v>-37.881700000000002</v>
      </c>
      <c r="KC26" s="165">
        <v>-67.6755</v>
      </c>
      <c r="KD26" s="165">
        <v>34.539400000000001</v>
      </c>
      <c r="KE26" s="165">
        <v>32.325000000000003</v>
      </c>
      <c r="KF26" s="165">
        <v>-22.5</v>
      </c>
      <c r="KG26" s="165">
        <v>23.7</v>
      </c>
      <c r="KH26" s="165">
        <v>-56.938000000000002</v>
      </c>
      <c r="KI26" s="165">
        <v>113.3471</v>
      </c>
    </row>
    <row r="27" spans="1:295" ht="18" customHeight="1" x14ac:dyDescent="0.3">
      <c r="A27" s="161" t="s">
        <v>75</v>
      </c>
      <c r="B27" s="161" t="s">
        <v>830</v>
      </c>
      <c r="C27" s="165">
        <v>0</v>
      </c>
      <c r="D27" s="166"/>
      <c r="E27" s="165">
        <v>-23.603999999999999</v>
      </c>
      <c r="F27" s="165">
        <v>-36.627899999999997</v>
      </c>
      <c r="G27" s="165">
        <v>17.528199999999998</v>
      </c>
      <c r="H27" s="166"/>
      <c r="I27" s="165">
        <v>53.030299999999997</v>
      </c>
      <c r="J27" s="165">
        <v>-92.981200000000001</v>
      </c>
      <c r="K27" s="165">
        <v>60.752699999999997</v>
      </c>
      <c r="L27" s="165">
        <v>30.745100000000001</v>
      </c>
      <c r="M27" s="166"/>
      <c r="N27" s="165">
        <v>-6.66</v>
      </c>
      <c r="O27" s="165">
        <v>-66.781000000000006</v>
      </c>
      <c r="P27" s="165">
        <v>61.6</v>
      </c>
      <c r="Q27" s="165">
        <v>19.044</v>
      </c>
      <c r="R27" s="165">
        <v>-61.6</v>
      </c>
      <c r="S27" s="165">
        <v>13.3569</v>
      </c>
      <c r="T27" s="165">
        <v>47.699599999999997</v>
      </c>
      <c r="U27" s="165">
        <v>18.523199999999999</v>
      </c>
      <c r="V27" s="165">
        <v>18.693100000000001</v>
      </c>
      <c r="W27" s="165">
        <v>31.027799999999999</v>
      </c>
      <c r="X27" s="165">
        <v>11.857799999999999</v>
      </c>
      <c r="Y27" s="165">
        <v>5.6360999999999999</v>
      </c>
      <c r="Z27" s="165">
        <v>7.9927000000000001</v>
      </c>
      <c r="AA27" s="166"/>
      <c r="AB27" s="166"/>
      <c r="AC27" s="165">
        <v>-72.510000000000005</v>
      </c>
      <c r="AD27" s="165">
        <v>-71.97</v>
      </c>
      <c r="AE27" s="166"/>
      <c r="AF27" s="165">
        <v>6.66</v>
      </c>
      <c r="AG27" s="165">
        <v>66</v>
      </c>
      <c r="AH27" s="165">
        <v>7.298</v>
      </c>
      <c r="AI27" s="165">
        <v>0.17</v>
      </c>
      <c r="AJ27" s="167">
        <v>-50.88</v>
      </c>
      <c r="AK27" s="165">
        <v>-50.63</v>
      </c>
      <c r="AL27" s="165">
        <v>-81.14</v>
      </c>
      <c r="AM27" s="165">
        <v>50.88</v>
      </c>
      <c r="AN27" s="165">
        <v>51.3</v>
      </c>
      <c r="AO27" s="165">
        <v>14.7051</v>
      </c>
      <c r="AP27" s="165">
        <v>8.3045000000000009</v>
      </c>
      <c r="AQ27" s="165">
        <v>69.298400000000001</v>
      </c>
      <c r="AR27" s="165">
        <v>72.475999999999999</v>
      </c>
      <c r="AS27" s="165">
        <v>55.869100000000003</v>
      </c>
      <c r="AT27" s="165">
        <v>-51.574300000000001</v>
      </c>
      <c r="AU27" s="165">
        <v>-51.7577</v>
      </c>
      <c r="AV27" s="165">
        <v>28.912500000000001</v>
      </c>
      <c r="AW27" s="165">
        <v>28.2682</v>
      </c>
      <c r="AX27" s="165">
        <v>79.571799999999996</v>
      </c>
      <c r="AY27" s="165">
        <v>82.251000000000005</v>
      </c>
      <c r="AZ27" s="165">
        <v>2.2805</v>
      </c>
      <c r="BA27" s="165">
        <v>-0.2147</v>
      </c>
      <c r="BB27" s="165">
        <v>-487.58789999999999</v>
      </c>
      <c r="BC27" s="165">
        <v>-10.919</v>
      </c>
      <c r="BD27" s="165">
        <v>-13.3</v>
      </c>
      <c r="BE27" s="165">
        <v>-13.4</v>
      </c>
      <c r="BF27" s="165">
        <v>57.733899999999998</v>
      </c>
      <c r="BG27" s="165">
        <v>55.759900000000002</v>
      </c>
      <c r="BH27" s="165">
        <v>-9.7363999999999997</v>
      </c>
      <c r="BI27" s="166"/>
      <c r="BJ27" s="165">
        <v>-60.4343</v>
      </c>
      <c r="BK27" s="165">
        <v>8.7693999999999992</v>
      </c>
      <c r="BL27" s="165">
        <v>-6.2438000000000002</v>
      </c>
      <c r="BM27" s="166"/>
      <c r="BN27" s="165">
        <v>537.40030000000002</v>
      </c>
      <c r="BO27" s="165">
        <v>135.59370000000001</v>
      </c>
      <c r="BP27" s="165">
        <v>135.50210000000001</v>
      </c>
      <c r="BQ27" s="165">
        <v>-538.92139999999995</v>
      </c>
      <c r="BR27" s="165">
        <v>536.1</v>
      </c>
      <c r="BS27" s="166"/>
      <c r="BT27" s="165">
        <v>-74.767200000000003</v>
      </c>
      <c r="BU27" s="165">
        <v>76.258700000000005</v>
      </c>
      <c r="BV27" s="165">
        <v>93.718000000000004</v>
      </c>
      <c r="BW27" s="165">
        <v>30.8</v>
      </c>
      <c r="BX27" s="165">
        <v>29.73</v>
      </c>
      <c r="BY27" s="165">
        <v>66.98</v>
      </c>
      <c r="BZ27" s="165">
        <v>83.39</v>
      </c>
      <c r="CA27" s="165">
        <v>-42.996000000000002</v>
      </c>
      <c r="CB27" s="165">
        <v>-42.4602</v>
      </c>
      <c r="CC27" s="165">
        <v>84.878299999999996</v>
      </c>
      <c r="CD27" s="165">
        <v>85.618499999999997</v>
      </c>
      <c r="CE27" s="165">
        <v>11.6395</v>
      </c>
      <c r="CF27" s="165">
        <v>-102.9902</v>
      </c>
      <c r="CG27" s="165">
        <v>-103.4821</v>
      </c>
      <c r="CH27" s="165">
        <v>16.370999999999999</v>
      </c>
      <c r="CI27" s="166"/>
      <c r="CJ27" s="166"/>
      <c r="CK27" s="166"/>
      <c r="CL27" s="166"/>
      <c r="CM27" s="165">
        <v>209.8</v>
      </c>
      <c r="CN27" s="165">
        <v>-23.79</v>
      </c>
      <c r="CO27" s="165">
        <v>70.249799999999993</v>
      </c>
      <c r="CP27" s="165">
        <v>69.720100000000002</v>
      </c>
      <c r="CQ27" s="165">
        <v>67.554299999999998</v>
      </c>
      <c r="CR27" s="165">
        <v>-10.8925</v>
      </c>
      <c r="CS27" s="165">
        <v>-10.430199999999999</v>
      </c>
      <c r="CT27" s="165">
        <v>37.900599999999997</v>
      </c>
      <c r="CU27" s="165">
        <v>-77.753500000000003</v>
      </c>
      <c r="CV27" s="165">
        <v>45.138300000000001</v>
      </c>
      <c r="CW27" s="165">
        <v>14.8368</v>
      </c>
      <c r="CX27" s="165">
        <v>85.08</v>
      </c>
      <c r="CY27" s="165">
        <v>44.05</v>
      </c>
      <c r="CZ27" s="165">
        <v>60.476100000000002</v>
      </c>
      <c r="DA27" s="165">
        <v>57.133499999999998</v>
      </c>
      <c r="DB27" s="165">
        <v>-29.32</v>
      </c>
      <c r="DC27" s="165">
        <v>-8.0178999999999991</v>
      </c>
      <c r="DD27" s="166"/>
      <c r="DE27" s="166"/>
      <c r="DF27" s="165">
        <v>-121.6065</v>
      </c>
      <c r="DG27" s="165">
        <v>-12.784599999999999</v>
      </c>
      <c r="DH27" s="165">
        <v>-18.1861</v>
      </c>
      <c r="DI27" s="165">
        <v>-116.3</v>
      </c>
      <c r="DJ27" s="165">
        <v>-115.3</v>
      </c>
      <c r="DK27" s="165">
        <v>20.5032</v>
      </c>
      <c r="DL27" s="165">
        <v>63.876300000000001</v>
      </c>
      <c r="DM27" s="165">
        <v>72.340199999999996</v>
      </c>
      <c r="DN27" s="165">
        <v>90.252700000000004</v>
      </c>
      <c r="DO27" s="165">
        <v>63.16</v>
      </c>
      <c r="DP27" s="165">
        <v>-11.03</v>
      </c>
      <c r="DQ27" s="165">
        <v>47.5075</v>
      </c>
      <c r="DR27" s="165">
        <v>120.51179999999999</v>
      </c>
      <c r="DS27" s="165">
        <v>-24.47</v>
      </c>
      <c r="DT27" s="165">
        <v>-24.6</v>
      </c>
      <c r="DU27" s="165">
        <v>96.32</v>
      </c>
      <c r="DV27" s="165">
        <v>68.709999999999994</v>
      </c>
      <c r="DW27" s="165">
        <v>121.1091</v>
      </c>
      <c r="DX27" s="165">
        <v>119.32729999999999</v>
      </c>
      <c r="DY27" s="165">
        <v>-9.3209999999999997</v>
      </c>
      <c r="DZ27" s="165">
        <v>-11.427300000000001</v>
      </c>
      <c r="EA27" s="165">
        <v>250.4238</v>
      </c>
      <c r="EB27" s="165">
        <v>193.75239999999999</v>
      </c>
      <c r="EC27" s="165">
        <v>187.78579999999999</v>
      </c>
      <c r="ED27" s="165">
        <v>189.32820000000001</v>
      </c>
      <c r="EE27" s="165">
        <v>107.3086</v>
      </c>
      <c r="EF27" s="165">
        <v>93.043999999999997</v>
      </c>
      <c r="EG27" s="165">
        <v>-22.042999999999999</v>
      </c>
      <c r="EH27" s="165">
        <v>556.2681</v>
      </c>
      <c r="EI27" s="166"/>
      <c r="EJ27" s="166"/>
      <c r="EK27" s="165">
        <v>-25.377300000000002</v>
      </c>
      <c r="EL27" s="165">
        <v>-22.646699999999999</v>
      </c>
      <c r="EM27" s="165">
        <v>-18.473199999999999</v>
      </c>
      <c r="EN27" s="165">
        <v>44.049900000000001</v>
      </c>
      <c r="EO27" s="165">
        <v>41.594999999999999</v>
      </c>
      <c r="EP27" s="165">
        <v>145.97999999999999</v>
      </c>
      <c r="EQ27" s="165">
        <v>-75.290700000000001</v>
      </c>
      <c r="ER27" s="165">
        <v>-76.121799999999993</v>
      </c>
      <c r="ES27" s="165">
        <v>-51.655799999999999</v>
      </c>
      <c r="ET27" s="165">
        <v>0</v>
      </c>
      <c r="EU27" s="165">
        <v>-5.17</v>
      </c>
      <c r="EV27" s="165">
        <v>129.30000000000001</v>
      </c>
      <c r="EW27" s="165">
        <v>15.480600000000001</v>
      </c>
      <c r="EX27" s="165">
        <v>18.721299999999999</v>
      </c>
      <c r="EY27" s="165">
        <v>-35.561</v>
      </c>
      <c r="EZ27" s="165">
        <v>-35.124499999999998</v>
      </c>
      <c r="FA27" s="165">
        <v>9.6249000000000002</v>
      </c>
      <c r="FB27" s="165">
        <v>-86.655900000000003</v>
      </c>
      <c r="FC27" s="165">
        <v>53.115000000000002</v>
      </c>
      <c r="FD27" s="165">
        <v>23.085899999999999</v>
      </c>
      <c r="FE27" s="166"/>
      <c r="FF27" s="165">
        <v>22.167300000000001</v>
      </c>
      <c r="FG27" s="165">
        <v>40.642400000000002</v>
      </c>
      <c r="FH27" s="165">
        <v>42.870899999999999</v>
      </c>
      <c r="FI27" s="165">
        <v>41.077100000000002</v>
      </c>
      <c r="FJ27" s="165">
        <v>43.371200000000002</v>
      </c>
      <c r="FK27" s="165">
        <v>41.026800000000001</v>
      </c>
      <c r="FL27" s="165">
        <v>7.3681000000000001</v>
      </c>
      <c r="FM27" s="165">
        <v>12.686</v>
      </c>
      <c r="FN27" s="165">
        <v>12.5786</v>
      </c>
      <c r="FO27" s="165">
        <v>-13.0215</v>
      </c>
      <c r="FP27" s="165">
        <v>0</v>
      </c>
      <c r="FQ27" s="165">
        <v>8.4541000000000004</v>
      </c>
      <c r="FR27" s="165">
        <v>-6.74</v>
      </c>
      <c r="FS27" s="165">
        <v>10.7674</v>
      </c>
      <c r="FT27" s="165">
        <v>0.92679999999999996</v>
      </c>
      <c r="FU27" s="165">
        <v>-6.29</v>
      </c>
      <c r="FV27" s="165">
        <v>15.82</v>
      </c>
      <c r="FW27" s="165">
        <v>0</v>
      </c>
      <c r="FX27" s="166"/>
      <c r="FY27" s="165">
        <v>-2.9790000000000001</v>
      </c>
      <c r="FZ27" s="165">
        <v>4.5720000000000001</v>
      </c>
      <c r="GA27" s="166"/>
      <c r="GB27" s="165">
        <v>42.66</v>
      </c>
      <c r="GC27" s="165">
        <v>6.6923000000000004</v>
      </c>
      <c r="GD27" s="165">
        <v>11.4916</v>
      </c>
      <c r="GE27" s="165">
        <v>14.82</v>
      </c>
      <c r="GF27" s="165">
        <v>84.862700000000004</v>
      </c>
      <c r="GG27" s="165">
        <v>20.8</v>
      </c>
      <c r="GH27" s="165">
        <v>-23.815899999999999</v>
      </c>
      <c r="GI27" s="165">
        <v>2.9081999999999999</v>
      </c>
      <c r="GJ27" s="165">
        <v>3.5402999999999998</v>
      </c>
      <c r="GK27" s="165">
        <v>2.0908000000000002</v>
      </c>
      <c r="GL27" s="166"/>
      <c r="GM27" s="166"/>
      <c r="GN27" s="165">
        <v>-15.0562</v>
      </c>
      <c r="GO27" s="165">
        <v>-37.986199999999997</v>
      </c>
      <c r="GP27" s="165">
        <v>16.718599999999999</v>
      </c>
      <c r="GQ27" s="165">
        <v>40.8643</v>
      </c>
      <c r="GR27" s="165">
        <v>60.317599999999999</v>
      </c>
      <c r="GS27" s="165">
        <v>60.981099999999998</v>
      </c>
      <c r="GT27" s="165">
        <v>-167.33750000000001</v>
      </c>
      <c r="GU27" s="165">
        <v>-32.283499999999997</v>
      </c>
      <c r="GV27" s="165">
        <v>31.185600000000001</v>
      </c>
      <c r="GW27" s="165">
        <v>-63.853200000000001</v>
      </c>
      <c r="GX27" s="165">
        <v>9.4169999999999998</v>
      </c>
      <c r="GY27" s="165">
        <v>12.932499999999999</v>
      </c>
      <c r="GZ27" s="165">
        <v>12.617100000000001</v>
      </c>
      <c r="HA27" s="165">
        <v>10.875299999999999</v>
      </c>
      <c r="HB27" s="165">
        <v>75.781599999999997</v>
      </c>
      <c r="HC27" s="165">
        <v>77.748000000000005</v>
      </c>
      <c r="HD27" s="165">
        <v>129.1</v>
      </c>
      <c r="HE27" s="165">
        <v>-128.88460000000001</v>
      </c>
      <c r="HF27" s="165">
        <v>-368.27760000000001</v>
      </c>
      <c r="HG27" s="165">
        <v>370.46809999999999</v>
      </c>
      <c r="HH27" s="165">
        <v>291.65449999999998</v>
      </c>
      <c r="HI27" s="165">
        <v>-76.815799999999996</v>
      </c>
      <c r="HJ27" s="165">
        <v>-75.411900000000003</v>
      </c>
      <c r="HK27" s="165">
        <v>-40.881900000000002</v>
      </c>
      <c r="HL27" s="165">
        <v>-31.880299999999998</v>
      </c>
      <c r="HM27" s="165">
        <v>67.034499999999994</v>
      </c>
      <c r="HN27" s="165">
        <v>65.839100000000002</v>
      </c>
      <c r="HO27" s="166"/>
      <c r="HP27" s="166"/>
      <c r="HQ27" s="165">
        <v>1.6068</v>
      </c>
      <c r="HR27" s="165">
        <v>1.3101</v>
      </c>
      <c r="HS27" s="165">
        <v>-24.649000000000001</v>
      </c>
      <c r="HT27" s="165">
        <v>-25.286799999999999</v>
      </c>
      <c r="HU27" s="165">
        <v>29.55</v>
      </c>
      <c r="HV27" s="165">
        <v>28.9</v>
      </c>
      <c r="HW27" s="165">
        <v>12.5</v>
      </c>
      <c r="HX27" s="165">
        <v>14.7</v>
      </c>
      <c r="HY27" s="165">
        <v>21.884899999999998</v>
      </c>
      <c r="HZ27" s="165">
        <v>-67.2</v>
      </c>
      <c r="IA27" s="165">
        <v>-309.49950000000001</v>
      </c>
      <c r="IB27" s="165">
        <v>144.3749</v>
      </c>
      <c r="IC27" s="166"/>
      <c r="ID27" s="165">
        <v>11.6</v>
      </c>
      <c r="IE27" s="165">
        <v>-19.7</v>
      </c>
      <c r="IF27" s="165">
        <v>-0.1</v>
      </c>
      <c r="IG27" s="165">
        <v>0.6</v>
      </c>
      <c r="IH27" s="166"/>
      <c r="II27" s="166"/>
      <c r="IJ27" s="165">
        <v>-283.23559999999998</v>
      </c>
      <c r="IK27" s="165">
        <v>0</v>
      </c>
      <c r="IL27" s="165">
        <v>43.945700000000002</v>
      </c>
      <c r="IM27" s="165">
        <v>20.5212</v>
      </c>
      <c r="IN27" s="166"/>
      <c r="IO27" s="165">
        <v>-20.393799999999999</v>
      </c>
      <c r="IP27" s="165">
        <v>8.7896999999999998</v>
      </c>
      <c r="IQ27" s="165">
        <v>-121.74460000000001</v>
      </c>
      <c r="IR27" s="165">
        <v>41.726799999999997</v>
      </c>
      <c r="IS27" s="165">
        <v>-9.1113</v>
      </c>
      <c r="IT27" s="165">
        <v>178.6643</v>
      </c>
      <c r="IU27" s="165">
        <v>178.0634</v>
      </c>
      <c r="IV27" s="165">
        <v>120.3409</v>
      </c>
      <c r="IW27" s="165">
        <v>-41.892299999999999</v>
      </c>
      <c r="IX27" s="165">
        <v>-38.884700000000002</v>
      </c>
      <c r="IY27" s="165">
        <v>-73.619</v>
      </c>
      <c r="IZ27" s="165">
        <v>74.653800000000004</v>
      </c>
      <c r="JA27" s="165">
        <v>-9.9661000000000008</v>
      </c>
      <c r="JB27" s="165">
        <v>7.0270000000000001</v>
      </c>
      <c r="JC27" s="165">
        <v>14.96</v>
      </c>
      <c r="JD27" s="165">
        <v>5.9980000000000002</v>
      </c>
      <c r="JE27" s="165">
        <v>5.9969999999999999</v>
      </c>
      <c r="JF27" s="165">
        <v>-15.36</v>
      </c>
      <c r="JG27" s="165">
        <v>-7.92</v>
      </c>
      <c r="JH27" s="166"/>
      <c r="JI27" s="165">
        <v>8.5556999999999999</v>
      </c>
      <c r="JJ27" s="165">
        <v>-8.6716999999999995</v>
      </c>
      <c r="JK27" s="165">
        <v>-26.835999999999999</v>
      </c>
      <c r="JL27" s="165">
        <v>0.4</v>
      </c>
      <c r="JM27" s="165">
        <v>48.758000000000003</v>
      </c>
      <c r="JN27" s="165">
        <v>48.118000000000002</v>
      </c>
      <c r="JO27" s="165">
        <v>11.393000000000001</v>
      </c>
      <c r="JP27" s="165">
        <v>13.612399999999999</v>
      </c>
      <c r="JQ27" s="165">
        <v>43.262799999999999</v>
      </c>
      <c r="JR27" s="165">
        <v>43.447499999999998</v>
      </c>
      <c r="JS27" s="165">
        <v>43.512099999999997</v>
      </c>
      <c r="JT27" s="166"/>
      <c r="JU27" s="165">
        <v>22.6</v>
      </c>
      <c r="JV27" s="166"/>
      <c r="JW27" s="165">
        <v>7.82</v>
      </c>
      <c r="JX27" s="166"/>
      <c r="JY27" s="165">
        <v>-34.834299999999999</v>
      </c>
      <c r="JZ27" s="165">
        <v>66.365200000000002</v>
      </c>
      <c r="KA27" s="165">
        <v>41.511400000000002</v>
      </c>
      <c r="KB27" s="165">
        <v>-35.222200000000001</v>
      </c>
      <c r="KC27" s="165">
        <v>-64.936899999999994</v>
      </c>
      <c r="KD27" s="165">
        <v>30.696899999999999</v>
      </c>
      <c r="KE27" s="165">
        <v>34.797699999999999</v>
      </c>
      <c r="KF27" s="165">
        <v>-21.7</v>
      </c>
      <c r="KG27" s="165">
        <v>21.9</v>
      </c>
      <c r="KH27" s="165">
        <v>-81.593900000000005</v>
      </c>
      <c r="KI27" s="165">
        <v>154.04900000000001</v>
      </c>
    </row>
    <row r="28" spans="1:295" ht="18" customHeight="1" x14ac:dyDescent="0.3">
      <c r="A28" s="161" t="s">
        <v>75</v>
      </c>
      <c r="B28" s="161" t="s">
        <v>831</v>
      </c>
      <c r="C28" s="165">
        <v>0</v>
      </c>
      <c r="D28" s="166"/>
      <c r="E28" s="166"/>
      <c r="F28" s="165">
        <v>-36.096200000000003</v>
      </c>
      <c r="G28" s="165">
        <v>17.930199999999999</v>
      </c>
      <c r="H28" s="166"/>
      <c r="I28" s="165">
        <v>54.882899999999999</v>
      </c>
      <c r="J28" s="165">
        <v>-95.463999999999999</v>
      </c>
      <c r="K28" s="165">
        <v>62.719200000000001</v>
      </c>
      <c r="L28" s="165">
        <v>31.951000000000001</v>
      </c>
      <c r="M28" s="166"/>
      <c r="N28" s="165">
        <v>-6.66</v>
      </c>
      <c r="O28" s="165">
        <v>-67.668999999999997</v>
      </c>
      <c r="P28" s="165">
        <v>61.6</v>
      </c>
      <c r="Q28" s="165">
        <v>17.388000000000002</v>
      </c>
      <c r="R28" s="165">
        <v>-61.6</v>
      </c>
      <c r="S28" s="165">
        <v>13.3142</v>
      </c>
      <c r="T28" s="165">
        <v>50.733199999999997</v>
      </c>
      <c r="U28" s="165">
        <v>19.005099999999999</v>
      </c>
      <c r="V28" s="165">
        <v>19.557300000000001</v>
      </c>
      <c r="W28" s="165">
        <v>32.049199999999999</v>
      </c>
      <c r="X28" s="165">
        <v>11.808299999999999</v>
      </c>
      <c r="Y28" s="165">
        <v>5.8646000000000003</v>
      </c>
      <c r="Z28" s="165">
        <v>8.2177000000000007</v>
      </c>
      <c r="AA28" s="166"/>
      <c r="AB28" s="166"/>
      <c r="AC28" s="165">
        <v>-72.349999999999994</v>
      </c>
      <c r="AD28" s="165">
        <v>-72.13</v>
      </c>
      <c r="AE28" s="166"/>
      <c r="AF28" s="165">
        <v>6.66</v>
      </c>
      <c r="AG28" s="165">
        <v>66</v>
      </c>
      <c r="AH28" s="165">
        <v>7.8570000000000002</v>
      </c>
      <c r="AI28" s="165">
        <v>0.16700000000000001</v>
      </c>
      <c r="AJ28" s="167">
        <v>-48.01</v>
      </c>
      <c r="AK28" s="165">
        <v>-47.54</v>
      </c>
      <c r="AL28" s="165">
        <v>-88.87</v>
      </c>
      <c r="AM28" s="165">
        <v>48.01</v>
      </c>
      <c r="AN28" s="165">
        <v>48.2</v>
      </c>
      <c r="AO28" s="165">
        <v>14.9421</v>
      </c>
      <c r="AP28" s="165">
        <v>8.1419999999999995</v>
      </c>
      <c r="AQ28" s="165">
        <v>70.719200000000001</v>
      </c>
      <c r="AR28" s="165">
        <v>74.387699999999995</v>
      </c>
      <c r="AS28" s="165">
        <v>55.820900000000002</v>
      </c>
      <c r="AT28" s="165">
        <v>-48.225299999999997</v>
      </c>
      <c r="AU28" s="165">
        <v>-47.847200000000001</v>
      </c>
      <c r="AV28" s="165">
        <v>11.5771</v>
      </c>
      <c r="AW28" s="165">
        <v>11.264099999999999</v>
      </c>
      <c r="AX28" s="165">
        <v>81.849100000000007</v>
      </c>
      <c r="AY28" s="165">
        <v>84.394300000000001</v>
      </c>
      <c r="AZ28" s="165">
        <v>-13.9094</v>
      </c>
      <c r="BA28" s="165">
        <v>-15.436500000000001</v>
      </c>
      <c r="BB28" s="165">
        <v>-471.5915</v>
      </c>
      <c r="BC28" s="165">
        <v>-13.087999999999999</v>
      </c>
      <c r="BD28" s="165">
        <v>-12.6</v>
      </c>
      <c r="BE28" s="165">
        <v>-12.6</v>
      </c>
      <c r="BF28" s="165">
        <v>54.340800000000002</v>
      </c>
      <c r="BG28" s="165">
        <v>53.607100000000003</v>
      </c>
      <c r="BH28" s="165">
        <v>-9.9970999999999997</v>
      </c>
      <c r="BI28" s="166"/>
      <c r="BJ28" s="165">
        <v>-57.4741</v>
      </c>
      <c r="BK28" s="165">
        <v>9.2651000000000003</v>
      </c>
      <c r="BL28" s="165">
        <v>-6.3548</v>
      </c>
      <c r="BM28" s="165">
        <v>-4.3125</v>
      </c>
      <c r="BN28" s="165">
        <v>516.15940000000001</v>
      </c>
      <c r="BO28" s="165">
        <v>142.3383</v>
      </c>
      <c r="BP28" s="165">
        <v>142.2467</v>
      </c>
      <c r="BQ28" s="165">
        <v>-534.64279999999997</v>
      </c>
      <c r="BR28" s="165">
        <v>536.19719999999995</v>
      </c>
      <c r="BS28" s="166"/>
      <c r="BT28" s="165">
        <v>-81.527000000000001</v>
      </c>
      <c r="BU28" s="165">
        <v>82.920299999999997</v>
      </c>
      <c r="BV28" s="165">
        <v>94.885599999999997</v>
      </c>
      <c r="BW28" s="165">
        <v>30.95</v>
      </c>
      <c r="BX28" s="165">
        <v>29.59</v>
      </c>
      <c r="BY28" s="165">
        <v>67.69</v>
      </c>
      <c r="BZ28" s="165">
        <v>86.13</v>
      </c>
      <c r="CA28" s="165">
        <v>-45.407299999999999</v>
      </c>
      <c r="CB28" s="165">
        <v>-44.335599999999999</v>
      </c>
      <c r="CC28" s="165">
        <v>91.913200000000003</v>
      </c>
      <c r="CD28" s="165">
        <v>92.063599999999994</v>
      </c>
      <c r="CE28" s="165">
        <v>14.66</v>
      </c>
      <c r="CF28" s="165">
        <v>-108.6067</v>
      </c>
      <c r="CG28" s="165">
        <v>-107.3523</v>
      </c>
      <c r="CH28" s="165">
        <v>15.539300000000001</v>
      </c>
      <c r="CI28" s="166"/>
      <c r="CJ28" s="166"/>
      <c r="CK28" s="166"/>
      <c r="CL28" s="166"/>
      <c r="CM28" s="165">
        <v>215.3</v>
      </c>
      <c r="CN28" s="165">
        <v>-24.44</v>
      </c>
      <c r="CO28" s="165">
        <v>71.100499999999997</v>
      </c>
      <c r="CP28" s="165">
        <v>70.438800000000001</v>
      </c>
      <c r="CQ28" s="165">
        <v>68.634799999999998</v>
      </c>
      <c r="CR28" s="165">
        <v>-8.8079999999999998</v>
      </c>
      <c r="CS28" s="165">
        <v>-7.9359999999999999</v>
      </c>
      <c r="CT28" s="165">
        <v>34.087299999999999</v>
      </c>
      <c r="CU28" s="165">
        <v>-77.501099999999994</v>
      </c>
      <c r="CV28" s="165">
        <v>42.312399999999997</v>
      </c>
      <c r="CW28" s="165">
        <v>13.976800000000001</v>
      </c>
      <c r="CX28" s="165">
        <v>88.38</v>
      </c>
      <c r="CY28" s="165">
        <v>45.66</v>
      </c>
      <c r="CZ28" s="165">
        <v>61.413600000000002</v>
      </c>
      <c r="DA28" s="165">
        <v>58.451799999999999</v>
      </c>
      <c r="DB28" s="165">
        <v>-30.9</v>
      </c>
      <c r="DC28" s="165">
        <v>-7.7413999999999996</v>
      </c>
      <c r="DD28" s="166"/>
      <c r="DE28" s="166"/>
      <c r="DF28" s="165">
        <v>-117.8852</v>
      </c>
      <c r="DG28" s="165">
        <v>-12.3163</v>
      </c>
      <c r="DH28" s="165">
        <v>-18.788499999999999</v>
      </c>
      <c r="DI28" s="165">
        <v>-122.7</v>
      </c>
      <c r="DJ28" s="165">
        <v>-121.9</v>
      </c>
      <c r="DK28" s="165">
        <v>21.799600000000002</v>
      </c>
      <c r="DL28" s="165">
        <v>64.755200000000002</v>
      </c>
      <c r="DM28" s="165">
        <v>71.870500000000007</v>
      </c>
      <c r="DN28" s="165">
        <v>91.424599999999998</v>
      </c>
      <c r="DO28" s="165">
        <v>64.489999999999995</v>
      </c>
      <c r="DP28" s="165">
        <v>-10.79</v>
      </c>
      <c r="DQ28" s="165">
        <v>44.438499999999998</v>
      </c>
      <c r="DR28" s="165">
        <v>117.2467</v>
      </c>
      <c r="DS28" s="165">
        <v>-24.34</v>
      </c>
      <c r="DT28" s="165">
        <v>-24.38</v>
      </c>
      <c r="DU28" s="165">
        <v>102.45</v>
      </c>
      <c r="DV28" s="165">
        <v>69.5</v>
      </c>
      <c r="DW28" s="165">
        <v>116.5455</v>
      </c>
      <c r="DX28" s="165">
        <v>115.3091</v>
      </c>
      <c r="DY28" s="165">
        <v>-16.283200000000001</v>
      </c>
      <c r="DZ28" s="165">
        <v>-13.063599999999999</v>
      </c>
      <c r="EA28" s="165">
        <v>249.48660000000001</v>
      </c>
      <c r="EB28" s="165">
        <v>191.22450000000001</v>
      </c>
      <c r="EC28" s="165">
        <v>185.34569999999999</v>
      </c>
      <c r="ED28" s="165">
        <v>188.0119</v>
      </c>
      <c r="EE28" s="165">
        <v>101.1653</v>
      </c>
      <c r="EF28" s="165">
        <v>87.120199999999997</v>
      </c>
      <c r="EG28" s="165">
        <v>-22.42</v>
      </c>
      <c r="EH28" s="165">
        <v>553.90840000000003</v>
      </c>
      <c r="EI28" s="166"/>
      <c r="EJ28" s="166"/>
      <c r="EK28" s="165">
        <v>-25.6691</v>
      </c>
      <c r="EL28" s="165">
        <v>-23.116199999999999</v>
      </c>
      <c r="EM28" s="165">
        <v>-12.5831</v>
      </c>
      <c r="EN28" s="165">
        <v>42.570700000000002</v>
      </c>
      <c r="EO28" s="165">
        <v>41.227400000000003</v>
      </c>
      <c r="EP28" s="165">
        <v>141.37200000000001</v>
      </c>
      <c r="EQ28" s="165">
        <v>-75.368300000000005</v>
      </c>
      <c r="ER28" s="165">
        <v>-76.478999999999999</v>
      </c>
      <c r="ES28" s="165">
        <v>-43.0274</v>
      </c>
      <c r="ET28" s="165">
        <v>0</v>
      </c>
      <c r="EU28" s="165">
        <v>-5.3</v>
      </c>
      <c r="EV28" s="165">
        <v>99.1</v>
      </c>
      <c r="EW28" s="165">
        <v>15.985300000000001</v>
      </c>
      <c r="EX28" s="165">
        <v>15.9496</v>
      </c>
      <c r="EY28" s="165">
        <v>-36.460900000000002</v>
      </c>
      <c r="EZ28" s="165">
        <v>-36.261200000000002</v>
      </c>
      <c r="FA28" s="165">
        <v>7.7667999999999999</v>
      </c>
      <c r="FB28" s="165">
        <v>-81.748599999999996</v>
      </c>
      <c r="FC28" s="165">
        <v>43.902900000000002</v>
      </c>
      <c r="FD28" s="165">
        <v>23.177099999999999</v>
      </c>
      <c r="FE28" s="166"/>
      <c r="FF28" s="165">
        <v>23.165099999999999</v>
      </c>
      <c r="FG28" s="165">
        <v>42.632599999999996</v>
      </c>
      <c r="FH28" s="165">
        <v>42.490299999999998</v>
      </c>
      <c r="FI28" s="165">
        <v>40.5625</v>
      </c>
      <c r="FJ28" s="165">
        <v>44.543399999999998</v>
      </c>
      <c r="FK28" s="165">
        <v>45.045699999999997</v>
      </c>
      <c r="FL28" s="165">
        <v>-16.578199999999999</v>
      </c>
      <c r="FM28" s="165">
        <v>18.469000000000001</v>
      </c>
      <c r="FN28" s="165">
        <v>18.244599999999998</v>
      </c>
      <c r="FO28" s="165">
        <v>-21.391200000000001</v>
      </c>
      <c r="FP28" s="165">
        <v>-11.1373</v>
      </c>
      <c r="FQ28" s="165">
        <v>-2.3786</v>
      </c>
      <c r="FR28" s="165">
        <v>-4.3899999999999997</v>
      </c>
      <c r="FS28" s="165">
        <v>14.6761</v>
      </c>
      <c r="FT28" s="165">
        <v>0.97440000000000004</v>
      </c>
      <c r="FU28" s="165">
        <v>-9.23</v>
      </c>
      <c r="FV28" s="165">
        <v>15.02</v>
      </c>
      <c r="FW28" s="166"/>
      <c r="FX28" s="166"/>
      <c r="FY28" s="165">
        <v>-3.15</v>
      </c>
      <c r="FZ28" s="165">
        <v>4.625</v>
      </c>
      <c r="GA28" s="166"/>
      <c r="GB28" s="165">
        <v>41.3</v>
      </c>
      <c r="GC28" s="165">
        <v>12.0442</v>
      </c>
      <c r="GD28" s="165">
        <v>20.946899999999999</v>
      </c>
      <c r="GE28" s="166"/>
      <c r="GF28" s="165">
        <v>85.962100000000007</v>
      </c>
      <c r="GG28" s="165">
        <v>21</v>
      </c>
      <c r="GH28" s="165">
        <v>-21.267399999999999</v>
      </c>
      <c r="GI28" s="165">
        <v>1.127</v>
      </c>
      <c r="GJ28" s="165">
        <v>1.2284999999999999</v>
      </c>
      <c r="GK28" s="165">
        <v>2.0828000000000002</v>
      </c>
      <c r="GL28" s="166"/>
      <c r="GM28" s="166"/>
      <c r="GN28" s="166"/>
      <c r="GO28" s="165">
        <v>-37.483400000000003</v>
      </c>
      <c r="GP28" s="165">
        <v>17.317399999999999</v>
      </c>
      <c r="GQ28" s="165">
        <v>39.291600000000003</v>
      </c>
      <c r="GR28" s="165">
        <v>52.625399999999999</v>
      </c>
      <c r="GS28" s="165">
        <v>53.241</v>
      </c>
      <c r="GT28" s="165">
        <v>-146.30930000000001</v>
      </c>
      <c r="GU28" s="165">
        <v>-33.821199999999997</v>
      </c>
      <c r="GV28" s="165">
        <v>33.268799999999999</v>
      </c>
      <c r="GW28" s="165">
        <v>-71.266099999999994</v>
      </c>
      <c r="GX28" s="166"/>
      <c r="GY28" s="165">
        <v>13.147399999999999</v>
      </c>
      <c r="GZ28" s="165">
        <v>12.754200000000001</v>
      </c>
      <c r="HA28" s="166"/>
      <c r="HB28" s="165">
        <v>75.1203</v>
      </c>
      <c r="HC28" s="165">
        <v>75.540300000000002</v>
      </c>
      <c r="HD28" s="165">
        <v>123.2</v>
      </c>
      <c r="HE28" s="165">
        <v>-124.54859999999999</v>
      </c>
      <c r="HF28" s="165">
        <v>-362.79989999999998</v>
      </c>
      <c r="HG28" s="165">
        <v>365.64229999999998</v>
      </c>
      <c r="HH28" s="165">
        <v>266.21080000000001</v>
      </c>
      <c r="HI28" s="165">
        <v>-72.2316</v>
      </c>
      <c r="HJ28" s="165">
        <v>-70.469499999999996</v>
      </c>
      <c r="HK28" s="165">
        <v>-42.939</v>
      </c>
      <c r="HL28" s="165">
        <v>-32.709099999999999</v>
      </c>
      <c r="HM28" s="165">
        <v>66.731399999999994</v>
      </c>
      <c r="HN28" s="165">
        <v>65.982299999999995</v>
      </c>
      <c r="HO28" s="166"/>
      <c r="HP28" s="165">
        <v>-31.419599999999999</v>
      </c>
      <c r="HQ28" s="165">
        <v>0.1016</v>
      </c>
      <c r="HR28" s="165">
        <v>-0.23899999999999999</v>
      </c>
      <c r="HS28" s="165">
        <v>-26.5444</v>
      </c>
      <c r="HT28" s="165">
        <v>-26.359200000000001</v>
      </c>
      <c r="HU28" s="165">
        <v>27.27</v>
      </c>
      <c r="HV28" s="165">
        <v>27.74</v>
      </c>
      <c r="HW28" s="165">
        <v>13.1</v>
      </c>
      <c r="HX28" s="165">
        <v>12.5</v>
      </c>
      <c r="HY28" s="165">
        <v>21.904199999999999</v>
      </c>
      <c r="HZ28" s="165">
        <v>-69.36</v>
      </c>
      <c r="IA28" s="165">
        <v>-309.1438</v>
      </c>
      <c r="IB28" s="165">
        <v>137.7578</v>
      </c>
      <c r="IC28" s="166"/>
      <c r="ID28" s="165">
        <v>11.7</v>
      </c>
      <c r="IE28" s="165">
        <v>-18.8</v>
      </c>
      <c r="IF28" s="165">
        <v>1.4</v>
      </c>
      <c r="IG28" s="165">
        <v>2.2999999999999998</v>
      </c>
      <c r="IH28" s="165">
        <v>1.3252999999999999</v>
      </c>
      <c r="II28" s="165">
        <v>1.2123999999999999</v>
      </c>
      <c r="IJ28" s="165">
        <v>-260.85739999999998</v>
      </c>
      <c r="IK28" s="165">
        <v>0</v>
      </c>
      <c r="IL28" s="165">
        <v>32.695</v>
      </c>
      <c r="IM28" s="165">
        <v>13.143800000000001</v>
      </c>
      <c r="IN28" s="166"/>
      <c r="IO28" s="165">
        <v>-5.9565999999999999</v>
      </c>
      <c r="IP28" s="165">
        <v>2.2555999999999998</v>
      </c>
      <c r="IQ28" s="165">
        <v>-115.4712</v>
      </c>
      <c r="IR28" s="165">
        <v>47.718600000000002</v>
      </c>
      <c r="IS28" s="165">
        <v>3.9914999999999998</v>
      </c>
      <c r="IT28" s="165">
        <v>177.40190000000001</v>
      </c>
      <c r="IU28" s="165">
        <v>175.28399999999999</v>
      </c>
      <c r="IV28" s="165">
        <v>116.89449999999999</v>
      </c>
      <c r="IW28" s="165">
        <v>-27.430599999999998</v>
      </c>
      <c r="IX28" s="165">
        <v>-44.7333</v>
      </c>
      <c r="IY28" s="165">
        <v>-71.160700000000006</v>
      </c>
      <c r="IZ28" s="165">
        <v>70.532499999999999</v>
      </c>
      <c r="JA28" s="165">
        <v>-9.9936000000000007</v>
      </c>
      <c r="JB28" s="165">
        <v>5.9909999999999997</v>
      </c>
      <c r="JC28" s="165">
        <v>14.56</v>
      </c>
      <c r="JD28" s="165">
        <v>5.9960000000000004</v>
      </c>
      <c r="JE28" s="165">
        <v>5.9720000000000004</v>
      </c>
      <c r="JF28" s="165">
        <v>-14.8</v>
      </c>
      <c r="JG28" s="165">
        <v>-8.48</v>
      </c>
      <c r="JH28" s="166"/>
      <c r="JI28" s="165">
        <v>8.5556999999999999</v>
      </c>
      <c r="JJ28" s="165">
        <v>-8.4946999999999999</v>
      </c>
      <c r="JK28" s="165">
        <v>-26.366099999999999</v>
      </c>
      <c r="JL28" s="165">
        <v>-0.5</v>
      </c>
      <c r="JM28" s="165">
        <v>47.445999999999998</v>
      </c>
      <c r="JN28" s="165">
        <v>47.015999999999998</v>
      </c>
      <c r="JO28" s="165">
        <v>11.410500000000001</v>
      </c>
      <c r="JP28" s="165">
        <v>13.638199999999999</v>
      </c>
      <c r="JQ28" s="165">
        <v>42.847799999999999</v>
      </c>
      <c r="JR28" s="165">
        <v>41.7941</v>
      </c>
      <c r="JS28" s="165">
        <v>41.956099999999999</v>
      </c>
      <c r="JT28" s="166"/>
      <c r="JU28" s="165">
        <v>20.100000000000001</v>
      </c>
      <c r="JV28" s="166"/>
      <c r="JW28" s="165">
        <v>8.1</v>
      </c>
      <c r="JX28" s="166"/>
      <c r="JY28" s="165">
        <v>-34.061500000000002</v>
      </c>
      <c r="JZ28" s="165">
        <v>68.021699999999996</v>
      </c>
      <c r="KA28" s="165">
        <v>43.638399999999997</v>
      </c>
      <c r="KB28" s="165">
        <v>-34.408499999999997</v>
      </c>
      <c r="KC28" s="165">
        <v>-67.006900000000002</v>
      </c>
      <c r="KD28" s="165">
        <v>32.602600000000002</v>
      </c>
      <c r="KE28" s="165">
        <v>34.93</v>
      </c>
      <c r="KF28" s="165">
        <v>-21.5</v>
      </c>
      <c r="KG28" s="165">
        <v>20.8</v>
      </c>
      <c r="KH28" s="165">
        <v>-97.743300000000005</v>
      </c>
      <c r="KI28" s="165">
        <v>159.1934</v>
      </c>
    </row>
    <row r="29" spans="1:295" ht="18" customHeight="1" x14ac:dyDescent="0.3">
      <c r="A29" s="161" t="s">
        <v>75</v>
      </c>
      <c r="B29" s="161" t="s">
        <v>832</v>
      </c>
      <c r="C29" s="165">
        <v>0</v>
      </c>
      <c r="D29" s="166"/>
      <c r="E29" s="165">
        <v>-23.848500000000001</v>
      </c>
      <c r="F29" s="165">
        <v>-36.157899999999998</v>
      </c>
      <c r="G29" s="165">
        <v>16.5867</v>
      </c>
      <c r="H29" s="166"/>
      <c r="I29" s="165">
        <v>56.315899999999999</v>
      </c>
      <c r="J29" s="165">
        <v>-96.999700000000004</v>
      </c>
      <c r="K29" s="165">
        <v>65.0959</v>
      </c>
      <c r="L29" s="165">
        <v>32.850999999999999</v>
      </c>
      <c r="M29" s="166"/>
      <c r="N29" s="165">
        <v>-6.66</v>
      </c>
      <c r="O29" s="165">
        <v>-69</v>
      </c>
      <c r="P29" s="165">
        <v>63.8</v>
      </c>
      <c r="Q29" s="165">
        <v>17.388000000000002</v>
      </c>
      <c r="R29" s="165">
        <v>-61.6</v>
      </c>
      <c r="S29" s="165">
        <v>13.4213</v>
      </c>
      <c r="T29" s="165">
        <v>51.6982</v>
      </c>
      <c r="U29" s="165">
        <v>19.016200000000001</v>
      </c>
      <c r="V29" s="165">
        <v>19.549499999999998</v>
      </c>
      <c r="W29" s="165">
        <v>32.202300000000001</v>
      </c>
      <c r="X29" s="165">
        <v>11.6326</v>
      </c>
      <c r="Y29" s="165">
        <v>5.6896000000000004</v>
      </c>
      <c r="Z29" s="165">
        <v>7.9103000000000003</v>
      </c>
      <c r="AA29" s="166"/>
      <c r="AB29" s="166"/>
      <c r="AC29" s="165">
        <v>-71.41</v>
      </c>
      <c r="AD29" s="165">
        <v>-71.52</v>
      </c>
      <c r="AE29" s="166"/>
      <c r="AF29" s="165">
        <v>6.66</v>
      </c>
      <c r="AG29" s="165">
        <v>68.2</v>
      </c>
      <c r="AH29" s="165">
        <v>6.4379999999999997</v>
      </c>
      <c r="AI29" s="165">
        <v>0.16</v>
      </c>
      <c r="AJ29" s="167">
        <v>-48.85</v>
      </c>
      <c r="AK29" s="165">
        <v>-49.19</v>
      </c>
      <c r="AL29" s="165">
        <v>-83.82</v>
      </c>
      <c r="AM29" s="165">
        <v>48.85</v>
      </c>
      <c r="AN29" s="165">
        <v>48.52</v>
      </c>
      <c r="AO29" s="165">
        <v>14.721500000000001</v>
      </c>
      <c r="AP29" s="165">
        <v>8.3938000000000006</v>
      </c>
      <c r="AQ29" s="165">
        <v>71.229600000000005</v>
      </c>
      <c r="AR29" s="165">
        <v>73.671499999999995</v>
      </c>
      <c r="AS29" s="165">
        <v>53.011800000000001</v>
      </c>
      <c r="AT29" s="165">
        <v>-50.904499999999999</v>
      </c>
      <c r="AU29" s="165">
        <v>-51.013800000000003</v>
      </c>
      <c r="AV29" s="165">
        <v>31.4588</v>
      </c>
      <c r="AW29" s="165">
        <v>26.092199999999998</v>
      </c>
      <c r="AX29" s="165">
        <v>81.849100000000007</v>
      </c>
      <c r="AY29" s="165">
        <v>81.983000000000004</v>
      </c>
      <c r="AZ29" s="165">
        <v>-3.1911999999999998</v>
      </c>
      <c r="BA29" s="165">
        <v>-5.1124999999999998</v>
      </c>
      <c r="BB29" s="165">
        <v>-493.73239999999998</v>
      </c>
      <c r="BC29" s="165">
        <v>-12.564399999999999</v>
      </c>
      <c r="BD29" s="165">
        <v>-13.1</v>
      </c>
      <c r="BE29" s="165">
        <v>-13.1</v>
      </c>
      <c r="BF29" s="165">
        <v>56.464500000000001</v>
      </c>
      <c r="BG29" s="165">
        <v>55.571199999999997</v>
      </c>
      <c r="BH29" s="165">
        <v>-10.201700000000001</v>
      </c>
      <c r="BI29" s="166"/>
      <c r="BJ29" s="165">
        <v>-63.285299999999999</v>
      </c>
      <c r="BK29" s="165">
        <v>9.3560999999999996</v>
      </c>
      <c r="BL29" s="165">
        <v>-6.2252999999999998</v>
      </c>
      <c r="BM29" s="165">
        <v>-4.2061999999999999</v>
      </c>
      <c r="BN29" s="165">
        <v>539.04830000000004</v>
      </c>
      <c r="BO29" s="165">
        <v>144.47460000000001</v>
      </c>
      <c r="BP29" s="165">
        <v>144.35249999999999</v>
      </c>
      <c r="BQ29" s="165">
        <v>-511.8143</v>
      </c>
      <c r="BR29" s="165">
        <v>570.28089999999997</v>
      </c>
      <c r="BS29" s="166"/>
      <c r="BT29" s="165">
        <v>-90.091700000000003</v>
      </c>
      <c r="BU29" s="165">
        <v>89.602199999999996</v>
      </c>
      <c r="BV29" s="165">
        <v>95.793700000000001</v>
      </c>
      <c r="BW29" s="165">
        <v>30.67</v>
      </c>
      <c r="BX29" s="165">
        <v>29.73</v>
      </c>
      <c r="BY29" s="165">
        <v>69.22</v>
      </c>
      <c r="BZ29" s="165">
        <v>86.96</v>
      </c>
      <c r="CA29" s="165">
        <v>-46.077100000000002</v>
      </c>
      <c r="CB29" s="165">
        <v>-45.675199999999997</v>
      </c>
      <c r="CC29" s="165">
        <v>100.4496</v>
      </c>
      <c r="CD29" s="165">
        <v>101.2864</v>
      </c>
      <c r="CE29" s="165">
        <v>12.313599999999999</v>
      </c>
      <c r="CF29" s="165">
        <v>-111.3227</v>
      </c>
      <c r="CG29" s="165">
        <v>-109.5673</v>
      </c>
      <c r="CH29" s="165">
        <v>17.5062</v>
      </c>
      <c r="CI29" s="166"/>
      <c r="CJ29" s="166"/>
      <c r="CK29" s="166"/>
      <c r="CL29" s="166"/>
      <c r="CM29" s="165">
        <v>219.4</v>
      </c>
      <c r="CN29" s="165">
        <v>-25.74</v>
      </c>
      <c r="CO29" s="165">
        <v>70.8703</v>
      </c>
      <c r="CP29" s="165">
        <v>71.124700000000004</v>
      </c>
      <c r="CQ29" s="165">
        <v>68.776200000000003</v>
      </c>
      <c r="CR29" s="165">
        <v>-7.4287999999999998</v>
      </c>
      <c r="CS29" s="165">
        <v>-6.9340999999999999</v>
      </c>
      <c r="CT29" s="165">
        <v>35.606200000000001</v>
      </c>
      <c r="CU29" s="165">
        <v>-80.907899999999998</v>
      </c>
      <c r="CV29" s="165">
        <v>44.130099999999999</v>
      </c>
      <c r="CW29" s="165">
        <v>14.3911</v>
      </c>
      <c r="CX29" s="165">
        <v>90.1</v>
      </c>
      <c r="CY29" s="165">
        <v>46.18</v>
      </c>
      <c r="CZ29" s="165">
        <v>61.6479</v>
      </c>
      <c r="DA29" s="165">
        <v>58.0124</v>
      </c>
      <c r="DB29" s="165">
        <v>-30.79</v>
      </c>
      <c r="DC29" s="165">
        <v>-7.4649999999999999</v>
      </c>
      <c r="DD29" s="166"/>
      <c r="DE29" s="166"/>
      <c r="DF29" s="165">
        <v>-96.571399999999997</v>
      </c>
      <c r="DG29" s="165">
        <v>-11.519299999999999</v>
      </c>
      <c r="DH29" s="165">
        <v>-18.8889</v>
      </c>
      <c r="DI29" s="165">
        <v>-123.6</v>
      </c>
      <c r="DJ29" s="165">
        <v>-123.9</v>
      </c>
      <c r="DK29" s="165">
        <v>22.354399999999998</v>
      </c>
      <c r="DL29" s="165">
        <v>66.513099999999994</v>
      </c>
      <c r="DM29" s="165">
        <v>70.461600000000004</v>
      </c>
      <c r="DN29" s="165">
        <v>92.596400000000003</v>
      </c>
      <c r="DO29" s="165">
        <v>65.900000000000006</v>
      </c>
      <c r="DP29" s="165">
        <v>-9.8699999999999992</v>
      </c>
      <c r="DQ29" s="165">
        <v>45.957500000000003</v>
      </c>
      <c r="DR29" s="165">
        <v>93.680300000000003</v>
      </c>
      <c r="DS29" s="165">
        <v>-24.53</v>
      </c>
      <c r="DT29" s="165">
        <v>-24.77</v>
      </c>
      <c r="DU29" s="165">
        <v>104.28</v>
      </c>
      <c r="DV29" s="165">
        <v>72.92</v>
      </c>
      <c r="DW29" s="165">
        <v>97.018199999999993</v>
      </c>
      <c r="DX29" s="165">
        <v>99.2</v>
      </c>
      <c r="DY29" s="165">
        <v>-27.2026</v>
      </c>
      <c r="DZ29" s="165">
        <v>-27</v>
      </c>
      <c r="EA29" s="165">
        <v>234.73560000000001</v>
      </c>
      <c r="EB29" s="165">
        <v>179.76820000000001</v>
      </c>
      <c r="EC29" s="165">
        <v>172.31559999999999</v>
      </c>
      <c r="ED29" s="165">
        <v>174.05520000000001</v>
      </c>
      <c r="EE29" s="165">
        <v>85.223100000000002</v>
      </c>
      <c r="EF29" s="165">
        <v>67.406999999999996</v>
      </c>
      <c r="EG29" s="165">
        <v>-24.286000000000001</v>
      </c>
      <c r="EH29" s="165">
        <v>524.02739999999994</v>
      </c>
      <c r="EI29" s="166"/>
      <c r="EJ29" s="166"/>
      <c r="EK29" s="165">
        <v>-25.8596</v>
      </c>
      <c r="EL29" s="165">
        <v>-23.032</v>
      </c>
      <c r="EM29" s="165">
        <v>0</v>
      </c>
      <c r="EN29" s="165">
        <v>41.045699999999997</v>
      </c>
      <c r="EO29" s="165">
        <v>37.6494</v>
      </c>
      <c r="EP29" s="165">
        <v>33.840000000000003</v>
      </c>
      <c r="EQ29" s="165">
        <v>-75.593199999999996</v>
      </c>
      <c r="ER29" s="165">
        <v>-76.614699999999999</v>
      </c>
      <c r="ES29" s="165">
        <v>-28.734300000000001</v>
      </c>
      <c r="ET29" s="165">
        <v>0</v>
      </c>
      <c r="EU29" s="165">
        <v>-12.28</v>
      </c>
      <c r="EV29" s="165">
        <v>1</v>
      </c>
      <c r="EW29" s="165">
        <v>16.061900000000001</v>
      </c>
      <c r="EX29" s="165">
        <v>12.7874</v>
      </c>
      <c r="EY29" s="165">
        <v>-37.206200000000003</v>
      </c>
      <c r="EZ29" s="165">
        <v>-35.811700000000002</v>
      </c>
      <c r="FA29" s="165">
        <v>8.9193999999999996</v>
      </c>
      <c r="FB29" s="165">
        <v>-64.189599999999999</v>
      </c>
      <c r="FC29" s="165">
        <v>30.432099999999998</v>
      </c>
      <c r="FD29" s="165">
        <v>22.896000000000001</v>
      </c>
      <c r="FE29" s="166"/>
      <c r="FF29" s="165">
        <v>22.695</v>
      </c>
      <c r="FG29" s="165">
        <v>41.2346</v>
      </c>
      <c r="FH29" s="165">
        <v>41.74</v>
      </c>
      <c r="FI29" s="165">
        <v>39.610900000000001</v>
      </c>
      <c r="FJ29" s="165">
        <v>45.548099999999998</v>
      </c>
      <c r="FK29" s="165">
        <v>45.883000000000003</v>
      </c>
      <c r="FL29" s="165">
        <v>5.8609999999999998</v>
      </c>
      <c r="FM29" s="165">
        <v>29.5075</v>
      </c>
      <c r="FN29" s="165">
        <v>29.392399999999999</v>
      </c>
      <c r="FO29" s="165">
        <v>-18.380600000000001</v>
      </c>
      <c r="FP29" s="165">
        <v>0</v>
      </c>
      <c r="FQ29" s="165">
        <v>10.6294</v>
      </c>
      <c r="FR29" s="165">
        <v>-5.45</v>
      </c>
      <c r="FS29" s="165">
        <v>10.4598</v>
      </c>
      <c r="FT29" s="165">
        <v>0.97440000000000004</v>
      </c>
      <c r="FU29" s="165">
        <v>-6.1</v>
      </c>
      <c r="FV29" s="165">
        <v>15.48</v>
      </c>
      <c r="FW29" s="165">
        <v>9.5977999999999994</v>
      </c>
      <c r="FX29" s="166"/>
      <c r="FY29" s="165">
        <v>-2.9950000000000001</v>
      </c>
      <c r="FZ29" s="165">
        <v>4.3440000000000003</v>
      </c>
      <c r="GA29" s="166"/>
      <c r="GB29" s="165">
        <v>45.19</v>
      </c>
      <c r="GC29" s="165">
        <v>5.9715999999999996</v>
      </c>
      <c r="GD29" s="165">
        <v>14.4725</v>
      </c>
      <c r="GE29" s="165">
        <v>15.1</v>
      </c>
      <c r="GF29" s="165">
        <v>90.363799999999998</v>
      </c>
      <c r="GG29" s="165">
        <v>21.7</v>
      </c>
      <c r="GH29" s="165">
        <v>-21.279499999999999</v>
      </c>
      <c r="GI29" s="165">
        <v>1.0571999999999999</v>
      </c>
      <c r="GJ29" s="165">
        <v>0</v>
      </c>
      <c r="GK29" s="165">
        <v>2.1516999999999999</v>
      </c>
      <c r="GL29" s="166"/>
      <c r="GM29" s="166"/>
      <c r="GN29" s="165">
        <v>-14.674099999999999</v>
      </c>
      <c r="GO29" s="165">
        <v>-38.592399999999998</v>
      </c>
      <c r="GP29" s="165">
        <v>18.098299999999998</v>
      </c>
      <c r="GQ29" s="165">
        <v>40.682099999999998</v>
      </c>
      <c r="GR29" s="165">
        <v>57.4375</v>
      </c>
      <c r="GS29" s="165">
        <v>59.220300000000002</v>
      </c>
      <c r="GT29" s="165">
        <v>-152.61250000000001</v>
      </c>
      <c r="GU29" s="165">
        <v>-34.105400000000003</v>
      </c>
      <c r="GV29" s="165">
        <v>33.238900000000001</v>
      </c>
      <c r="GW29" s="165">
        <v>-72.475999999999999</v>
      </c>
      <c r="GX29" s="166"/>
      <c r="GY29" s="165">
        <v>13.6259</v>
      </c>
      <c r="GZ29" s="165">
        <v>13.154999999999999</v>
      </c>
      <c r="HA29" s="165">
        <v>10.7164</v>
      </c>
      <c r="HB29" s="165">
        <v>63.818899999999999</v>
      </c>
      <c r="HC29" s="165">
        <v>63.627299999999998</v>
      </c>
      <c r="HD29" s="165">
        <v>126.1</v>
      </c>
      <c r="HE29" s="165">
        <v>-127.1053</v>
      </c>
      <c r="HF29" s="165">
        <v>-362.16109999999998</v>
      </c>
      <c r="HG29" s="165">
        <v>365.38920000000002</v>
      </c>
      <c r="HH29" s="165">
        <v>236.79470000000001</v>
      </c>
      <c r="HI29" s="165">
        <v>-63.078600000000002</v>
      </c>
      <c r="HJ29" s="165">
        <v>-61.5274</v>
      </c>
      <c r="HK29" s="165">
        <v>-40.790199999999999</v>
      </c>
      <c r="HL29" s="165">
        <v>-31.8</v>
      </c>
      <c r="HM29" s="165">
        <v>48.591999999999999</v>
      </c>
      <c r="HN29" s="165">
        <v>47.430900000000001</v>
      </c>
      <c r="HO29" s="166"/>
      <c r="HP29" s="166"/>
      <c r="HQ29" s="165">
        <v>1.0684</v>
      </c>
      <c r="HR29" s="165">
        <v>0.45319999999999999</v>
      </c>
      <c r="HS29" s="165">
        <v>-25.874300000000002</v>
      </c>
      <c r="HT29" s="165">
        <v>-25.218599999999999</v>
      </c>
      <c r="HU29" s="165">
        <v>23.26</v>
      </c>
      <c r="HV29" s="165">
        <v>23.01</v>
      </c>
      <c r="HW29" s="165">
        <v>13.6</v>
      </c>
      <c r="HX29" s="165">
        <v>13.9</v>
      </c>
      <c r="HY29" s="165">
        <v>22.109300000000001</v>
      </c>
      <c r="HZ29" s="165">
        <v>-71.2</v>
      </c>
      <c r="IA29" s="165">
        <v>-290.95549999999997</v>
      </c>
      <c r="IB29" s="165">
        <v>132.81129999999999</v>
      </c>
      <c r="IC29" s="166"/>
      <c r="ID29" s="165">
        <v>12.2</v>
      </c>
      <c r="IE29" s="165">
        <v>-18.600000000000001</v>
      </c>
      <c r="IF29" s="165">
        <v>0.5</v>
      </c>
      <c r="IG29" s="165">
        <v>1.4</v>
      </c>
      <c r="IH29" s="166"/>
      <c r="II29" s="166"/>
      <c r="IJ29" s="165">
        <v>-229.44220000000001</v>
      </c>
      <c r="IK29" s="166"/>
      <c r="IL29" s="165">
        <v>0</v>
      </c>
      <c r="IM29" s="165">
        <v>0.55840000000000001</v>
      </c>
      <c r="IN29" s="166"/>
      <c r="IO29" s="165">
        <v>1.3169</v>
      </c>
      <c r="IP29" s="165">
        <v>-12.827999999999999</v>
      </c>
      <c r="IQ29" s="165">
        <v>-106.44370000000001</v>
      </c>
      <c r="IR29" s="165">
        <v>53.384099999999997</v>
      </c>
      <c r="IS29" s="165">
        <v>11.6646</v>
      </c>
      <c r="IT29" s="165">
        <v>172.78100000000001</v>
      </c>
      <c r="IU29" s="165">
        <v>173.00880000000001</v>
      </c>
      <c r="IV29" s="165">
        <v>113.3553</v>
      </c>
      <c r="IW29" s="165">
        <v>-12.361599999999999</v>
      </c>
      <c r="IX29" s="165">
        <v>-49.606000000000002</v>
      </c>
      <c r="IY29" s="165">
        <v>-57.116999999999997</v>
      </c>
      <c r="IZ29" s="165">
        <v>58.292900000000003</v>
      </c>
      <c r="JA29" s="165">
        <v>-9.6750000000000007</v>
      </c>
      <c r="JB29" s="165">
        <v>6.2469999999999999</v>
      </c>
      <c r="JC29" s="165">
        <v>15.36</v>
      </c>
      <c r="JD29" s="165">
        <v>5.9269999999999996</v>
      </c>
      <c r="JE29" s="165">
        <v>5.923</v>
      </c>
      <c r="JF29" s="165">
        <v>-16</v>
      </c>
      <c r="JG29" s="165">
        <v>-8</v>
      </c>
      <c r="JH29" s="166"/>
      <c r="JI29" s="165">
        <v>8.3238000000000003</v>
      </c>
      <c r="JJ29" s="165">
        <v>-8.8457000000000008</v>
      </c>
      <c r="JK29" s="165">
        <v>-26.366099999999999</v>
      </c>
      <c r="JL29" s="165">
        <v>-0.1</v>
      </c>
      <c r="JM29" s="165">
        <v>48.844999999999999</v>
      </c>
      <c r="JN29" s="165">
        <v>48.018999999999998</v>
      </c>
      <c r="JO29" s="165">
        <v>11.374599999999999</v>
      </c>
      <c r="JP29" s="165">
        <v>13.709099999999999</v>
      </c>
      <c r="JQ29" s="165">
        <v>31.146799999999999</v>
      </c>
      <c r="JR29" s="165">
        <v>32.106699999999996</v>
      </c>
      <c r="JS29" s="165">
        <v>32.261800000000001</v>
      </c>
      <c r="JT29" s="166"/>
      <c r="JU29" s="165">
        <v>20.2</v>
      </c>
      <c r="JV29" s="166"/>
      <c r="JW29" s="165">
        <v>8.2200000000000006</v>
      </c>
      <c r="JX29" s="166"/>
      <c r="JY29" s="165">
        <v>-38.833799999999997</v>
      </c>
      <c r="JZ29" s="165">
        <v>67.331299999999999</v>
      </c>
      <c r="KA29" s="165">
        <v>41.4298</v>
      </c>
      <c r="KB29" s="165">
        <v>-38.377000000000002</v>
      </c>
      <c r="KC29" s="165">
        <v>-65.259299999999996</v>
      </c>
      <c r="KD29" s="165">
        <v>30.407900000000001</v>
      </c>
      <c r="KE29" s="165">
        <v>35.093000000000004</v>
      </c>
      <c r="KF29" s="165">
        <v>-22.5</v>
      </c>
      <c r="KG29" s="165">
        <v>21.1</v>
      </c>
      <c r="KH29" s="165">
        <v>-124.8181</v>
      </c>
      <c r="KI29" s="165">
        <v>230.0102</v>
      </c>
    </row>
    <row r="30" spans="1:295" ht="18" customHeight="1" x14ac:dyDescent="0.3">
      <c r="A30" s="161" t="s">
        <v>75</v>
      </c>
      <c r="B30" s="161" t="s">
        <v>833</v>
      </c>
      <c r="C30" s="165">
        <v>0</v>
      </c>
      <c r="D30" s="166"/>
      <c r="E30" s="165">
        <v>-25.0032</v>
      </c>
      <c r="F30" s="165">
        <v>-35.297800000000002</v>
      </c>
      <c r="G30" s="165">
        <v>18.649699999999999</v>
      </c>
      <c r="H30" s="166"/>
      <c r="I30" s="165">
        <v>57.447299999999998</v>
      </c>
      <c r="J30" s="165">
        <v>-103.7636</v>
      </c>
      <c r="K30" s="165">
        <v>66.144999999999996</v>
      </c>
      <c r="L30" s="165">
        <v>33.621000000000002</v>
      </c>
      <c r="M30" s="166"/>
      <c r="N30" s="165">
        <v>-11.1</v>
      </c>
      <c r="O30" s="165">
        <v>-70.808999999999997</v>
      </c>
      <c r="P30" s="165">
        <v>66</v>
      </c>
      <c r="Q30" s="165">
        <v>18.216000000000001</v>
      </c>
      <c r="R30" s="166"/>
      <c r="S30" s="165">
        <v>13.0197</v>
      </c>
      <c r="T30" s="165">
        <v>55.398200000000003</v>
      </c>
      <c r="U30" s="165">
        <v>19.696200000000001</v>
      </c>
      <c r="V30" s="165">
        <v>19.771899999999999</v>
      </c>
      <c r="W30" s="165">
        <v>32.306199999999997</v>
      </c>
      <c r="X30" s="165">
        <v>11.731</v>
      </c>
      <c r="Y30" s="165">
        <v>5.8558000000000003</v>
      </c>
      <c r="Z30" s="165">
        <v>8.8450000000000006</v>
      </c>
      <c r="AA30" s="166"/>
      <c r="AB30" s="166"/>
      <c r="AC30" s="165">
        <v>-74.930000000000007</v>
      </c>
      <c r="AD30" s="165">
        <v>-74.989999999999995</v>
      </c>
      <c r="AE30" s="166"/>
      <c r="AF30" s="165">
        <v>11.1</v>
      </c>
      <c r="AG30" s="165">
        <v>70.400000000000006</v>
      </c>
      <c r="AH30" s="165">
        <v>7.7809999999999997</v>
      </c>
      <c r="AI30" s="165">
        <v>0.17100000000000001</v>
      </c>
      <c r="AJ30" s="167">
        <v>-54.58</v>
      </c>
      <c r="AK30" s="165">
        <v>-54.29</v>
      </c>
      <c r="AL30" s="165">
        <v>-83.84</v>
      </c>
      <c r="AM30" s="165">
        <v>54.58</v>
      </c>
      <c r="AN30" s="165">
        <v>54.26</v>
      </c>
      <c r="AO30" s="165">
        <v>15.8668</v>
      </c>
      <c r="AP30" s="165">
        <v>8.1425999999999998</v>
      </c>
      <c r="AQ30" s="165">
        <v>74.058300000000003</v>
      </c>
      <c r="AR30" s="165">
        <v>76.616200000000006</v>
      </c>
      <c r="AS30" s="165">
        <v>56.2652</v>
      </c>
      <c r="AT30" s="165">
        <v>-53.4497</v>
      </c>
      <c r="AU30" s="165">
        <v>-53.471200000000003</v>
      </c>
      <c r="AV30" s="165">
        <v>30.946999999999999</v>
      </c>
      <c r="AW30" s="165">
        <v>28.867699999999999</v>
      </c>
      <c r="AX30" s="165">
        <v>83.322599999999994</v>
      </c>
      <c r="AY30" s="165">
        <v>85.465999999999994</v>
      </c>
      <c r="AZ30" s="165">
        <v>5.6651999999999996</v>
      </c>
      <c r="BA30" s="165">
        <v>2.8367</v>
      </c>
      <c r="BB30" s="165">
        <v>-510.70699999999999</v>
      </c>
      <c r="BC30" s="165">
        <v>-12.932</v>
      </c>
      <c r="BD30" s="165">
        <v>-13</v>
      </c>
      <c r="BE30" s="165">
        <v>-13</v>
      </c>
      <c r="BF30" s="165">
        <v>59.392499999999998</v>
      </c>
      <c r="BG30" s="165">
        <v>59.131599999999999</v>
      </c>
      <c r="BH30" s="165">
        <v>-10.326700000000001</v>
      </c>
      <c r="BI30" s="166"/>
      <c r="BJ30" s="165">
        <v>-65.160499999999999</v>
      </c>
      <c r="BK30" s="165">
        <v>10.130599999999999</v>
      </c>
      <c r="BL30" s="165">
        <v>-6.4348000000000001</v>
      </c>
      <c r="BM30" s="165">
        <v>-4.3125999999999998</v>
      </c>
      <c r="BN30" s="165">
        <v>557.63400000000001</v>
      </c>
      <c r="BO30" s="165">
        <v>145.72579999999999</v>
      </c>
      <c r="BP30" s="165">
        <v>145.66480000000001</v>
      </c>
      <c r="BQ30" s="165">
        <v>-524.18600000000004</v>
      </c>
      <c r="BR30" s="165">
        <v>593.78779999999995</v>
      </c>
      <c r="BS30" s="166"/>
      <c r="BT30" s="165">
        <v>-90.428299999999993</v>
      </c>
      <c r="BU30" s="165">
        <v>96.230800000000002</v>
      </c>
      <c r="BV30" s="165">
        <v>97.879499999999993</v>
      </c>
      <c r="BW30" s="165">
        <v>31.37</v>
      </c>
      <c r="BX30" s="165">
        <v>31.07</v>
      </c>
      <c r="BY30" s="165">
        <v>70.040000000000006</v>
      </c>
      <c r="BZ30" s="165">
        <v>86.22</v>
      </c>
      <c r="CA30" s="165">
        <v>-48.354300000000002</v>
      </c>
      <c r="CB30" s="165">
        <v>-47.8185</v>
      </c>
      <c r="CC30" s="165">
        <v>93.924400000000006</v>
      </c>
      <c r="CD30" s="165">
        <v>95.011499999999998</v>
      </c>
      <c r="CE30" s="165">
        <v>14.0153</v>
      </c>
      <c r="CF30" s="165">
        <v>-116.5085</v>
      </c>
      <c r="CG30" s="165">
        <v>-116.5147</v>
      </c>
      <c r="CH30" s="165">
        <v>18.325800000000001</v>
      </c>
      <c r="CI30" s="166"/>
      <c r="CJ30" s="166"/>
      <c r="CK30" s="166"/>
      <c r="CL30" s="166"/>
      <c r="CM30" s="165">
        <v>221.3</v>
      </c>
      <c r="CN30" s="165">
        <v>-25.57</v>
      </c>
      <c r="CO30" s="165">
        <v>69.307000000000002</v>
      </c>
      <c r="CP30" s="165">
        <v>69.6464</v>
      </c>
      <c r="CQ30" s="165">
        <v>67.717699999999994</v>
      </c>
      <c r="CR30" s="165">
        <v>-9.7752999999999997</v>
      </c>
      <c r="CS30" s="165">
        <v>-9.0932999999999993</v>
      </c>
      <c r="CT30" s="165">
        <v>37.8628</v>
      </c>
      <c r="CU30" s="165">
        <v>-83.209299999999999</v>
      </c>
      <c r="CV30" s="165">
        <v>47.000999999999998</v>
      </c>
      <c r="CW30" s="165">
        <v>14.999499999999999</v>
      </c>
      <c r="CX30" s="165">
        <v>89.96</v>
      </c>
      <c r="CY30" s="165">
        <v>46.24</v>
      </c>
      <c r="CZ30" s="165">
        <v>62.5854</v>
      </c>
      <c r="DA30" s="165">
        <v>60.063200000000002</v>
      </c>
      <c r="DB30" s="165">
        <v>-31.47</v>
      </c>
      <c r="DC30" s="165">
        <v>-7.8796999999999997</v>
      </c>
      <c r="DD30" s="166"/>
      <c r="DE30" s="166"/>
      <c r="DF30" s="165">
        <v>-114.27970000000001</v>
      </c>
      <c r="DG30" s="165">
        <v>-12.5335</v>
      </c>
      <c r="DH30" s="165">
        <v>-19.3066</v>
      </c>
      <c r="DI30" s="165">
        <v>-122.6</v>
      </c>
      <c r="DJ30" s="165">
        <v>-123.4</v>
      </c>
      <c r="DK30" s="165">
        <v>22.634599999999999</v>
      </c>
      <c r="DL30" s="166"/>
      <c r="DM30" s="165">
        <v>71.400899999999993</v>
      </c>
      <c r="DN30" s="166"/>
      <c r="DO30" s="166"/>
      <c r="DP30" s="165">
        <v>-10.39</v>
      </c>
      <c r="DQ30" s="165">
        <v>45.198</v>
      </c>
      <c r="DR30" s="165">
        <v>110.52630000000001</v>
      </c>
      <c r="DS30" s="165">
        <v>-24.7</v>
      </c>
      <c r="DT30" s="165">
        <v>-25.16</v>
      </c>
      <c r="DU30" s="165">
        <v>104.31</v>
      </c>
      <c r="DV30" s="165">
        <v>73.959999999999994</v>
      </c>
      <c r="DW30" s="165">
        <v>113.6545</v>
      </c>
      <c r="DX30" s="165">
        <v>110.2182</v>
      </c>
      <c r="DY30" s="165">
        <v>-20.175699999999999</v>
      </c>
      <c r="DZ30" s="165">
        <v>-20.4636</v>
      </c>
      <c r="EA30" s="165">
        <v>248.00399999999999</v>
      </c>
      <c r="EB30" s="165">
        <v>190.97739999999999</v>
      </c>
      <c r="EC30" s="165">
        <v>185.13679999999999</v>
      </c>
      <c r="ED30" s="165">
        <v>187.32740000000001</v>
      </c>
      <c r="EE30" s="165">
        <v>99.188900000000004</v>
      </c>
      <c r="EF30" s="165">
        <v>80.542199999999994</v>
      </c>
      <c r="EG30" s="165">
        <v>-23.661000000000001</v>
      </c>
      <c r="EH30" s="165">
        <v>537.4239</v>
      </c>
      <c r="EI30" s="166"/>
      <c r="EJ30" s="166"/>
      <c r="EK30" s="165">
        <v>-25.517099999999999</v>
      </c>
      <c r="EL30" s="165">
        <v>-23.544</v>
      </c>
      <c r="EM30" s="165">
        <v>-10.297700000000001</v>
      </c>
      <c r="EN30" s="165">
        <v>38.743099999999998</v>
      </c>
      <c r="EO30" s="165">
        <v>35.970500000000001</v>
      </c>
      <c r="EP30" s="165">
        <v>138.30000000000001</v>
      </c>
      <c r="EQ30" s="165">
        <v>-76.951300000000003</v>
      </c>
      <c r="ER30" s="165">
        <v>-77.866500000000002</v>
      </c>
      <c r="ES30" s="165">
        <v>-39.653599999999997</v>
      </c>
      <c r="ET30" s="166"/>
      <c r="EU30" s="166"/>
      <c r="EV30" s="166"/>
      <c r="EW30" s="165">
        <v>16.669499999999999</v>
      </c>
      <c r="EX30" s="165">
        <v>6.2229999999999999</v>
      </c>
      <c r="EY30" s="165">
        <v>-38.0229</v>
      </c>
      <c r="EZ30" s="165">
        <v>-37.6539</v>
      </c>
      <c r="FA30" s="165">
        <v>9.4677000000000007</v>
      </c>
      <c r="FB30" s="165">
        <v>-78.537700000000001</v>
      </c>
      <c r="FC30" s="165">
        <v>43.840499999999999</v>
      </c>
      <c r="FD30" s="165">
        <v>23.2575</v>
      </c>
      <c r="FE30" s="166"/>
      <c r="FF30" s="165">
        <v>22.972300000000001</v>
      </c>
      <c r="FG30" s="165">
        <v>40.898299999999999</v>
      </c>
      <c r="FH30" s="165">
        <v>42.452500000000001</v>
      </c>
      <c r="FI30" s="165">
        <v>40.112000000000002</v>
      </c>
      <c r="FJ30" s="165">
        <v>48.227400000000003</v>
      </c>
      <c r="FK30" s="165">
        <v>47.390099999999997</v>
      </c>
      <c r="FL30" s="165">
        <v>4.5213000000000001</v>
      </c>
      <c r="FM30" s="165">
        <v>21.5425</v>
      </c>
      <c r="FN30" s="165">
        <v>21.462399999999999</v>
      </c>
      <c r="FO30" s="165">
        <v>-14.7538</v>
      </c>
      <c r="FP30" s="165">
        <v>0</v>
      </c>
      <c r="FQ30" s="165">
        <v>10.9078</v>
      </c>
      <c r="FR30" s="165">
        <v>-3.86</v>
      </c>
      <c r="FS30" s="165">
        <v>11.074999999999999</v>
      </c>
      <c r="FT30" s="165">
        <v>1.0451999999999999</v>
      </c>
      <c r="FU30" s="165">
        <v>-6.71</v>
      </c>
      <c r="FV30" s="165">
        <v>16.13</v>
      </c>
      <c r="FW30" s="165">
        <v>9.2285000000000004</v>
      </c>
      <c r="FX30" s="166"/>
      <c r="FY30" s="165">
        <v>-2.843</v>
      </c>
      <c r="FZ30" s="165">
        <v>4.3140000000000001</v>
      </c>
      <c r="GA30" s="166"/>
      <c r="GB30" s="165">
        <v>45.93</v>
      </c>
      <c r="GC30" s="165">
        <v>3.8723999999999998</v>
      </c>
      <c r="GD30" s="165">
        <v>13.5776</v>
      </c>
      <c r="GE30" s="165">
        <v>14.96</v>
      </c>
      <c r="GF30" s="165">
        <v>91.646699999999996</v>
      </c>
      <c r="GG30" s="165">
        <v>20.2</v>
      </c>
      <c r="GH30" s="165">
        <v>-21.959900000000001</v>
      </c>
      <c r="GI30" s="165">
        <v>0.3755</v>
      </c>
      <c r="GJ30" s="165">
        <v>0</v>
      </c>
      <c r="GK30" s="165">
        <v>2.1676000000000002</v>
      </c>
      <c r="GL30" s="166"/>
      <c r="GM30" s="166"/>
      <c r="GN30" s="166"/>
      <c r="GO30" s="165">
        <v>-39.400399999999998</v>
      </c>
      <c r="GP30" s="165">
        <v>20.488299999999999</v>
      </c>
      <c r="GQ30" s="165">
        <v>41.821300000000001</v>
      </c>
      <c r="GR30" s="165">
        <v>48.982999999999997</v>
      </c>
      <c r="GS30" s="165">
        <v>50.037799999999997</v>
      </c>
      <c r="GT30" s="165">
        <v>-152.8965</v>
      </c>
      <c r="GU30" s="165">
        <v>-34.878900000000002</v>
      </c>
      <c r="GV30" s="165">
        <v>33.416600000000003</v>
      </c>
      <c r="GW30" s="165">
        <v>-74.299899999999994</v>
      </c>
      <c r="GX30" s="166"/>
      <c r="GY30" s="165">
        <v>13.7919</v>
      </c>
      <c r="GZ30" s="165">
        <v>13.534700000000001</v>
      </c>
      <c r="HA30" s="166"/>
      <c r="HB30" s="165">
        <v>61.2136</v>
      </c>
      <c r="HC30" s="165">
        <v>63.573700000000002</v>
      </c>
      <c r="HD30" s="165">
        <v>110.6</v>
      </c>
      <c r="HE30" s="165">
        <v>-110.4336</v>
      </c>
      <c r="HF30" s="165">
        <v>-339.51159999999999</v>
      </c>
      <c r="HG30" s="165">
        <v>342.4196</v>
      </c>
      <c r="HH30" s="165">
        <v>210.9265</v>
      </c>
      <c r="HI30" s="165">
        <v>-60.2806</v>
      </c>
      <c r="HJ30" s="165">
        <v>-59.627600000000001</v>
      </c>
      <c r="HK30" s="165">
        <v>-41.354500000000002</v>
      </c>
      <c r="HL30" s="165">
        <v>-31.195499999999999</v>
      </c>
      <c r="HM30" s="165">
        <v>45.730899999999998</v>
      </c>
      <c r="HN30" s="165">
        <v>45.380200000000002</v>
      </c>
      <c r="HO30" s="166"/>
      <c r="HP30" s="166"/>
      <c r="HQ30" s="165">
        <v>1.2552000000000001</v>
      </c>
      <c r="HR30" s="165">
        <v>-0.26090000000000002</v>
      </c>
      <c r="HS30" s="165">
        <v>-25.880600000000001</v>
      </c>
      <c r="HT30" s="165">
        <v>-26.627400000000002</v>
      </c>
      <c r="HU30" s="165">
        <v>22.91</v>
      </c>
      <c r="HV30" s="165">
        <v>23.61</v>
      </c>
      <c r="HW30" s="165">
        <v>15.9</v>
      </c>
      <c r="HX30" s="165">
        <v>16.899999999999999</v>
      </c>
      <c r="HY30" s="165">
        <v>21.739699999999999</v>
      </c>
      <c r="HZ30" s="165">
        <v>-70.400000000000006</v>
      </c>
      <c r="IA30" s="165">
        <v>-291.28160000000003</v>
      </c>
      <c r="IB30" s="165">
        <v>130.38800000000001</v>
      </c>
      <c r="IC30" s="166"/>
      <c r="ID30" s="166"/>
      <c r="IE30" s="165">
        <v>-18.2</v>
      </c>
      <c r="IF30" s="165">
        <v>2.2000000000000002</v>
      </c>
      <c r="IG30" s="165">
        <v>2.2999999999999998</v>
      </c>
      <c r="IH30" s="166"/>
      <c r="II30" s="166"/>
      <c r="IJ30" s="165">
        <v>-196.42949999999999</v>
      </c>
      <c r="IK30" s="165">
        <v>0</v>
      </c>
      <c r="IL30" s="165">
        <v>0</v>
      </c>
      <c r="IM30" s="165">
        <v>-0.2762</v>
      </c>
      <c r="IN30" s="166"/>
      <c r="IO30" s="165">
        <v>3.5941000000000001</v>
      </c>
      <c r="IP30" s="165">
        <v>-15.0867</v>
      </c>
      <c r="IQ30" s="165">
        <v>-112.00069999999999</v>
      </c>
      <c r="IR30" s="165">
        <v>54.375900000000001</v>
      </c>
      <c r="IS30" s="165">
        <v>15.056699999999999</v>
      </c>
      <c r="IT30" s="165">
        <v>173.23769999999999</v>
      </c>
      <c r="IU30" s="165">
        <v>175.3922</v>
      </c>
      <c r="IV30" s="165">
        <v>110.19199999999999</v>
      </c>
      <c r="IW30" s="165">
        <v>-13.687900000000001</v>
      </c>
      <c r="IX30" s="165">
        <v>-50.737699999999997</v>
      </c>
      <c r="IY30" s="165">
        <v>-57.831699999999998</v>
      </c>
      <c r="IZ30" s="165">
        <v>58.394399999999997</v>
      </c>
      <c r="JA30" s="165">
        <v>-9.9138999999999999</v>
      </c>
      <c r="JB30" s="165">
        <v>7.0229999999999997</v>
      </c>
      <c r="JC30" s="165">
        <v>16.079999999999998</v>
      </c>
      <c r="JD30" s="165">
        <v>5.9459999999999997</v>
      </c>
      <c r="JE30" s="165">
        <v>5.9939999999999998</v>
      </c>
      <c r="JF30" s="165">
        <v>-16</v>
      </c>
      <c r="JG30" s="165">
        <v>-6.4</v>
      </c>
      <c r="JH30" s="166"/>
      <c r="JI30" s="165">
        <v>7.6768000000000001</v>
      </c>
      <c r="JJ30" s="165">
        <v>-8.2902000000000005</v>
      </c>
      <c r="JK30" s="165">
        <v>-26.3081</v>
      </c>
      <c r="JL30" s="165">
        <v>0</v>
      </c>
      <c r="JM30" s="165">
        <v>50.433</v>
      </c>
      <c r="JN30" s="165">
        <v>48.752000000000002</v>
      </c>
      <c r="JO30" s="165">
        <v>11.254799999999999</v>
      </c>
      <c r="JP30" s="165">
        <v>13.452299999999999</v>
      </c>
      <c r="JQ30" s="165">
        <v>30.0839</v>
      </c>
      <c r="JR30" s="165">
        <v>28.372199999999999</v>
      </c>
      <c r="JS30" s="165">
        <v>28.872900000000001</v>
      </c>
      <c r="JT30" s="166"/>
      <c r="JU30" s="165">
        <v>18.7</v>
      </c>
      <c r="JV30" s="166"/>
      <c r="JW30" s="165">
        <v>8.56</v>
      </c>
      <c r="JX30" s="166"/>
      <c r="JY30" s="165">
        <v>-33.161099999999998</v>
      </c>
      <c r="JZ30" s="165">
        <v>67.809100000000001</v>
      </c>
      <c r="KA30" s="165">
        <v>42.682200000000002</v>
      </c>
      <c r="KB30" s="165">
        <v>-33.129399999999997</v>
      </c>
      <c r="KC30" s="165">
        <v>-67.159700000000001</v>
      </c>
      <c r="KD30" s="165">
        <v>30.120999999999999</v>
      </c>
      <c r="KE30" s="165">
        <v>36.330300000000001</v>
      </c>
      <c r="KF30" s="165">
        <v>-18.600000000000001</v>
      </c>
      <c r="KG30" s="165">
        <v>17.600000000000001</v>
      </c>
      <c r="KH30" s="165">
        <v>-124.8222</v>
      </c>
      <c r="KI30" s="165">
        <v>227.82550000000001</v>
      </c>
    </row>
    <row r="31" spans="1:295" ht="18" customHeight="1" x14ac:dyDescent="0.3">
      <c r="A31" s="161" t="s">
        <v>75</v>
      </c>
      <c r="B31" s="161" t="s">
        <v>834</v>
      </c>
      <c r="C31" s="165">
        <v>0</v>
      </c>
      <c r="D31" s="166"/>
      <c r="E31" s="165">
        <v>-25.307700000000001</v>
      </c>
      <c r="F31" s="165">
        <v>-35.506500000000003</v>
      </c>
      <c r="G31" s="165">
        <v>17.920500000000001</v>
      </c>
      <c r="H31" s="166"/>
      <c r="I31" s="165">
        <v>58.053400000000003</v>
      </c>
      <c r="J31" s="165">
        <v>-104.64100000000001</v>
      </c>
      <c r="K31" s="165">
        <v>68.619500000000002</v>
      </c>
      <c r="L31" s="165">
        <v>34.858899999999998</v>
      </c>
      <c r="M31" s="166"/>
      <c r="N31" s="165">
        <v>-11.1</v>
      </c>
      <c r="O31" s="165">
        <v>-71.546000000000006</v>
      </c>
      <c r="P31" s="165">
        <v>66</v>
      </c>
      <c r="Q31" s="165">
        <v>18.216000000000001</v>
      </c>
      <c r="R31" s="165">
        <v>-66</v>
      </c>
      <c r="S31" s="165">
        <v>12.8911</v>
      </c>
      <c r="T31" s="165">
        <v>55.8354</v>
      </c>
      <c r="U31" s="165">
        <v>18.610800000000001</v>
      </c>
      <c r="V31" s="165">
        <v>18.854500000000002</v>
      </c>
      <c r="W31" s="165">
        <v>30.835100000000001</v>
      </c>
      <c r="X31" s="165">
        <v>11.5406</v>
      </c>
      <c r="Y31" s="165">
        <v>5.6201999999999996</v>
      </c>
      <c r="Z31" s="165">
        <v>2.9398</v>
      </c>
      <c r="AA31" s="166"/>
      <c r="AB31" s="166"/>
      <c r="AC31" s="165">
        <v>-76.069999999999993</v>
      </c>
      <c r="AD31" s="165">
        <v>-76.08</v>
      </c>
      <c r="AE31" s="166"/>
      <c r="AF31" s="165">
        <v>11.1</v>
      </c>
      <c r="AG31" s="165">
        <v>70.400000000000006</v>
      </c>
      <c r="AH31" s="165">
        <v>8.516</v>
      </c>
      <c r="AI31" s="165">
        <v>0.17799999999999999</v>
      </c>
      <c r="AJ31" s="167">
        <v>-55.87</v>
      </c>
      <c r="AK31" s="165">
        <v>-55.32</v>
      </c>
      <c r="AL31" s="165">
        <v>-81.739999999999995</v>
      </c>
      <c r="AM31" s="165">
        <v>55.87</v>
      </c>
      <c r="AN31" s="165">
        <v>56.12</v>
      </c>
      <c r="AO31" s="165">
        <v>16.2058</v>
      </c>
      <c r="AP31" s="165">
        <v>7.7401</v>
      </c>
      <c r="AQ31" s="165">
        <v>72.733000000000004</v>
      </c>
      <c r="AR31" s="165">
        <v>76.167900000000003</v>
      </c>
      <c r="AS31" s="165">
        <v>55.906300000000002</v>
      </c>
      <c r="AT31" s="165">
        <v>-56.530799999999999</v>
      </c>
      <c r="AU31" s="165">
        <v>-56.752099999999999</v>
      </c>
      <c r="AV31" s="165">
        <v>27.613900000000001</v>
      </c>
      <c r="AW31" s="165">
        <v>33.985199999999999</v>
      </c>
      <c r="AX31" s="165">
        <v>83.456599999999995</v>
      </c>
      <c r="AY31" s="165">
        <v>86.805599999999998</v>
      </c>
      <c r="AZ31" s="165">
        <v>1.5640000000000001</v>
      </c>
      <c r="BA31" s="165">
        <v>4.5437000000000003</v>
      </c>
      <c r="BB31" s="165">
        <v>-521.26639999999998</v>
      </c>
      <c r="BC31" s="165">
        <v>-11.1656</v>
      </c>
      <c r="BD31" s="165">
        <v>-13.2</v>
      </c>
      <c r="BE31" s="165">
        <v>-13.3</v>
      </c>
      <c r="BF31" s="165">
        <v>62.535200000000003</v>
      </c>
      <c r="BG31" s="165">
        <v>62.445300000000003</v>
      </c>
      <c r="BH31" s="165">
        <v>-10.165900000000001</v>
      </c>
      <c r="BI31" s="166"/>
      <c r="BJ31" s="165">
        <v>-72.800200000000004</v>
      </c>
      <c r="BK31" s="165">
        <v>10.2552</v>
      </c>
      <c r="BL31" s="165">
        <v>-6.2671000000000001</v>
      </c>
      <c r="BM31" s="165">
        <v>-4.1737000000000002</v>
      </c>
      <c r="BN31" s="165">
        <v>564.04290000000003</v>
      </c>
      <c r="BO31" s="165">
        <v>138.6456</v>
      </c>
      <c r="BP31" s="165">
        <v>138.61500000000001</v>
      </c>
      <c r="BQ31" s="165">
        <v>-501.16629999999998</v>
      </c>
      <c r="BR31" s="165">
        <v>591.56479999999999</v>
      </c>
      <c r="BS31" s="166"/>
      <c r="BT31" s="165">
        <v>-120.64230000000001</v>
      </c>
      <c r="BU31" s="165">
        <v>122.4491</v>
      </c>
      <c r="BV31" s="165">
        <v>97.649900000000002</v>
      </c>
      <c r="BW31" s="165">
        <v>31.41</v>
      </c>
      <c r="BX31" s="165">
        <v>31.6</v>
      </c>
      <c r="BY31" s="165">
        <v>70.819999999999993</v>
      </c>
      <c r="BZ31" s="165">
        <v>87.09</v>
      </c>
      <c r="CA31" s="165">
        <v>-43.13</v>
      </c>
      <c r="CB31" s="165">
        <v>-45.809100000000001</v>
      </c>
      <c r="CC31" s="165">
        <v>93.824100000000001</v>
      </c>
      <c r="CD31" s="165">
        <v>94.017300000000006</v>
      </c>
      <c r="CE31" s="165">
        <v>11.428900000000001</v>
      </c>
      <c r="CF31" s="165">
        <v>-121.5274</v>
      </c>
      <c r="CG31" s="165">
        <v>-123.03530000000001</v>
      </c>
      <c r="CH31" s="165">
        <v>16.907</v>
      </c>
      <c r="CI31" s="166"/>
      <c r="CJ31" s="166"/>
      <c r="CK31" s="166"/>
      <c r="CL31" s="166"/>
      <c r="CM31" s="165">
        <v>225.4</v>
      </c>
      <c r="CN31" s="165">
        <v>-25.93</v>
      </c>
      <c r="CO31" s="165">
        <v>69.543599999999998</v>
      </c>
      <c r="CP31" s="165">
        <v>68.264899999999997</v>
      </c>
      <c r="CQ31" s="165">
        <v>67.096699999999998</v>
      </c>
      <c r="CR31" s="165">
        <v>-10.3643</v>
      </c>
      <c r="CS31" s="165">
        <v>-10.265700000000001</v>
      </c>
      <c r="CT31" s="165">
        <v>31.226199999999999</v>
      </c>
      <c r="CU31" s="165">
        <v>-75.138499999999993</v>
      </c>
      <c r="CV31" s="165">
        <v>40.345399999999998</v>
      </c>
      <c r="CW31" s="165">
        <v>15.4596</v>
      </c>
      <c r="CX31" s="165">
        <v>92.01</v>
      </c>
      <c r="CY31" s="165">
        <v>47.76</v>
      </c>
      <c r="CZ31" s="165">
        <v>64.226100000000002</v>
      </c>
      <c r="DA31" s="165">
        <v>60.942100000000003</v>
      </c>
      <c r="DB31" s="165">
        <v>-31.86</v>
      </c>
      <c r="DC31" s="165">
        <v>-7.8796999999999997</v>
      </c>
      <c r="DD31" s="166"/>
      <c r="DE31" s="166"/>
      <c r="DF31" s="165">
        <v>-102.959</v>
      </c>
      <c r="DG31" s="165">
        <v>-12.5608</v>
      </c>
      <c r="DH31" s="165">
        <v>-19.640699999999999</v>
      </c>
      <c r="DI31" s="165">
        <v>-122.3</v>
      </c>
      <c r="DJ31" s="165">
        <v>-122.9</v>
      </c>
      <c r="DK31" s="165">
        <v>22.563199999999998</v>
      </c>
      <c r="DL31" s="165">
        <v>68.270899999999997</v>
      </c>
      <c r="DM31" s="165">
        <v>72.809799999999996</v>
      </c>
      <c r="DN31" s="165">
        <v>96.112099999999998</v>
      </c>
      <c r="DO31" s="166"/>
      <c r="DP31" s="165">
        <v>-10.74</v>
      </c>
      <c r="DQ31" s="165">
        <v>46.158999999999999</v>
      </c>
      <c r="DR31" s="165">
        <v>102.8608</v>
      </c>
      <c r="DS31" s="165">
        <v>-22.99</v>
      </c>
      <c r="DT31" s="165">
        <v>-23.06</v>
      </c>
      <c r="DU31" s="165">
        <v>99.56</v>
      </c>
      <c r="DV31" s="165">
        <v>74.44</v>
      </c>
      <c r="DW31" s="165">
        <v>105.0727</v>
      </c>
      <c r="DX31" s="165">
        <v>102.56359999999999</v>
      </c>
      <c r="DY31" s="165">
        <v>-20.773599999999998</v>
      </c>
      <c r="DZ31" s="165">
        <v>-17.327300000000001</v>
      </c>
      <c r="EA31" s="165">
        <v>246.26939999999999</v>
      </c>
      <c r="EB31" s="165">
        <v>187.15770000000001</v>
      </c>
      <c r="EC31" s="165">
        <v>179.66970000000001</v>
      </c>
      <c r="ED31" s="165">
        <v>183.08240000000001</v>
      </c>
      <c r="EE31" s="165">
        <v>102.3612</v>
      </c>
      <c r="EF31" s="165">
        <v>84.927000000000007</v>
      </c>
      <c r="EG31" s="165">
        <v>-24.117999999999999</v>
      </c>
      <c r="EH31" s="165">
        <v>515.08910000000003</v>
      </c>
      <c r="EI31" s="166"/>
      <c r="EJ31" s="166"/>
      <c r="EK31" s="165">
        <v>-25.913599999999999</v>
      </c>
      <c r="EL31" s="165">
        <v>-22.6556</v>
      </c>
      <c r="EM31" s="165">
        <v>-11.6233</v>
      </c>
      <c r="EN31" s="165">
        <v>32.5364</v>
      </c>
      <c r="EO31" s="165">
        <v>30.9009</v>
      </c>
      <c r="EP31" s="165">
        <v>153.66</v>
      </c>
      <c r="EQ31" s="165">
        <v>-78.501300000000001</v>
      </c>
      <c r="ER31" s="165">
        <v>-78.642099999999999</v>
      </c>
      <c r="ES31" s="165">
        <v>-42.0319</v>
      </c>
      <c r="ET31" s="165">
        <v>0</v>
      </c>
      <c r="EU31" s="165">
        <v>-12.6</v>
      </c>
      <c r="EV31" s="165">
        <v>121.8</v>
      </c>
      <c r="EW31" s="165">
        <v>17.397400000000001</v>
      </c>
      <c r="EX31" s="165">
        <v>-7.0216000000000003</v>
      </c>
      <c r="EY31" s="165">
        <v>-36.450699999999998</v>
      </c>
      <c r="EZ31" s="165">
        <v>-35.3508</v>
      </c>
      <c r="FA31" s="165">
        <v>6.0704000000000002</v>
      </c>
      <c r="FB31" s="165">
        <v>-80.114699999999999</v>
      </c>
      <c r="FC31" s="165">
        <v>44.899799999999999</v>
      </c>
      <c r="FD31" s="165">
        <v>23.856000000000002</v>
      </c>
      <c r="FE31" s="166"/>
      <c r="FF31" s="165">
        <v>22.9953</v>
      </c>
      <c r="FG31" s="165">
        <v>41.815899999999999</v>
      </c>
      <c r="FH31" s="165">
        <v>41.859900000000003</v>
      </c>
      <c r="FI31" s="165">
        <v>40.658700000000003</v>
      </c>
      <c r="FJ31" s="165">
        <v>45.213200000000001</v>
      </c>
      <c r="FK31" s="165">
        <v>42.8688</v>
      </c>
      <c r="FL31" s="165">
        <v>5.6935000000000002</v>
      </c>
      <c r="FM31" s="165">
        <v>22.944299999999998</v>
      </c>
      <c r="FN31" s="165">
        <v>22.7377</v>
      </c>
      <c r="FO31" s="165">
        <v>-12.3714</v>
      </c>
      <c r="FP31" s="165">
        <v>0</v>
      </c>
      <c r="FQ31" s="165">
        <v>7.4141000000000004</v>
      </c>
      <c r="FR31" s="165">
        <v>-2.5499999999999998</v>
      </c>
      <c r="FS31" s="165">
        <v>13.963200000000001</v>
      </c>
      <c r="FT31" s="165">
        <v>1.0684</v>
      </c>
      <c r="FU31" s="165">
        <v>-8.6</v>
      </c>
      <c r="FV31" s="165">
        <v>18.170000000000002</v>
      </c>
      <c r="FW31" s="165">
        <v>0</v>
      </c>
      <c r="FX31" s="166"/>
      <c r="FY31" s="165">
        <v>-2.867</v>
      </c>
      <c r="FZ31" s="165">
        <v>4.3019999999999996</v>
      </c>
      <c r="GA31" s="166"/>
      <c r="GB31" s="165">
        <v>44.99</v>
      </c>
      <c r="GC31" s="165">
        <v>1.5707</v>
      </c>
      <c r="GD31" s="165">
        <v>11.745900000000001</v>
      </c>
      <c r="GE31" s="165">
        <v>14.72</v>
      </c>
      <c r="GF31" s="165">
        <v>98.462500000000006</v>
      </c>
      <c r="GG31" s="165">
        <v>18.8</v>
      </c>
      <c r="GH31" s="165">
        <v>-23.743500000000001</v>
      </c>
      <c r="GI31" s="165">
        <v>0.77829999999999999</v>
      </c>
      <c r="GJ31" s="165">
        <v>0</v>
      </c>
      <c r="GK31" s="165">
        <v>2.2633000000000001</v>
      </c>
      <c r="GL31" s="166"/>
      <c r="GM31" s="166"/>
      <c r="GN31" s="165">
        <v>-15.467599999999999</v>
      </c>
      <c r="GO31" s="165">
        <v>-42.026600000000002</v>
      </c>
      <c r="GP31" s="165">
        <v>21.3552</v>
      </c>
      <c r="GQ31" s="165">
        <v>44.024799999999999</v>
      </c>
      <c r="GR31" s="165">
        <v>46.702300000000001</v>
      </c>
      <c r="GS31" s="165">
        <v>46.886200000000002</v>
      </c>
      <c r="GT31" s="165">
        <v>-146.35</v>
      </c>
      <c r="GU31" s="165">
        <v>-35.563600000000001</v>
      </c>
      <c r="GV31" s="165">
        <v>34.2956</v>
      </c>
      <c r="GW31" s="165">
        <v>-75.868799999999993</v>
      </c>
      <c r="GX31" s="166"/>
      <c r="GY31" s="165">
        <v>14.2705</v>
      </c>
      <c r="GZ31" s="165">
        <v>13.7667</v>
      </c>
      <c r="HA31" s="166"/>
      <c r="HB31" s="165">
        <v>64.509100000000004</v>
      </c>
      <c r="HC31" s="165">
        <v>68.1233</v>
      </c>
      <c r="HD31" s="165">
        <v>105.2</v>
      </c>
      <c r="HE31" s="165">
        <v>-104.9636</v>
      </c>
      <c r="HF31" s="165">
        <v>-321.83920000000001</v>
      </c>
      <c r="HG31" s="165">
        <v>322.62040000000002</v>
      </c>
      <c r="HH31" s="165">
        <v>195.1781</v>
      </c>
      <c r="HI31" s="165">
        <v>-67.136499999999998</v>
      </c>
      <c r="HJ31" s="165">
        <v>-65.995199999999997</v>
      </c>
      <c r="HK31" s="165">
        <v>-35.843400000000003</v>
      </c>
      <c r="HL31" s="165">
        <v>-25.750299999999999</v>
      </c>
      <c r="HM31" s="165">
        <v>52.9146</v>
      </c>
      <c r="HN31" s="165">
        <v>52.622199999999999</v>
      </c>
      <c r="HO31" s="165">
        <v>-22.075800000000001</v>
      </c>
      <c r="HP31" s="166"/>
      <c r="HQ31" s="165">
        <v>-0.44769999999999999</v>
      </c>
      <c r="HR31" s="165">
        <v>-1.2386999999999999</v>
      </c>
      <c r="HS31" s="165">
        <v>-27.5091</v>
      </c>
      <c r="HT31" s="165">
        <v>-28.109400000000001</v>
      </c>
      <c r="HU31" s="165">
        <v>19.41</v>
      </c>
      <c r="HV31" s="165">
        <v>19.440000000000001</v>
      </c>
      <c r="HW31" s="165">
        <v>17.3</v>
      </c>
      <c r="HX31" s="165">
        <v>16.899999999999999</v>
      </c>
      <c r="HY31" s="165">
        <v>22.273700000000002</v>
      </c>
      <c r="HZ31" s="166"/>
      <c r="IA31" s="165">
        <v>-312.14980000000003</v>
      </c>
      <c r="IB31" s="165">
        <v>144.749</v>
      </c>
      <c r="IC31" s="166"/>
      <c r="ID31" s="165">
        <v>12.7</v>
      </c>
      <c r="IE31" s="165">
        <v>-15.8</v>
      </c>
      <c r="IF31" s="165">
        <v>1.4</v>
      </c>
      <c r="IG31" s="165">
        <v>1.4</v>
      </c>
      <c r="IH31" s="166"/>
      <c r="II31" s="166"/>
      <c r="IJ31" s="165">
        <v>-184.82689999999999</v>
      </c>
      <c r="IK31" s="165">
        <v>0</v>
      </c>
      <c r="IL31" s="165">
        <v>38.691899999999997</v>
      </c>
      <c r="IM31" s="165">
        <v>18.1386</v>
      </c>
      <c r="IN31" s="166"/>
      <c r="IO31" s="165">
        <v>-11.925800000000001</v>
      </c>
      <c r="IP31" s="165">
        <v>2.4517000000000002</v>
      </c>
      <c r="IQ31" s="165">
        <v>-118.04430000000001</v>
      </c>
      <c r="IR31" s="165">
        <v>44.930100000000003</v>
      </c>
      <c r="IS31" s="165">
        <v>-5.8803999999999998</v>
      </c>
      <c r="IT31" s="165">
        <v>178.43270000000001</v>
      </c>
      <c r="IU31" s="165">
        <v>177.3561</v>
      </c>
      <c r="IV31" s="165">
        <v>122.07559999999999</v>
      </c>
      <c r="IW31" s="165">
        <v>-38.3429</v>
      </c>
      <c r="IX31" s="165">
        <v>-45.567399999999999</v>
      </c>
      <c r="IY31" s="165">
        <v>-77.568600000000004</v>
      </c>
      <c r="IZ31" s="165">
        <v>73.122399999999999</v>
      </c>
      <c r="JA31" s="165">
        <v>-9.6502999999999997</v>
      </c>
      <c r="JB31" s="165">
        <v>6.2720000000000002</v>
      </c>
      <c r="JC31" s="165">
        <v>16</v>
      </c>
      <c r="JD31" s="165">
        <v>5.9080000000000004</v>
      </c>
      <c r="JE31" s="165">
        <v>5.9340000000000002</v>
      </c>
      <c r="JF31" s="165">
        <v>-16.16</v>
      </c>
      <c r="JG31" s="165">
        <v>-6.88</v>
      </c>
      <c r="JH31" s="166"/>
      <c r="JI31" s="165">
        <v>7.4722999999999997</v>
      </c>
      <c r="JJ31" s="165">
        <v>-6.1509</v>
      </c>
      <c r="JK31" s="165">
        <v>-26.0151</v>
      </c>
      <c r="JL31" s="165">
        <v>-3.4</v>
      </c>
      <c r="JM31" s="165">
        <v>46.563000000000002</v>
      </c>
      <c r="JN31" s="165">
        <v>47.668999999999997</v>
      </c>
      <c r="JO31" s="166"/>
      <c r="JP31" s="166"/>
      <c r="JQ31" s="165">
        <v>35.274500000000003</v>
      </c>
      <c r="JR31" s="165">
        <v>36.407299999999999</v>
      </c>
      <c r="JS31" s="165">
        <v>35.522100000000002</v>
      </c>
      <c r="JT31" s="166"/>
      <c r="JU31" s="165">
        <v>16.8</v>
      </c>
      <c r="JV31" s="166"/>
      <c r="JW31" s="165">
        <v>8.7100000000000009</v>
      </c>
      <c r="JX31" s="166"/>
      <c r="JY31" s="165">
        <v>-28.352699999999999</v>
      </c>
      <c r="JZ31" s="165">
        <v>63.7761</v>
      </c>
      <c r="KA31" s="165">
        <v>36.599400000000003</v>
      </c>
      <c r="KB31" s="165">
        <v>-28.090399999999999</v>
      </c>
      <c r="KC31" s="165">
        <v>-62.457799999999999</v>
      </c>
      <c r="KD31" s="165">
        <v>24.526299999999999</v>
      </c>
      <c r="KE31" s="165">
        <v>37.575499999999998</v>
      </c>
      <c r="KF31" s="165">
        <v>-17.2</v>
      </c>
      <c r="KG31" s="165">
        <v>17.5</v>
      </c>
      <c r="KH31" s="165">
        <v>-123.24890000000001</v>
      </c>
      <c r="KI31" s="165">
        <v>231.9034</v>
      </c>
    </row>
    <row r="32" spans="1:295" ht="18" customHeight="1" x14ac:dyDescent="0.3">
      <c r="A32" s="161" t="s">
        <v>75</v>
      </c>
      <c r="B32" s="161" t="s">
        <v>835</v>
      </c>
      <c r="C32" s="168">
        <v>0</v>
      </c>
      <c r="D32" s="169"/>
      <c r="E32" s="169"/>
      <c r="F32" s="168">
        <v>-35.153700000000001</v>
      </c>
      <c r="G32" s="168">
        <v>17.960799999999999</v>
      </c>
      <c r="H32" s="169"/>
      <c r="I32" s="168">
        <v>61.0732</v>
      </c>
      <c r="J32" s="168">
        <v>-107.1451</v>
      </c>
      <c r="K32" s="169"/>
      <c r="L32" s="169"/>
      <c r="M32" s="169"/>
      <c r="N32" s="168">
        <v>-11.1</v>
      </c>
      <c r="O32" s="168">
        <v>-72.757999999999996</v>
      </c>
      <c r="P32" s="168">
        <v>66</v>
      </c>
      <c r="Q32" s="168">
        <v>18.216000000000001</v>
      </c>
      <c r="R32" s="169"/>
      <c r="S32" s="168">
        <v>13.476599999999999</v>
      </c>
      <c r="T32" s="168">
        <v>58.104799999999997</v>
      </c>
      <c r="U32" s="168">
        <v>18.6267</v>
      </c>
      <c r="V32" s="168">
        <v>18.9893</v>
      </c>
      <c r="W32" s="168">
        <v>31.067699999999999</v>
      </c>
      <c r="X32" s="168">
        <v>12.321899999999999</v>
      </c>
      <c r="Y32" s="168">
        <v>5.74</v>
      </c>
      <c r="Z32" s="168">
        <v>2.4977999999999998</v>
      </c>
      <c r="AA32" s="169"/>
      <c r="AB32" s="169"/>
      <c r="AC32" s="168">
        <v>-78.260000000000005</v>
      </c>
      <c r="AD32" s="168">
        <v>-78.25</v>
      </c>
      <c r="AE32" s="169"/>
      <c r="AF32" s="168">
        <v>11.1</v>
      </c>
      <c r="AG32" s="168">
        <v>70.400000000000006</v>
      </c>
      <c r="AH32" s="168">
        <v>8.5329999999999995</v>
      </c>
      <c r="AI32" s="168">
        <v>0.18099999999999999</v>
      </c>
      <c r="AJ32" s="170">
        <v>-59.48</v>
      </c>
      <c r="AK32" s="168">
        <v>-59.64</v>
      </c>
      <c r="AL32" s="168">
        <v>-75.5</v>
      </c>
      <c r="AM32" s="168">
        <v>59.48</v>
      </c>
      <c r="AN32" s="168">
        <v>59.71</v>
      </c>
      <c r="AO32" s="168">
        <v>15.771599999999999</v>
      </c>
      <c r="AP32" s="168">
        <v>7.8282999999999996</v>
      </c>
      <c r="AQ32" s="168">
        <v>71.900099999999995</v>
      </c>
      <c r="AR32" s="168">
        <v>74.293999999999997</v>
      </c>
      <c r="AS32" s="168">
        <v>52.994799999999998</v>
      </c>
      <c r="AT32" s="168">
        <v>-54.655299999999997</v>
      </c>
      <c r="AU32" s="168">
        <v>-54.912700000000001</v>
      </c>
      <c r="AV32" s="168">
        <v>31.710899999999999</v>
      </c>
      <c r="AW32" s="168">
        <v>28.484200000000001</v>
      </c>
      <c r="AX32" s="168">
        <v>82.518900000000002</v>
      </c>
      <c r="AY32" s="168">
        <v>83.858500000000006</v>
      </c>
      <c r="AZ32" s="168">
        <v>-3.0182000000000002</v>
      </c>
      <c r="BA32" s="168">
        <v>-3.0333999999999999</v>
      </c>
      <c r="BB32" s="168">
        <v>-509.4194</v>
      </c>
      <c r="BC32" s="168">
        <v>-13.5434</v>
      </c>
      <c r="BD32" s="168">
        <v>-12.2</v>
      </c>
      <c r="BE32" s="168">
        <v>-12.2</v>
      </c>
      <c r="BF32" s="168">
        <v>60.378399999999999</v>
      </c>
      <c r="BG32" s="168">
        <v>60.426900000000003</v>
      </c>
      <c r="BH32" s="168">
        <v>-10.5291</v>
      </c>
      <c r="BI32" s="169"/>
      <c r="BJ32" s="168">
        <v>-57.110799999999998</v>
      </c>
      <c r="BK32" s="168">
        <v>10.3123</v>
      </c>
      <c r="BL32" s="168">
        <v>-6.3110999999999997</v>
      </c>
      <c r="BM32" s="168">
        <v>-4.2986000000000004</v>
      </c>
      <c r="BN32" s="168">
        <v>546.28110000000004</v>
      </c>
      <c r="BO32" s="168">
        <v>146.5804</v>
      </c>
      <c r="BP32" s="168">
        <v>147.03809999999999</v>
      </c>
      <c r="BQ32" s="168">
        <v>-504.84230000000002</v>
      </c>
      <c r="BR32" s="168">
        <v>598.88559999999995</v>
      </c>
      <c r="BS32" s="169"/>
      <c r="BT32" s="168">
        <v>-88.927800000000005</v>
      </c>
      <c r="BU32" s="168">
        <v>91.827299999999994</v>
      </c>
      <c r="BV32" s="168">
        <v>97.649900000000002</v>
      </c>
      <c r="BW32" s="168">
        <v>31.44</v>
      </c>
      <c r="BX32" s="168">
        <v>31.91</v>
      </c>
      <c r="BY32" s="169"/>
      <c r="BZ32" s="168">
        <v>87.12</v>
      </c>
      <c r="CA32" s="168">
        <v>-59.338799999999999</v>
      </c>
      <c r="CB32" s="168">
        <v>-57.195500000000003</v>
      </c>
      <c r="CC32" s="168">
        <v>102.41800000000001</v>
      </c>
      <c r="CD32" s="168">
        <v>103.1798</v>
      </c>
      <c r="CE32" s="168">
        <v>11.028</v>
      </c>
      <c r="CF32" s="168">
        <v>-119.4584</v>
      </c>
      <c r="CG32" s="168">
        <v>-119.7555</v>
      </c>
      <c r="CH32" s="168">
        <v>13.7219</v>
      </c>
      <c r="CI32" s="169"/>
      <c r="CJ32" s="169"/>
      <c r="CK32" s="169"/>
      <c r="CL32" s="169"/>
      <c r="CM32" s="168">
        <v>226.2</v>
      </c>
      <c r="CN32" s="168">
        <v>-26.07</v>
      </c>
      <c r="CO32" s="168">
        <v>70.3309</v>
      </c>
      <c r="CP32" s="168">
        <v>69.633399999999995</v>
      </c>
      <c r="CQ32" s="168">
        <v>68.338099999999997</v>
      </c>
      <c r="CR32" s="168">
        <v>-7.1631</v>
      </c>
      <c r="CS32" s="168">
        <v>-6.9240000000000004</v>
      </c>
      <c r="CT32" s="168">
        <v>34.890799999999999</v>
      </c>
      <c r="CU32" s="168">
        <v>-82.182000000000002</v>
      </c>
      <c r="CV32" s="168">
        <v>43.665100000000002</v>
      </c>
      <c r="CW32" s="168">
        <v>15.3956</v>
      </c>
      <c r="CX32" s="168">
        <v>89.6</v>
      </c>
      <c r="CY32" s="168">
        <v>47.16</v>
      </c>
      <c r="CZ32" s="168">
        <v>64.929199999999994</v>
      </c>
      <c r="DA32" s="168">
        <v>60.356099999999998</v>
      </c>
      <c r="DB32" s="168">
        <v>-32.07</v>
      </c>
      <c r="DC32" s="168">
        <v>-7.6032000000000002</v>
      </c>
      <c r="DD32" s="169"/>
      <c r="DE32" s="169"/>
      <c r="DF32" s="168">
        <v>-111.429</v>
      </c>
      <c r="DG32" s="168">
        <v>-11.9697</v>
      </c>
      <c r="DH32" s="168">
        <v>-19.776700000000002</v>
      </c>
      <c r="DI32" s="168">
        <v>-125.3</v>
      </c>
      <c r="DJ32" s="168">
        <v>-125.8</v>
      </c>
      <c r="DK32" s="168">
        <v>22.502700000000001</v>
      </c>
      <c r="DL32" s="169"/>
      <c r="DM32" s="169"/>
      <c r="DN32" s="169"/>
      <c r="DO32" s="169"/>
      <c r="DP32" s="169"/>
      <c r="DQ32" s="168">
        <v>44.546999999999997</v>
      </c>
      <c r="DR32" s="168">
        <v>109.4162</v>
      </c>
      <c r="DS32" s="168">
        <v>-23.44</v>
      </c>
      <c r="DT32" s="168">
        <v>-23.42</v>
      </c>
      <c r="DU32" s="168">
        <v>99.36</v>
      </c>
      <c r="DV32" s="168">
        <v>73.86</v>
      </c>
      <c r="DW32" s="168">
        <v>109.4182</v>
      </c>
      <c r="DX32" s="168">
        <v>108.0727</v>
      </c>
      <c r="DY32" s="168">
        <v>-29.2544</v>
      </c>
      <c r="DZ32" s="168">
        <v>-29.2364</v>
      </c>
      <c r="EA32" s="168">
        <v>243.21700000000001</v>
      </c>
      <c r="EB32" s="168">
        <v>186.09520000000001</v>
      </c>
      <c r="EC32" s="168">
        <v>180.11340000000001</v>
      </c>
      <c r="ED32" s="168">
        <v>183.55709999999999</v>
      </c>
      <c r="EE32" s="168">
        <v>97.516000000000005</v>
      </c>
      <c r="EF32" s="168">
        <v>81.431200000000004</v>
      </c>
      <c r="EG32" s="168">
        <v>-23.771000000000001</v>
      </c>
      <c r="EH32" s="168">
        <v>518.36350000000004</v>
      </c>
      <c r="EI32" s="169"/>
      <c r="EJ32" s="169"/>
      <c r="EK32" s="168">
        <v>-28.1233</v>
      </c>
      <c r="EL32" s="168">
        <v>-25.087900000000001</v>
      </c>
      <c r="EM32" s="168">
        <v>-9.8109999999999999</v>
      </c>
      <c r="EN32" s="168">
        <v>27.888300000000001</v>
      </c>
      <c r="EO32" s="168">
        <v>25.6311</v>
      </c>
      <c r="EP32" s="168">
        <v>153.66</v>
      </c>
      <c r="EQ32" s="168">
        <v>-77.865600000000001</v>
      </c>
      <c r="ER32" s="168">
        <v>-79.2363</v>
      </c>
      <c r="ES32" s="168">
        <v>-40.418199999999999</v>
      </c>
      <c r="ET32" s="168">
        <v>15.25</v>
      </c>
      <c r="EU32" s="168">
        <v>-11.64</v>
      </c>
      <c r="EV32" s="168">
        <v>106.7</v>
      </c>
      <c r="EW32" s="168">
        <v>17.310500000000001</v>
      </c>
      <c r="EX32" s="168">
        <v>-17.430599999999998</v>
      </c>
      <c r="EY32" s="168">
        <v>-35.654200000000003</v>
      </c>
      <c r="EZ32" s="168">
        <v>-34.462800000000001</v>
      </c>
      <c r="FA32" s="168">
        <v>4.0956000000000001</v>
      </c>
      <c r="FB32" s="168">
        <v>-78.784899999999993</v>
      </c>
      <c r="FC32" s="168">
        <v>43.6267</v>
      </c>
      <c r="FD32" s="168">
        <v>23.313199999999998</v>
      </c>
      <c r="FE32" s="169"/>
      <c r="FF32" s="168">
        <v>23.258700000000001</v>
      </c>
      <c r="FG32" s="168">
        <v>42.153199999999998</v>
      </c>
      <c r="FH32" s="168">
        <v>42.161700000000003</v>
      </c>
      <c r="FI32" s="168">
        <v>41.293100000000003</v>
      </c>
      <c r="FJ32" s="168">
        <v>57.772399999999998</v>
      </c>
      <c r="FK32" s="168">
        <v>56.935099999999998</v>
      </c>
      <c r="FL32" s="168">
        <v>-32.319099999999999</v>
      </c>
      <c r="FM32" s="168">
        <v>31.473400000000002</v>
      </c>
      <c r="FN32" s="168">
        <v>31.868099999999998</v>
      </c>
      <c r="FO32" s="168">
        <v>-41.107799999999997</v>
      </c>
      <c r="FP32" s="168">
        <v>-33.0047</v>
      </c>
      <c r="FQ32" s="168">
        <v>4.4330999999999996</v>
      </c>
      <c r="FR32" s="168">
        <v>-8.18</v>
      </c>
      <c r="FS32" s="168">
        <v>13.262499999999999</v>
      </c>
      <c r="FT32" s="168">
        <v>1.0207999999999999</v>
      </c>
      <c r="FU32" s="168">
        <v>-8.26</v>
      </c>
      <c r="FV32" s="168">
        <v>18.27</v>
      </c>
      <c r="FW32" s="169"/>
      <c r="FX32" s="169"/>
      <c r="FY32" s="168">
        <v>-2.6880000000000002</v>
      </c>
      <c r="FZ32" s="168">
        <v>4.4009999999999998</v>
      </c>
      <c r="GA32" s="169"/>
      <c r="GB32" s="168">
        <v>44.11</v>
      </c>
      <c r="GC32" s="168">
        <v>34.379600000000003</v>
      </c>
      <c r="GD32" s="168">
        <v>40.206200000000003</v>
      </c>
      <c r="GE32" s="168">
        <v>14.31</v>
      </c>
      <c r="GF32" s="168">
        <v>98.309399999999997</v>
      </c>
      <c r="GG32" s="168">
        <v>19.2</v>
      </c>
      <c r="GH32" s="168">
        <v>-25.4131</v>
      </c>
      <c r="GI32" s="168">
        <v>2.4077000000000002</v>
      </c>
      <c r="GJ32" s="168">
        <v>2.7967</v>
      </c>
      <c r="GK32" s="168">
        <v>2.2406999999999999</v>
      </c>
      <c r="GL32" s="169"/>
      <c r="GM32" s="169"/>
      <c r="GN32" s="168">
        <v>-15.643000000000001</v>
      </c>
      <c r="GO32" s="168">
        <v>-42.730400000000003</v>
      </c>
      <c r="GP32" s="168">
        <v>18.020900000000001</v>
      </c>
      <c r="GQ32" s="168">
        <v>44.715299999999999</v>
      </c>
      <c r="GR32" s="168">
        <v>50.956099999999999</v>
      </c>
      <c r="GS32" s="168">
        <v>51.768500000000003</v>
      </c>
      <c r="GT32" s="168">
        <v>-164.24600000000001</v>
      </c>
      <c r="GU32" s="168">
        <v>-35.1571</v>
      </c>
      <c r="GV32" s="168">
        <v>32.506799999999998</v>
      </c>
      <c r="GW32" s="168">
        <v>-71.635199999999998</v>
      </c>
      <c r="GX32" s="168">
        <v>10.24</v>
      </c>
      <c r="GY32" s="168">
        <v>14.2021</v>
      </c>
      <c r="GZ32" s="168">
        <v>13.798400000000001</v>
      </c>
      <c r="HA32" s="168">
        <v>12</v>
      </c>
      <c r="HB32" s="168">
        <v>67.9251</v>
      </c>
      <c r="HC32" s="168">
        <v>67.813299999999998</v>
      </c>
      <c r="HD32" s="168">
        <v>103.1</v>
      </c>
      <c r="HE32" s="168">
        <v>-102.9354</v>
      </c>
      <c r="HF32" s="168">
        <v>-314.50310000000002</v>
      </c>
      <c r="HG32" s="168">
        <v>314.56740000000002</v>
      </c>
      <c r="HH32" s="168">
        <v>159.61330000000001</v>
      </c>
      <c r="HI32" s="168">
        <v>-65.843299999999999</v>
      </c>
      <c r="HJ32" s="168">
        <v>-64.105099999999993</v>
      </c>
      <c r="HK32" s="168">
        <v>-38.493099999999998</v>
      </c>
      <c r="HL32" s="168">
        <v>-27.671900000000001</v>
      </c>
      <c r="HM32" s="168">
        <v>66.005899999999997</v>
      </c>
      <c r="HN32" s="168">
        <v>67.499799999999993</v>
      </c>
      <c r="HO32" s="168">
        <v>0</v>
      </c>
      <c r="HP32" s="168">
        <v>0</v>
      </c>
      <c r="HQ32" s="168">
        <v>-1.1617999999999999</v>
      </c>
      <c r="HR32" s="168">
        <v>-1.9858</v>
      </c>
      <c r="HS32" s="168">
        <v>-28.5197</v>
      </c>
      <c r="HT32" s="168">
        <v>-27.957999999999998</v>
      </c>
      <c r="HU32" s="168">
        <v>16.91</v>
      </c>
      <c r="HV32" s="168">
        <v>16.48</v>
      </c>
      <c r="HW32" s="168">
        <v>17.399999999999999</v>
      </c>
      <c r="HX32" s="168">
        <v>17.3</v>
      </c>
      <c r="HY32" s="168">
        <v>22.438199999999998</v>
      </c>
      <c r="HZ32" s="168">
        <v>-70.72</v>
      </c>
      <c r="IA32" s="168">
        <v>-313.72359999999998</v>
      </c>
      <c r="IB32" s="168">
        <v>143.6799</v>
      </c>
      <c r="IC32" s="169"/>
      <c r="ID32" s="168">
        <v>12.8</v>
      </c>
      <c r="IE32" s="168">
        <v>-15.9</v>
      </c>
      <c r="IF32" s="168">
        <v>3.1</v>
      </c>
      <c r="IG32" s="168">
        <v>3.1</v>
      </c>
      <c r="IH32" s="168">
        <v>1.2537</v>
      </c>
      <c r="II32" s="169"/>
      <c r="IJ32" s="168">
        <v>-154.43369999999999</v>
      </c>
      <c r="IK32" s="168">
        <v>0</v>
      </c>
      <c r="IL32" s="168">
        <v>50.587800000000001</v>
      </c>
      <c r="IM32" s="168">
        <v>26.129100000000001</v>
      </c>
      <c r="IN32" s="169"/>
      <c r="IO32" s="168">
        <v>-18.607099999999999</v>
      </c>
      <c r="IP32" s="168">
        <v>9.5835000000000008</v>
      </c>
      <c r="IQ32" s="168">
        <v>-126.1431</v>
      </c>
      <c r="IR32" s="168">
        <v>44.427900000000001</v>
      </c>
      <c r="IS32" s="168">
        <v>-17.910399999999999</v>
      </c>
      <c r="IT32" s="168">
        <v>180.9273</v>
      </c>
      <c r="IU32" s="168">
        <v>182.42330000000001</v>
      </c>
      <c r="IV32" s="168">
        <v>126.64</v>
      </c>
      <c r="IW32" s="168">
        <v>-51.861899999999999</v>
      </c>
      <c r="IX32" s="168">
        <v>-43.041800000000002</v>
      </c>
      <c r="IY32" s="168">
        <v>-83.092600000000004</v>
      </c>
      <c r="IZ32" s="168">
        <v>80.982799999999997</v>
      </c>
      <c r="JA32" s="168">
        <v>-9.7545999999999999</v>
      </c>
      <c r="JB32" s="168">
        <v>6.5119999999999996</v>
      </c>
      <c r="JC32" s="168">
        <v>15.84</v>
      </c>
      <c r="JD32" s="168">
        <v>5.9139999999999997</v>
      </c>
      <c r="JE32" s="168">
        <v>5.9290000000000003</v>
      </c>
      <c r="JF32" s="168">
        <v>-15.6</v>
      </c>
      <c r="JG32" s="168">
        <v>-6.56</v>
      </c>
      <c r="JH32" s="169"/>
      <c r="JI32" s="168">
        <v>7.2099000000000002</v>
      </c>
      <c r="JJ32" s="168">
        <v>-4.9485000000000001</v>
      </c>
      <c r="JK32" s="168">
        <v>-25.694700000000001</v>
      </c>
      <c r="JL32" s="168">
        <v>-2.8</v>
      </c>
      <c r="JM32" s="168">
        <v>47.194000000000003</v>
      </c>
      <c r="JN32" s="168">
        <v>47.655999999999999</v>
      </c>
      <c r="JO32" s="169"/>
      <c r="JP32" s="169"/>
      <c r="JQ32" s="168">
        <v>42.803199999999997</v>
      </c>
      <c r="JR32" s="168">
        <v>43.811799999999998</v>
      </c>
      <c r="JS32" s="168">
        <v>43.627200000000002</v>
      </c>
      <c r="JT32" s="169"/>
      <c r="JU32" s="168">
        <v>15.4</v>
      </c>
      <c r="JV32" s="169"/>
      <c r="JW32" s="168">
        <v>8.86</v>
      </c>
      <c r="JX32" s="169"/>
      <c r="JY32" s="168">
        <v>-29.068300000000001</v>
      </c>
      <c r="JZ32" s="168">
        <v>65.864699999999999</v>
      </c>
      <c r="KA32" s="168">
        <v>38.6922</v>
      </c>
      <c r="KB32" s="168">
        <v>-28.560300000000002</v>
      </c>
      <c r="KC32" s="168">
        <v>-64.340599999999995</v>
      </c>
      <c r="KD32" s="168">
        <v>26.9542</v>
      </c>
      <c r="KE32" s="168">
        <v>37.509500000000003</v>
      </c>
      <c r="KF32" s="168">
        <v>-15</v>
      </c>
      <c r="KG32" s="168">
        <v>15.4</v>
      </c>
      <c r="KH32" s="168">
        <v>-150.5856</v>
      </c>
      <c r="KI32" s="168">
        <v>254.74019999999999</v>
      </c>
    </row>
    <row r="33" spans="1:295" ht="18" customHeight="1" x14ac:dyDescent="0.3">
      <c r="A33" s="161" t="s">
        <v>75</v>
      </c>
      <c r="B33" s="161" t="s">
        <v>836</v>
      </c>
      <c r="C33" s="162">
        <v>0</v>
      </c>
      <c r="D33" s="163"/>
      <c r="E33" s="163"/>
      <c r="F33" s="162">
        <v>-34.855200000000004</v>
      </c>
      <c r="G33" s="162">
        <v>17.846499999999999</v>
      </c>
      <c r="H33" s="163"/>
      <c r="I33" s="162">
        <v>60.462000000000003</v>
      </c>
      <c r="J33" s="162">
        <v>-105.2127</v>
      </c>
      <c r="K33" s="163"/>
      <c r="L33" s="162">
        <v>35.124899999999997</v>
      </c>
      <c r="M33" s="163"/>
      <c r="N33" s="162">
        <v>-6.66</v>
      </c>
      <c r="O33" s="162">
        <v>-68.936999999999998</v>
      </c>
      <c r="P33" s="162">
        <v>63.8</v>
      </c>
      <c r="Q33" s="162">
        <v>16.559999999999999</v>
      </c>
      <c r="R33" s="162">
        <v>-61.6</v>
      </c>
      <c r="S33" s="162">
        <v>14.169600000000001</v>
      </c>
      <c r="T33" s="162">
        <v>59.107799999999997</v>
      </c>
      <c r="U33" s="162">
        <v>14.599500000000001</v>
      </c>
      <c r="V33" s="162">
        <v>14.931900000000001</v>
      </c>
      <c r="W33" s="162">
        <v>24.5946</v>
      </c>
      <c r="X33" s="162">
        <v>12.2239</v>
      </c>
      <c r="Y33" s="162">
        <v>5.9202000000000004</v>
      </c>
      <c r="Z33" s="162">
        <v>2.5924999999999998</v>
      </c>
      <c r="AA33" s="163"/>
      <c r="AB33" s="163"/>
      <c r="AC33" s="162">
        <v>-73.7</v>
      </c>
      <c r="AD33" s="162">
        <v>-73.69</v>
      </c>
      <c r="AE33" s="163"/>
      <c r="AF33" s="162">
        <v>6.66</v>
      </c>
      <c r="AG33" s="162">
        <v>68.2</v>
      </c>
      <c r="AH33" s="162">
        <v>6.8620000000000001</v>
      </c>
      <c r="AI33" s="162">
        <v>0.17</v>
      </c>
      <c r="AJ33" s="164">
        <v>-52.24</v>
      </c>
      <c r="AK33" s="162">
        <v>-51.99</v>
      </c>
      <c r="AL33" s="162">
        <v>-80.53</v>
      </c>
      <c r="AM33" s="162">
        <v>52.24</v>
      </c>
      <c r="AN33" s="162">
        <v>52.3</v>
      </c>
      <c r="AO33" s="162">
        <v>14.9322</v>
      </c>
      <c r="AP33" s="162">
        <v>7.9832000000000001</v>
      </c>
      <c r="AQ33" s="162">
        <v>71.973299999999995</v>
      </c>
      <c r="AR33" s="162">
        <v>74.671899999999994</v>
      </c>
      <c r="AS33" s="162">
        <v>47.807699999999997</v>
      </c>
      <c r="AT33" s="162">
        <v>-49.430900000000001</v>
      </c>
      <c r="AU33" s="162">
        <v>-50.416600000000003</v>
      </c>
      <c r="AV33" s="162">
        <v>25.472200000000001</v>
      </c>
      <c r="AW33" s="162">
        <v>20.0488</v>
      </c>
      <c r="AX33" s="162">
        <v>81.849100000000007</v>
      </c>
      <c r="AY33" s="162">
        <v>81.715100000000007</v>
      </c>
      <c r="AZ33" s="162">
        <v>-1.8178000000000001</v>
      </c>
      <c r="BA33" s="162">
        <v>-6.4058000000000002</v>
      </c>
      <c r="BB33" s="162">
        <v>-488.32780000000002</v>
      </c>
      <c r="BC33" s="162">
        <v>-11.489100000000001</v>
      </c>
      <c r="BD33" s="162">
        <v>-13.2</v>
      </c>
      <c r="BE33" s="162">
        <v>-13.2</v>
      </c>
      <c r="BF33" s="162">
        <v>55.644799999999996</v>
      </c>
      <c r="BG33" s="162">
        <v>55.013800000000003</v>
      </c>
      <c r="BH33" s="162">
        <v>-9.7890999999999995</v>
      </c>
      <c r="BI33" s="163"/>
      <c r="BJ33" s="162">
        <v>-58.704900000000002</v>
      </c>
      <c r="BK33" s="162">
        <v>9.3962000000000003</v>
      </c>
      <c r="BL33" s="162">
        <v>-5.8409000000000004</v>
      </c>
      <c r="BM33" s="162">
        <v>-3.9794</v>
      </c>
      <c r="BN33" s="162">
        <v>527.63430000000005</v>
      </c>
      <c r="BO33" s="162">
        <v>142.8571</v>
      </c>
      <c r="BP33" s="162">
        <v>142.7961</v>
      </c>
      <c r="BQ33" s="162">
        <v>-487.6103</v>
      </c>
      <c r="BR33" s="162">
        <v>583.9751</v>
      </c>
      <c r="BS33" s="163"/>
      <c r="BT33" s="162">
        <v>-85.263300000000001</v>
      </c>
      <c r="BU33" s="162">
        <v>87.145600000000002</v>
      </c>
      <c r="BV33" s="162">
        <v>93.508399999999995</v>
      </c>
      <c r="BW33" s="162">
        <v>29.85</v>
      </c>
      <c r="BX33" s="162">
        <v>30.94</v>
      </c>
      <c r="BY33" s="163"/>
      <c r="BZ33" s="162">
        <v>84.74</v>
      </c>
      <c r="CA33" s="162">
        <v>-51.301400000000001</v>
      </c>
      <c r="CB33" s="162">
        <v>-51.435299999999998</v>
      </c>
      <c r="CC33" s="162">
        <v>97.193799999999996</v>
      </c>
      <c r="CD33" s="162">
        <v>99.312899999999999</v>
      </c>
      <c r="CE33" s="162">
        <v>12.1744</v>
      </c>
      <c r="CF33" s="162">
        <v>-115.57080000000001</v>
      </c>
      <c r="CG33" s="162">
        <v>-115.4808</v>
      </c>
      <c r="CH33" s="162">
        <v>12.4815</v>
      </c>
      <c r="CI33" s="163"/>
      <c r="CJ33" s="163"/>
      <c r="CK33" s="163"/>
      <c r="CL33" s="163"/>
      <c r="CM33" s="162">
        <v>221.6</v>
      </c>
      <c r="CN33" s="162">
        <v>-25.43</v>
      </c>
      <c r="CO33" s="162">
        <v>70.8827</v>
      </c>
      <c r="CP33" s="162">
        <v>69.500100000000003</v>
      </c>
      <c r="CQ33" s="162">
        <v>67.879900000000006</v>
      </c>
      <c r="CR33" s="162">
        <v>-7.8106</v>
      </c>
      <c r="CS33" s="162">
        <v>-8.1045999999999996</v>
      </c>
      <c r="CT33" s="162">
        <v>35.501199999999997</v>
      </c>
      <c r="CU33" s="162">
        <v>-80.520499999999998</v>
      </c>
      <c r="CV33" s="162">
        <v>44.435200000000002</v>
      </c>
      <c r="CW33" s="162">
        <v>14.8775</v>
      </c>
      <c r="CX33" s="162">
        <v>89.1</v>
      </c>
      <c r="CY33" s="162">
        <v>46.67</v>
      </c>
      <c r="CZ33" s="162">
        <v>62.819800000000001</v>
      </c>
      <c r="DA33" s="162">
        <v>59.623699999999999</v>
      </c>
      <c r="DB33" s="162">
        <v>-31.6</v>
      </c>
      <c r="DC33" s="162">
        <v>-7.1885000000000003</v>
      </c>
      <c r="DD33" s="163"/>
      <c r="DE33" s="163"/>
      <c r="DF33" s="162">
        <v>-110.313</v>
      </c>
      <c r="DG33" s="162">
        <v>-10.622</v>
      </c>
      <c r="DH33" s="162">
        <v>-19.332000000000001</v>
      </c>
      <c r="DI33" s="162">
        <v>-123.4</v>
      </c>
      <c r="DJ33" s="162">
        <v>-122.7</v>
      </c>
      <c r="DK33" s="162">
        <v>21.909500000000001</v>
      </c>
      <c r="DL33" s="162">
        <v>69.735699999999994</v>
      </c>
      <c r="DM33" s="162">
        <v>73.749099999999999</v>
      </c>
      <c r="DN33" s="162">
        <v>97.283900000000003</v>
      </c>
      <c r="DO33" s="162">
        <v>68.58</v>
      </c>
      <c r="DP33" s="162">
        <v>-10.48</v>
      </c>
      <c r="DQ33" s="162">
        <v>44.3765</v>
      </c>
      <c r="DR33" s="162">
        <v>110.5513</v>
      </c>
      <c r="DS33" s="162">
        <v>-24</v>
      </c>
      <c r="DT33" s="162">
        <v>-24.28</v>
      </c>
      <c r="DU33" s="162">
        <v>108</v>
      </c>
      <c r="DV33" s="162">
        <v>71.47</v>
      </c>
      <c r="DW33" s="162">
        <v>109.7273</v>
      </c>
      <c r="DX33" s="162">
        <v>108.63639999999999</v>
      </c>
      <c r="DY33" s="162">
        <v>-24.6677</v>
      </c>
      <c r="DZ33" s="162">
        <v>-24.445499999999999</v>
      </c>
      <c r="EA33" s="162">
        <v>245.9727</v>
      </c>
      <c r="EB33" s="162">
        <v>189.6326</v>
      </c>
      <c r="EC33" s="162">
        <v>182.1533</v>
      </c>
      <c r="ED33" s="162">
        <v>185.9092</v>
      </c>
      <c r="EE33" s="162">
        <v>73.409400000000005</v>
      </c>
      <c r="EF33" s="162">
        <v>55.379800000000003</v>
      </c>
      <c r="EG33" s="162">
        <v>-25.305</v>
      </c>
      <c r="EH33" s="162">
        <v>502.33519999999999</v>
      </c>
      <c r="EI33" s="162">
        <v>11.332599999999999</v>
      </c>
      <c r="EJ33" s="163"/>
      <c r="EK33" s="162">
        <v>-26.165800000000001</v>
      </c>
      <c r="EL33" s="162">
        <v>-23.058599999999998</v>
      </c>
      <c r="EM33" s="162">
        <v>12.8652</v>
      </c>
      <c r="EN33" s="162">
        <v>39.538499999999999</v>
      </c>
      <c r="EO33" s="162">
        <v>36.877299999999998</v>
      </c>
      <c r="EP33" s="162">
        <v>50.735999999999997</v>
      </c>
      <c r="EQ33" s="162">
        <v>-62.374000000000002</v>
      </c>
      <c r="ER33" s="162">
        <v>-63.387599999999999</v>
      </c>
      <c r="ES33" s="162">
        <v>-15.4604</v>
      </c>
      <c r="ET33" s="162">
        <v>0</v>
      </c>
      <c r="EU33" s="162">
        <v>-11.12</v>
      </c>
      <c r="EV33" s="162">
        <v>1</v>
      </c>
      <c r="EW33" s="162">
        <v>17.286200000000001</v>
      </c>
      <c r="EX33" s="162">
        <v>4.4013</v>
      </c>
      <c r="EY33" s="162">
        <v>-36.581800000000001</v>
      </c>
      <c r="EZ33" s="162">
        <v>-35.706299999999999</v>
      </c>
      <c r="FA33" s="162">
        <v>6.7454999999999998</v>
      </c>
      <c r="FB33" s="162">
        <v>-53.567700000000002</v>
      </c>
      <c r="FC33" s="162">
        <v>18.673100000000002</v>
      </c>
      <c r="FD33" s="162">
        <v>23.881499999999999</v>
      </c>
      <c r="FE33" s="163"/>
      <c r="FF33" s="162">
        <v>23.466100000000001</v>
      </c>
      <c r="FG33" s="162">
        <v>40.404000000000003</v>
      </c>
      <c r="FH33" s="162">
        <v>41.409599999999998</v>
      </c>
      <c r="FI33" s="162">
        <v>39.869100000000003</v>
      </c>
      <c r="FJ33" s="162">
        <v>50.571800000000003</v>
      </c>
      <c r="FK33" s="162">
        <v>50.7393</v>
      </c>
      <c r="FL33" s="162">
        <v>-5.3586</v>
      </c>
      <c r="FM33" s="162">
        <v>27.0349</v>
      </c>
      <c r="FN33" s="162">
        <v>26.999500000000001</v>
      </c>
      <c r="FO33" s="162">
        <v>-19.633400000000002</v>
      </c>
      <c r="FP33" s="162">
        <v>-9.6579999999999995</v>
      </c>
      <c r="FQ33" s="162">
        <v>4.8139000000000003</v>
      </c>
      <c r="FR33" s="162">
        <v>-2.54</v>
      </c>
      <c r="FS33" s="162">
        <v>14.666399999999999</v>
      </c>
      <c r="FT33" s="162">
        <v>0.95120000000000005</v>
      </c>
      <c r="FU33" s="162">
        <v>-8.99</v>
      </c>
      <c r="FV33" s="162">
        <v>17.489999999999998</v>
      </c>
      <c r="FW33" s="163"/>
      <c r="FX33" s="163"/>
      <c r="FY33" s="162">
        <v>-2.673</v>
      </c>
      <c r="FZ33" s="162">
        <v>4.2489999999999997</v>
      </c>
      <c r="GA33" s="163"/>
      <c r="GB33" s="162">
        <v>43.05</v>
      </c>
      <c r="GC33" s="162">
        <v>9.4781999999999993</v>
      </c>
      <c r="GD33" s="162">
        <v>20.0396</v>
      </c>
      <c r="GE33" s="162">
        <v>14.21</v>
      </c>
      <c r="GF33" s="162">
        <v>92.094800000000006</v>
      </c>
      <c r="GG33" s="162">
        <v>19.100000000000001</v>
      </c>
      <c r="GH33" s="162">
        <v>-21.3887</v>
      </c>
      <c r="GI33" s="162">
        <v>1.4229000000000001</v>
      </c>
      <c r="GJ33" s="162">
        <v>1.7619</v>
      </c>
      <c r="GK33" s="162">
        <v>2.2324000000000002</v>
      </c>
      <c r="GL33" s="163"/>
      <c r="GM33" s="163"/>
      <c r="GN33" s="162">
        <v>-16.438199999999998</v>
      </c>
      <c r="GO33" s="162">
        <v>-38.866399999999999</v>
      </c>
      <c r="GP33" s="162">
        <v>18.144100000000002</v>
      </c>
      <c r="GQ33" s="162">
        <v>40.3247</v>
      </c>
      <c r="GR33" s="162">
        <v>48.1252</v>
      </c>
      <c r="GS33" s="162">
        <v>48.623100000000001</v>
      </c>
      <c r="GT33" s="162">
        <v>-144.07570000000001</v>
      </c>
      <c r="GU33" s="162">
        <v>-32.493299999999998</v>
      </c>
      <c r="GV33" s="162">
        <v>31.536000000000001</v>
      </c>
      <c r="GW33" s="162">
        <v>-67.843500000000006</v>
      </c>
      <c r="GX33" s="162">
        <v>9.9495000000000005</v>
      </c>
      <c r="GY33" s="162">
        <v>13.977499999999999</v>
      </c>
      <c r="GZ33" s="162">
        <v>13.4925</v>
      </c>
      <c r="HA33" s="162">
        <v>11.353400000000001</v>
      </c>
      <c r="HB33" s="162">
        <v>70.853999999999999</v>
      </c>
      <c r="HC33" s="162">
        <v>72.0458</v>
      </c>
      <c r="HD33" s="162">
        <v>101.4</v>
      </c>
      <c r="HE33" s="162">
        <v>-100.4769</v>
      </c>
      <c r="HF33" s="162">
        <v>-315.66699999999997</v>
      </c>
      <c r="HG33" s="162">
        <v>318.05520000000001</v>
      </c>
      <c r="HH33" s="162">
        <v>163.84370000000001</v>
      </c>
      <c r="HI33" s="162">
        <v>-68.716700000000003</v>
      </c>
      <c r="HJ33" s="162">
        <v>-69.142899999999997</v>
      </c>
      <c r="HK33" s="162">
        <v>-42.673999999999999</v>
      </c>
      <c r="HL33" s="162">
        <v>-32.898299999999999</v>
      </c>
      <c r="HM33" s="162">
        <v>67.743399999999994</v>
      </c>
      <c r="HN33" s="162">
        <v>65.004199999999997</v>
      </c>
      <c r="HO33" s="163"/>
      <c r="HP33" s="163"/>
      <c r="HQ33" s="162">
        <v>3.1118999999999999</v>
      </c>
      <c r="HR33" s="162">
        <v>2.3209</v>
      </c>
      <c r="HS33" s="162">
        <v>-29.0351</v>
      </c>
      <c r="HT33" s="162">
        <v>-29.049399999999999</v>
      </c>
      <c r="HU33" s="162">
        <v>10.57</v>
      </c>
      <c r="HV33" s="162">
        <v>10.28</v>
      </c>
      <c r="HW33" s="162">
        <v>35.5</v>
      </c>
      <c r="HX33" s="162">
        <v>35.700000000000003</v>
      </c>
      <c r="HY33" s="162">
        <v>22.09</v>
      </c>
      <c r="HZ33" s="162">
        <v>-72.239999999999995</v>
      </c>
      <c r="IA33" s="162">
        <v>-313.36329999999998</v>
      </c>
      <c r="IB33" s="162">
        <v>136.3793</v>
      </c>
      <c r="IC33" s="163"/>
      <c r="ID33" s="162">
        <v>11.7</v>
      </c>
      <c r="IE33" s="162">
        <v>10.8</v>
      </c>
      <c r="IF33" s="162">
        <v>-2.8</v>
      </c>
      <c r="IG33" s="162">
        <v>-2.7</v>
      </c>
      <c r="IH33" s="162">
        <v>1.3855</v>
      </c>
      <c r="II33" s="163"/>
      <c r="IJ33" s="162">
        <v>-153.7997</v>
      </c>
      <c r="IK33" s="162">
        <v>24.794699999999999</v>
      </c>
      <c r="IL33" s="162">
        <v>88.036299999999997</v>
      </c>
      <c r="IM33" s="162">
        <v>19.025700000000001</v>
      </c>
      <c r="IN33" s="163"/>
      <c r="IO33" s="162">
        <v>-16.4099</v>
      </c>
      <c r="IP33" s="162">
        <v>6.2572999999999999</v>
      </c>
      <c r="IQ33" s="162">
        <v>-129.09039999999999</v>
      </c>
      <c r="IR33" s="162">
        <v>24.1343</v>
      </c>
      <c r="IS33" s="162">
        <v>-41.0383</v>
      </c>
      <c r="IT33" s="162">
        <v>183.54949999999999</v>
      </c>
      <c r="IU33" s="162">
        <v>183.8271</v>
      </c>
      <c r="IV33" s="162">
        <v>147.83600000000001</v>
      </c>
      <c r="IW33" s="162">
        <v>-81.758300000000006</v>
      </c>
      <c r="IX33" s="162">
        <v>-20.952300000000001</v>
      </c>
      <c r="IY33" s="162">
        <v>-98.761399999999995</v>
      </c>
      <c r="IZ33" s="162">
        <v>102.33199999999999</v>
      </c>
      <c r="JA33" s="162">
        <v>-10.465999999999999</v>
      </c>
      <c r="JB33" s="162">
        <v>6.5940000000000003</v>
      </c>
      <c r="JC33" s="162">
        <v>23.36</v>
      </c>
      <c r="JD33" s="162">
        <v>5.9370000000000003</v>
      </c>
      <c r="JE33" s="162">
        <v>5.9420000000000002</v>
      </c>
      <c r="JF33" s="162">
        <v>-23.28</v>
      </c>
      <c r="JG33" s="162">
        <v>0.88</v>
      </c>
      <c r="JH33" s="163"/>
      <c r="JI33" s="162">
        <v>-0.46850000000000003</v>
      </c>
      <c r="JJ33" s="162">
        <v>3.2000000000000001E-2</v>
      </c>
      <c r="JK33" s="162">
        <v>-19.392700000000001</v>
      </c>
      <c r="JL33" s="162">
        <v>-5.6</v>
      </c>
      <c r="JM33" s="162">
        <v>45.606999999999999</v>
      </c>
      <c r="JN33" s="162">
        <v>46.152000000000001</v>
      </c>
      <c r="JO33" s="163"/>
      <c r="JP33" s="162">
        <v>13.5754</v>
      </c>
      <c r="JQ33" s="162">
        <v>44.928800000000003</v>
      </c>
      <c r="JR33" s="162">
        <v>42.777999999999999</v>
      </c>
      <c r="JS33" s="162">
        <v>42.999000000000002</v>
      </c>
      <c r="JT33" s="163"/>
      <c r="JU33" s="162">
        <v>-10.5</v>
      </c>
      <c r="JV33" s="163"/>
      <c r="JW33" s="162">
        <v>8.61</v>
      </c>
      <c r="JX33" s="163"/>
      <c r="JY33" s="162">
        <v>-35.2517</v>
      </c>
      <c r="JZ33" s="162">
        <v>66.239599999999996</v>
      </c>
      <c r="KA33" s="162">
        <v>43.120199999999997</v>
      </c>
      <c r="KB33" s="162">
        <v>-35.485300000000002</v>
      </c>
      <c r="KC33" s="162">
        <v>-64.872</v>
      </c>
      <c r="KD33" s="162">
        <v>31.6097</v>
      </c>
      <c r="KE33" s="162">
        <v>33.281799999999997</v>
      </c>
      <c r="KF33" s="162">
        <v>10.199999999999999</v>
      </c>
      <c r="KG33" s="162">
        <v>-9.9</v>
      </c>
      <c r="KH33" s="162">
        <v>-153.143</v>
      </c>
      <c r="KI33" s="162">
        <v>254.23220000000001</v>
      </c>
    </row>
    <row r="34" spans="1:295" ht="18" customHeight="1" x14ac:dyDescent="0.3">
      <c r="A34" s="161" t="s">
        <v>75</v>
      </c>
      <c r="B34" s="161" t="s">
        <v>837</v>
      </c>
      <c r="C34" s="165">
        <v>0</v>
      </c>
      <c r="D34" s="166"/>
      <c r="E34" s="165">
        <v>-25.555599999999998</v>
      </c>
      <c r="F34" s="165">
        <v>-35.191000000000003</v>
      </c>
      <c r="G34" s="165">
        <v>20.821899999999999</v>
      </c>
      <c r="H34" s="166"/>
      <c r="I34" s="165">
        <v>60.758400000000002</v>
      </c>
      <c r="J34" s="165">
        <v>-106.8805</v>
      </c>
      <c r="K34" s="165">
        <v>67.056799999999996</v>
      </c>
      <c r="L34" s="165">
        <v>34.718899999999998</v>
      </c>
      <c r="M34" s="166"/>
      <c r="N34" s="165">
        <v>-2.2200000000000002</v>
      </c>
      <c r="O34" s="165">
        <v>-66.180000000000007</v>
      </c>
      <c r="P34" s="165">
        <v>61.6</v>
      </c>
      <c r="Q34" s="165">
        <v>16.559999999999999</v>
      </c>
      <c r="R34" s="165">
        <v>-59.4</v>
      </c>
      <c r="S34" s="165">
        <v>13.783099999999999</v>
      </c>
      <c r="T34" s="165">
        <v>61.617400000000004</v>
      </c>
      <c r="U34" s="165">
        <v>13.8939</v>
      </c>
      <c r="V34" s="165">
        <v>14.1578</v>
      </c>
      <c r="W34" s="165">
        <v>22.991299999999999</v>
      </c>
      <c r="X34" s="165">
        <v>12.1494</v>
      </c>
      <c r="Y34" s="165">
        <v>5.4165999999999999</v>
      </c>
      <c r="Z34" s="165">
        <v>2.5331000000000001</v>
      </c>
      <c r="AA34" s="166"/>
      <c r="AB34" s="166"/>
      <c r="AC34" s="165">
        <v>-68.2</v>
      </c>
      <c r="AD34" s="165">
        <v>-68.680000000000007</v>
      </c>
      <c r="AE34" s="166"/>
      <c r="AF34" s="165">
        <v>2.2200000000000002</v>
      </c>
      <c r="AG34" s="165">
        <v>63.8</v>
      </c>
      <c r="AH34" s="165">
        <v>7.0759999999999996</v>
      </c>
      <c r="AI34" s="165">
        <v>0.17</v>
      </c>
      <c r="AJ34" s="167">
        <v>-45.01</v>
      </c>
      <c r="AK34" s="165">
        <v>-44.3</v>
      </c>
      <c r="AL34" s="165">
        <v>-86.14</v>
      </c>
      <c r="AM34" s="165">
        <v>45.01</v>
      </c>
      <c r="AN34" s="165">
        <v>45.69</v>
      </c>
      <c r="AO34" s="165">
        <v>14.880599999999999</v>
      </c>
      <c r="AP34" s="165">
        <v>8.3859999999999992</v>
      </c>
      <c r="AQ34" s="165">
        <v>69.847099999999998</v>
      </c>
      <c r="AR34" s="165">
        <v>74.040199999999999</v>
      </c>
      <c r="AS34" s="165">
        <v>42.986899999999999</v>
      </c>
      <c r="AT34" s="165">
        <v>-47.823399999999999</v>
      </c>
      <c r="AU34" s="165">
        <v>-49.340800000000002</v>
      </c>
      <c r="AV34" s="165">
        <v>22.103100000000001</v>
      </c>
      <c r="AW34" s="165">
        <v>22.1951</v>
      </c>
      <c r="AX34" s="165">
        <v>77.696399999999997</v>
      </c>
      <c r="AY34" s="165">
        <v>79.437799999999996</v>
      </c>
      <c r="AZ34" s="165">
        <v>8.9999999999999993E-3</v>
      </c>
      <c r="BA34" s="165">
        <v>3.6665000000000001</v>
      </c>
      <c r="BB34" s="165">
        <v>-489.32209999999998</v>
      </c>
      <c r="BC34" s="165">
        <v>-13.1326</v>
      </c>
      <c r="BD34" s="165">
        <v>-12.5</v>
      </c>
      <c r="BE34" s="165">
        <v>-12.5</v>
      </c>
      <c r="BF34" s="165">
        <v>54.5139</v>
      </c>
      <c r="BG34" s="165">
        <v>54.118200000000002</v>
      </c>
      <c r="BH34" s="165">
        <v>-9.5353999999999992</v>
      </c>
      <c r="BI34" s="166"/>
      <c r="BJ34" s="165">
        <v>-62.1678</v>
      </c>
      <c r="BK34" s="165">
        <v>8.8262</v>
      </c>
      <c r="BL34" s="165">
        <v>-6.7096999999999998</v>
      </c>
      <c r="BM34" s="165">
        <v>-4.4824000000000002</v>
      </c>
      <c r="BN34" s="165">
        <v>515.48800000000006</v>
      </c>
      <c r="BO34" s="165">
        <v>139.5001</v>
      </c>
      <c r="BP34" s="165">
        <v>139.53059999999999</v>
      </c>
      <c r="BQ34" s="165">
        <v>-502.33150000000001</v>
      </c>
      <c r="BR34" s="165">
        <v>561.48299999999995</v>
      </c>
      <c r="BS34" s="166"/>
      <c r="BT34" s="165">
        <v>-89.004800000000003</v>
      </c>
      <c r="BU34" s="165">
        <v>91.413200000000003</v>
      </c>
      <c r="BV34" s="165">
        <v>92.490499999999997</v>
      </c>
      <c r="BW34" s="165">
        <v>29.41</v>
      </c>
      <c r="BX34" s="165">
        <v>29.97</v>
      </c>
      <c r="BY34" s="165">
        <v>70.099999999999994</v>
      </c>
      <c r="BZ34" s="165">
        <v>84.1</v>
      </c>
      <c r="CA34" s="165">
        <v>-42.192300000000003</v>
      </c>
      <c r="CB34" s="165">
        <v>-42.594200000000001</v>
      </c>
      <c r="CC34" s="165">
        <v>88.354399999999998</v>
      </c>
      <c r="CD34" s="165">
        <v>89.293300000000002</v>
      </c>
      <c r="CE34" s="165">
        <v>15.0496</v>
      </c>
      <c r="CF34" s="165">
        <v>-114.6144</v>
      </c>
      <c r="CG34" s="165">
        <v>-113.4376</v>
      </c>
      <c r="CH34" s="165">
        <v>13.367000000000001</v>
      </c>
      <c r="CI34" s="166"/>
      <c r="CJ34" s="166"/>
      <c r="CK34" s="166"/>
      <c r="CL34" s="166"/>
      <c r="CM34" s="165">
        <v>222.1</v>
      </c>
      <c r="CN34" s="165">
        <v>-25.12</v>
      </c>
      <c r="CO34" s="165">
        <v>69.137</v>
      </c>
      <c r="CP34" s="165">
        <v>68.819500000000005</v>
      </c>
      <c r="CQ34" s="165">
        <v>67.662400000000005</v>
      </c>
      <c r="CR34" s="165">
        <v>-9.2749000000000006</v>
      </c>
      <c r="CS34" s="165">
        <v>-7.9427000000000003</v>
      </c>
      <c r="CT34" s="165">
        <v>36.797400000000003</v>
      </c>
      <c r="CU34" s="165">
        <v>-78.933999999999997</v>
      </c>
      <c r="CV34" s="165">
        <v>46.464399999999998</v>
      </c>
      <c r="CW34" s="165">
        <v>14.3124</v>
      </c>
      <c r="CX34" s="165">
        <v>90.22</v>
      </c>
      <c r="CY34" s="165">
        <v>46.11</v>
      </c>
      <c r="CZ34" s="165">
        <v>62.116700000000002</v>
      </c>
      <c r="DA34" s="166"/>
      <c r="DB34" s="165">
        <v>-31.06</v>
      </c>
      <c r="DC34" s="165">
        <v>-7.1885000000000003</v>
      </c>
      <c r="DD34" s="166"/>
      <c r="DE34" s="166"/>
      <c r="DF34" s="165">
        <v>-117.09229999999999</v>
      </c>
      <c r="DG34" s="165">
        <v>-10.8002</v>
      </c>
      <c r="DH34" s="165">
        <v>-18.980799999999999</v>
      </c>
      <c r="DI34" s="165">
        <v>-121.1</v>
      </c>
      <c r="DJ34" s="165">
        <v>-121</v>
      </c>
      <c r="DK34" s="166"/>
      <c r="DL34" s="166"/>
      <c r="DM34" s="165">
        <v>71.870500000000007</v>
      </c>
      <c r="DN34" s="165">
        <v>97.283900000000003</v>
      </c>
      <c r="DO34" s="166"/>
      <c r="DP34" s="165">
        <v>-10.11</v>
      </c>
      <c r="DQ34" s="165">
        <v>45.972999999999999</v>
      </c>
      <c r="DR34" s="165">
        <v>117.69670000000001</v>
      </c>
      <c r="DS34" s="165">
        <v>-24.39</v>
      </c>
      <c r="DT34" s="165">
        <v>-24.42</v>
      </c>
      <c r="DU34" s="165">
        <v>102.22</v>
      </c>
      <c r="DV34" s="165">
        <v>69.83</v>
      </c>
      <c r="DW34" s="165">
        <v>118.4727</v>
      </c>
      <c r="DX34" s="165">
        <v>116.4727</v>
      </c>
      <c r="DY34" s="165">
        <v>-12.1394</v>
      </c>
      <c r="DZ34" s="165">
        <v>-12.709099999999999</v>
      </c>
      <c r="EA34" s="165">
        <v>246.4144</v>
      </c>
      <c r="EB34" s="165">
        <v>198.1987</v>
      </c>
      <c r="EC34" s="165">
        <v>190.87739999999999</v>
      </c>
      <c r="ED34" s="165">
        <v>193.24109999999999</v>
      </c>
      <c r="EE34" s="165">
        <v>74.292000000000002</v>
      </c>
      <c r="EF34" s="165">
        <v>56.912399999999998</v>
      </c>
      <c r="EG34" s="165">
        <v>-25.286000000000001</v>
      </c>
      <c r="EH34" s="165">
        <v>508.96870000000001</v>
      </c>
      <c r="EI34" s="165">
        <v>57.7301</v>
      </c>
      <c r="EJ34" s="166"/>
      <c r="EK34" s="165">
        <v>-24.1938</v>
      </c>
      <c r="EL34" s="165">
        <v>-20.7621</v>
      </c>
      <c r="EM34" s="165">
        <v>10.6944</v>
      </c>
      <c r="EN34" s="165">
        <v>40.186100000000003</v>
      </c>
      <c r="EO34" s="165">
        <v>37.129800000000003</v>
      </c>
      <c r="EP34" s="165">
        <v>29.231999999999999</v>
      </c>
      <c r="EQ34" s="165">
        <v>-55.834000000000003</v>
      </c>
      <c r="ER34" s="165">
        <v>-56.756</v>
      </c>
      <c r="ES34" s="165">
        <v>-17.925699999999999</v>
      </c>
      <c r="ET34" s="165">
        <v>14.26</v>
      </c>
      <c r="EU34" s="165">
        <v>-9.59</v>
      </c>
      <c r="EV34" s="166"/>
      <c r="EW34" s="165">
        <v>17.582599999999999</v>
      </c>
      <c r="EX34" s="165">
        <v>4.8442999999999996</v>
      </c>
      <c r="EY34" s="165">
        <v>-35.308300000000003</v>
      </c>
      <c r="EZ34" s="165">
        <v>-34.9208</v>
      </c>
      <c r="FA34" s="165">
        <v>5.5496999999999996</v>
      </c>
      <c r="FB34" s="165">
        <v>-54.146099999999997</v>
      </c>
      <c r="FC34" s="165">
        <v>20.025600000000001</v>
      </c>
      <c r="FD34" s="165">
        <v>23.052</v>
      </c>
      <c r="FE34" s="166"/>
      <c r="FF34" s="165">
        <v>22.907800000000002</v>
      </c>
      <c r="FG34" s="165">
        <v>40.460799999999999</v>
      </c>
      <c r="FH34" s="165">
        <v>41.228000000000002</v>
      </c>
      <c r="FI34" s="165">
        <v>39.038200000000003</v>
      </c>
      <c r="FJ34" s="165">
        <v>43.036299999999997</v>
      </c>
      <c r="FK34" s="165">
        <v>42.198999999999998</v>
      </c>
      <c r="FL34" s="165">
        <v>15.406000000000001</v>
      </c>
      <c r="FM34" s="165">
        <v>15.036099999999999</v>
      </c>
      <c r="FN34" s="165">
        <v>15.0656</v>
      </c>
      <c r="FO34" s="165">
        <v>1.9254</v>
      </c>
      <c r="FP34" s="165">
        <v>13.2308</v>
      </c>
      <c r="FQ34" s="165">
        <v>4.6162000000000001</v>
      </c>
      <c r="FR34" s="165">
        <v>0.83</v>
      </c>
      <c r="FS34" s="165">
        <v>14.6761</v>
      </c>
      <c r="FT34" s="165">
        <v>0.90610000000000002</v>
      </c>
      <c r="FU34" s="165">
        <v>-9.09</v>
      </c>
      <c r="FV34" s="165">
        <v>15.69</v>
      </c>
      <c r="FW34" s="166"/>
      <c r="FX34" s="166"/>
      <c r="FY34" s="165">
        <v>-2.6909999999999998</v>
      </c>
      <c r="FZ34" s="165">
        <v>4.1950000000000003</v>
      </c>
      <c r="GA34" s="166"/>
      <c r="GB34" s="165">
        <v>41.64</v>
      </c>
      <c r="GC34" s="165">
        <v>-12.650499999999999</v>
      </c>
      <c r="GD34" s="165">
        <v>-0.60350000000000004</v>
      </c>
      <c r="GE34" s="165">
        <v>13.75</v>
      </c>
      <c r="GF34" s="165">
        <v>87.227500000000006</v>
      </c>
      <c r="GG34" s="165">
        <v>18.7</v>
      </c>
      <c r="GH34" s="165">
        <v>-20.569600000000001</v>
      </c>
      <c r="GI34" s="165">
        <v>1.2472000000000001</v>
      </c>
      <c r="GJ34" s="165">
        <v>1.4340999999999999</v>
      </c>
      <c r="GK34" s="165">
        <v>2.1785000000000001</v>
      </c>
      <c r="GL34" s="166"/>
      <c r="GM34" s="166"/>
      <c r="GN34" s="166"/>
      <c r="GO34" s="165">
        <v>-36.659500000000001</v>
      </c>
      <c r="GP34" s="165">
        <v>18.392199999999999</v>
      </c>
      <c r="GQ34" s="165">
        <v>38.472499999999997</v>
      </c>
      <c r="GR34" s="165">
        <v>49.8352</v>
      </c>
      <c r="GS34" s="165">
        <v>49.569600000000001</v>
      </c>
      <c r="GT34" s="165">
        <v>-134.66460000000001</v>
      </c>
      <c r="GU34" s="165">
        <v>-32.747</v>
      </c>
      <c r="GV34" s="165">
        <v>30.974699999999999</v>
      </c>
      <c r="GW34" s="165">
        <v>-67.802099999999996</v>
      </c>
      <c r="GX34" s="165">
        <v>10.306900000000001</v>
      </c>
      <c r="GY34" s="165">
        <v>13.4794</v>
      </c>
      <c r="GZ34" s="165">
        <v>13.2288</v>
      </c>
      <c r="HA34" s="165">
        <v>12</v>
      </c>
      <c r="HB34" s="165">
        <v>69.113699999999994</v>
      </c>
      <c r="HC34" s="165">
        <v>69.106899999999996</v>
      </c>
      <c r="HD34" s="165">
        <v>54.1</v>
      </c>
      <c r="HE34" s="165">
        <v>-53.960299999999997</v>
      </c>
      <c r="HF34" s="165">
        <v>-260.19450000000001</v>
      </c>
      <c r="HG34" s="165">
        <v>262.21480000000003</v>
      </c>
      <c r="HH34" s="165">
        <v>136.09190000000001</v>
      </c>
      <c r="HI34" s="165">
        <v>-67.365499999999997</v>
      </c>
      <c r="HJ34" s="165">
        <v>-66.556200000000004</v>
      </c>
      <c r="HK34" s="165">
        <v>-44.427999999999997</v>
      </c>
      <c r="HL34" s="165">
        <v>-35.455599999999997</v>
      </c>
      <c r="HM34" s="165">
        <v>67.983800000000002</v>
      </c>
      <c r="HN34" s="165">
        <v>69.2851</v>
      </c>
      <c r="HO34" s="165">
        <v>-11.0283</v>
      </c>
      <c r="HP34" s="165">
        <v>-10.933299999999999</v>
      </c>
      <c r="HQ34" s="165">
        <v>3.2107999999999999</v>
      </c>
      <c r="HR34" s="165">
        <v>3.4855</v>
      </c>
      <c r="HS34" s="165">
        <v>-29.0473</v>
      </c>
      <c r="HT34" s="165">
        <v>-28.939900000000002</v>
      </c>
      <c r="HU34" s="165">
        <v>11.32</v>
      </c>
      <c r="HV34" s="165">
        <v>11.73</v>
      </c>
      <c r="HW34" s="165">
        <v>34.700000000000003</v>
      </c>
      <c r="HX34" s="165">
        <v>35.799999999999997</v>
      </c>
      <c r="HY34" s="165">
        <v>22.397600000000001</v>
      </c>
      <c r="HZ34" s="165">
        <v>-72.64</v>
      </c>
      <c r="IA34" s="165">
        <v>-361.77460000000002</v>
      </c>
      <c r="IB34" s="165">
        <v>76.600999999999999</v>
      </c>
      <c r="IC34" s="165">
        <v>76.311000000000007</v>
      </c>
      <c r="ID34" s="165">
        <v>10.5</v>
      </c>
      <c r="IE34" s="165">
        <v>10.3</v>
      </c>
      <c r="IF34" s="165">
        <v>-2</v>
      </c>
      <c r="IG34" s="165">
        <v>-1.9</v>
      </c>
      <c r="IH34" s="166"/>
      <c r="II34" s="165">
        <v>1.2277</v>
      </c>
      <c r="IJ34" s="165">
        <v>-130.66210000000001</v>
      </c>
      <c r="IK34" s="165">
        <v>-22.783999999999999</v>
      </c>
      <c r="IL34" s="165">
        <v>94.045699999999997</v>
      </c>
      <c r="IM34" s="165">
        <v>57.634799999999998</v>
      </c>
      <c r="IN34" s="166"/>
      <c r="IO34" s="165">
        <v>-54.4527</v>
      </c>
      <c r="IP34" s="165">
        <v>43.9711</v>
      </c>
      <c r="IQ34" s="165">
        <v>-150.94110000000001</v>
      </c>
      <c r="IR34" s="165">
        <v>22.0154</v>
      </c>
      <c r="IS34" s="165">
        <v>-48.336399999999998</v>
      </c>
      <c r="IT34" s="165">
        <v>184.6739</v>
      </c>
      <c r="IU34" s="165">
        <v>182.91300000000001</v>
      </c>
      <c r="IV34" s="165">
        <v>148.78540000000001</v>
      </c>
      <c r="IW34" s="165">
        <v>-88.818600000000004</v>
      </c>
      <c r="IX34" s="165">
        <v>-19.554600000000001</v>
      </c>
      <c r="IY34" s="165">
        <v>-107.3626</v>
      </c>
      <c r="IZ34" s="165">
        <v>104.9645</v>
      </c>
      <c r="JA34" s="165">
        <v>-9.0158000000000005</v>
      </c>
      <c r="JB34" s="165">
        <v>7.484</v>
      </c>
      <c r="JC34" s="165">
        <v>21.92</v>
      </c>
      <c r="JD34" s="165">
        <v>5.9409999999999998</v>
      </c>
      <c r="JE34" s="165">
        <v>5.944</v>
      </c>
      <c r="JF34" s="165">
        <v>-22.24</v>
      </c>
      <c r="JG34" s="165">
        <v>0</v>
      </c>
      <c r="JH34" s="166"/>
      <c r="JI34" s="165">
        <v>-0.6149</v>
      </c>
      <c r="JJ34" s="165">
        <v>1.5E-3</v>
      </c>
      <c r="JK34" s="165">
        <v>-20.332599999999999</v>
      </c>
      <c r="JL34" s="165">
        <v>-4</v>
      </c>
      <c r="JM34" s="165">
        <v>47.444000000000003</v>
      </c>
      <c r="JN34" s="165">
        <v>47.738999999999997</v>
      </c>
      <c r="JO34" s="166"/>
      <c r="JP34" s="165">
        <v>13.820399999999999</v>
      </c>
      <c r="JQ34" s="165">
        <v>44.111499999999999</v>
      </c>
      <c r="JR34" s="165">
        <v>44.705399999999997</v>
      </c>
      <c r="JS34" s="165">
        <v>44.770899999999997</v>
      </c>
      <c r="JT34" s="166"/>
      <c r="JU34" s="165">
        <v>-10</v>
      </c>
      <c r="JV34" s="166"/>
      <c r="JW34" s="165">
        <v>8.4</v>
      </c>
      <c r="JX34" s="166"/>
      <c r="JY34" s="165">
        <v>-39.5991</v>
      </c>
      <c r="JZ34" s="165">
        <v>67.523200000000003</v>
      </c>
      <c r="KA34" s="165">
        <v>44.854100000000003</v>
      </c>
      <c r="KB34" s="165">
        <v>-39.8626</v>
      </c>
      <c r="KC34" s="165">
        <v>-65.153199999999998</v>
      </c>
      <c r="KD34" s="165">
        <v>34.438699999999997</v>
      </c>
      <c r="KE34" s="165">
        <v>31.630600000000001</v>
      </c>
      <c r="KF34" s="165">
        <v>9.3000000000000007</v>
      </c>
      <c r="KG34" s="165">
        <v>-8.6999999999999993</v>
      </c>
      <c r="KH34" s="165">
        <v>-120.06740000000001</v>
      </c>
      <c r="KI34" s="165">
        <v>218.50919999999999</v>
      </c>
    </row>
    <row r="35" spans="1:295" ht="18" customHeight="1" x14ac:dyDescent="0.3">
      <c r="A35" s="161" t="s">
        <v>75</v>
      </c>
      <c r="B35" s="161" t="s">
        <v>838</v>
      </c>
      <c r="C35" s="165">
        <v>0</v>
      </c>
      <c r="D35" s="166"/>
      <c r="E35" s="165">
        <v>-25.2956</v>
      </c>
      <c r="F35" s="165">
        <v>-35.667400000000001</v>
      </c>
      <c r="G35" s="165">
        <v>19.538699999999999</v>
      </c>
      <c r="H35" s="166"/>
      <c r="I35" s="165">
        <v>60.052999999999997</v>
      </c>
      <c r="J35" s="165">
        <v>-103.202</v>
      </c>
      <c r="K35" s="165">
        <v>64.173000000000002</v>
      </c>
      <c r="L35" s="165">
        <v>32.734999999999999</v>
      </c>
      <c r="M35" s="166"/>
      <c r="N35" s="165">
        <v>0</v>
      </c>
      <c r="O35" s="165">
        <v>-65.643000000000001</v>
      </c>
      <c r="P35" s="165">
        <v>59.4</v>
      </c>
      <c r="Q35" s="165">
        <v>17.388000000000002</v>
      </c>
      <c r="R35" s="165">
        <v>-59.4</v>
      </c>
      <c r="S35" s="165">
        <v>13.8406</v>
      </c>
      <c r="T35" s="165">
        <v>59.121000000000002</v>
      </c>
      <c r="U35" s="165">
        <v>13.1593</v>
      </c>
      <c r="V35" s="165">
        <v>13.151899999999999</v>
      </c>
      <c r="W35" s="165">
        <v>21.829799999999999</v>
      </c>
      <c r="X35" s="165">
        <v>11.7484</v>
      </c>
      <c r="Y35" s="165">
        <v>5.6298000000000004</v>
      </c>
      <c r="Z35" s="165">
        <v>2.5888</v>
      </c>
      <c r="AA35" s="166"/>
      <c r="AB35" s="166"/>
      <c r="AC35" s="165">
        <v>-65.84</v>
      </c>
      <c r="AD35" s="165">
        <v>-65.069999999999993</v>
      </c>
      <c r="AE35" s="166"/>
      <c r="AF35" s="165">
        <v>0</v>
      </c>
      <c r="AG35" s="165">
        <v>63.8</v>
      </c>
      <c r="AH35" s="165">
        <v>6.766</v>
      </c>
      <c r="AI35" s="165">
        <v>0.16700000000000001</v>
      </c>
      <c r="AJ35" s="167">
        <v>-41.26</v>
      </c>
      <c r="AK35" s="165">
        <v>-40.450000000000003</v>
      </c>
      <c r="AL35" s="165">
        <v>-87.97</v>
      </c>
      <c r="AM35" s="165">
        <v>41.26</v>
      </c>
      <c r="AN35" s="165">
        <v>41.02</v>
      </c>
      <c r="AO35" s="165">
        <v>14.4451</v>
      </c>
      <c r="AP35" s="165">
        <v>7.7702</v>
      </c>
      <c r="AQ35" s="165">
        <v>69.337999999999994</v>
      </c>
      <c r="AR35" s="165">
        <v>71.007000000000005</v>
      </c>
      <c r="AS35" s="165">
        <v>41.145299999999999</v>
      </c>
      <c r="AT35" s="165">
        <v>-46.082000000000001</v>
      </c>
      <c r="AU35" s="165">
        <v>-45.405799999999999</v>
      </c>
      <c r="AV35" s="165">
        <v>28.409199999999998</v>
      </c>
      <c r="AW35" s="165">
        <v>27.958600000000001</v>
      </c>
      <c r="AX35" s="165">
        <v>73.945499999999996</v>
      </c>
      <c r="AY35" s="165">
        <v>77.562399999999997</v>
      </c>
      <c r="AZ35" s="165">
        <v>2.762</v>
      </c>
      <c r="BA35" s="165">
        <v>2.2290999999999999</v>
      </c>
      <c r="BB35" s="165">
        <v>-473.98950000000002</v>
      </c>
      <c r="BC35" s="165">
        <v>-14.6816</v>
      </c>
      <c r="BD35" s="165">
        <v>-11.2</v>
      </c>
      <c r="BE35" s="165">
        <v>-11.3</v>
      </c>
      <c r="BF35" s="165">
        <v>50.303699999999999</v>
      </c>
      <c r="BG35" s="165">
        <v>50.563400000000001</v>
      </c>
      <c r="BH35" s="165">
        <v>-9.2913999999999994</v>
      </c>
      <c r="BI35" s="166"/>
      <c r="BJ35" s="165">
        <v>-60.965800000000002</v>
      </c>
      <c r="BK35" s="165">
        <v>8.6425000000000001</v>
      </c>
      <c r="BL35" s="165">
        <v>-6.4832999999999998</v>
      </c>
      <c r="BM35" s="165">
        <v>-4.4485999999999999</v>
      </c>
      <c r="BN35" s="165">
        <v>514.78610000000003</v>
      </c>
      <c r="BO35" s="165">
        <v>142.15520000000001</v>
      </c>
      <c r="BP35" s="165">
        <v>143.559</v>
      </c>
      <c r="BQ35" s="165">
        <v>-511.46660000000003</v>
      </c>
      <c r="BR35" s="165">
        <v>550.09810000000004</v>
      </c>
      <c r="BS35" s="166"/>
      <c r="BT35" s="165">
        <v>-88.219899999999996</v>
      </c>
      <c r="BU35" s="165">
        <v>88.502099999999999</v>
      </c>
      <c r="BV35" s="165">
        <v>90.085400000000007</v>
      </c>
      <c r="BW35" s="165">
        <v>28.4</v>
      </c>
      <c r="BX35" s="165">
        <v>28.34</v>
      </c>
      <c r="BY35" s="165">
        <v>68.650000000000006</v>
      </c>
      <c r="BZ35" s="165">
        <v>83.93</v>
      </c>
      <c r="CA35" s="165">
        <v>-40.450899999999997</v>
      </c>
      <c r="CB35" s="165">
        <v>-37.369799999999998</v>
      </c>
      <c r="CC35" s="165">
        <v>82.912000000000006</v>
      </c>
      <c r="CD35" s="165">
        <v>84.114000000000004</v>
      </c>
      <c r="CE35" s="165">
        <v>17.2819</v>
      </c>
      <c r="CF35" s="165">
        <v>-109.8681</v>
      </c>
      <c r="CG35" s="165">
        <v>-111.1459</v>
      </c>
      <c r="CH35" s="165">
        <v>14.0495</v>
      </c>
      <c r="CI35" s="165">
        <v>0</v>
      </c>
      <c r="CJ35" s="166"/>
      <c r="CK35" s="166"/>
      <c r="CL35" s="166"/>
      <c r="CM35" s="165">
        <v>219.4</v>
      </c>
      <c r="CN35" s="165">
        <v>-24.68</v>
      </c>
      <c r="CO35" s="165">
        <v>70.207899999999995</v>
      </c>
      <c r="CP35" s="165">
        <v>69.445800000000006</v>
      </c>
      <c r="CQ35" s="165">
        <v>69.023899999999998</v>
      </c>
      <c r="CR35" s="165">
        <v>-8.9675999999999991</v>
      </c>
      <c r="CS35" s="165">
        <v>-8.5642999999999994</v>
      </c>
      <c r="CT35" s="165">
        <v>40.454000000000001</v>
      </c>
      <c r="CU35" s="165">
        <v>-81.722800000000007</v>
      </c>
      <c r="CV35" s="165">
        <v>47.672699999999999</v>
      </c>
      <c r="CW35" s="165">
        <v>14.233000000000001</v>
      </c>
      <c r="CX35" s="165">
        <v>83.03</v>
      </c>
      <c r="CY35" s="165">
        <v>42.56</v>
      </c>
      <c r="CZ35" s="165">
        <v>60.7104</v>
      </c>
      <c r="DA35" s="165">
        <v>57.426499999999997</v>
      </c>
      <c r="DB35" s="165">
        <v>-30.22</v>
      </c>
      <c r="DC35" s="165">
        <v>-6.9119999999999999</v>
      </c>
      <c r="DD35" s="166"/>
      <c r="DE35" s="166"/>
      <c r="DF35" s="165">
        <v>-112.3818</v>
      </c>
      <c r="DG35" s="165">
        <v>-10.3842</v>
      </c>
      <c r="DH35" s="165">
        <v>-18.600300000000001</v>
      </c>
      <c r="DI35" s="165">
        <v>-120.2</v>
      </c>
      <c r="DJ35" s="165">
        <v>-118.7</v>
      </c>
      <c r="DK35" s="165">
        <v>21.217300000000002</v>
      </c>
      <c r="DL35" s="165">
        <v>67.977900000000005</v>
      </c>
      <c r="DM35" s="165">
        <v>70.461600000000004</v>
      </c>
      <c r="DN35" s="165">
        <v>96.112099999999998</v>
      </c>
      <c r="DO35" s="165">
        <v>67.88</v>
      </c>
      <c r="DP35" s="165">
        <v>-9.5</v>
      </c>
      <c r="DQ35" s="165">
        <v>47.972499999999997</v>
      </c>
      <c r="DR35" s="165">
        <v>110.02379999999999</v>
      </c>
      <c r="DS35" s="165">
        <v>-23.14</v>
      </c>
      <c r="DT35" s="165">
        <v>-23.18</v>
      </c>
      <c r="DU35" s="165">
        <v>100.26</v>
      </c>
      <c r="DV35" s="165">
        <v>69.77</v>
      </c>
      <c r="DW35" s="165">
        <v>111.8364</v>
      </c>
      <c r="DX35" s="165">
        <v>107.8909</v>
      </c>
      <c r="DY35" s="165">
        <v>-10.145099999999999</v>
      </c>
      <c r="DZ35" s="165">
        <v>-10.209099999999999</v>
      </c>
      <c r="EA35" s="165">
        <v>247.73089999999999</v>
      </c>
      <c r="EB35" s="165">
        <v>193.94909999999999</v>
      </c>
      <c r="EC35" s="165">
        <v>187.74780000000001</v>
      </c>
      <c r="ED35" s="165">
        <v>190.3192</v>
      </c>
      <c r="EE35" s="165">
        <v>90.267799999999994</v>
      </c>
      <c r="EF35" s="165">
        <v>70.693600000000004</v>
      </c>
      <c r="EG35" s="165">
        <v>-24.645</v>
      </c>
      <c r="EH35" s="165">
        <v>525.60709999999995</v>
      </c>
      <c r="EI35" s="165">
        <v>58.689</v>
      </c>
      <c r="EJ35" s="166"/>
      <c r="EK35" s="165">
        <v>-23.361899999999999</v>
      </c>
      <c r="EL35" s="165">
        <v>-21.197600000000001</v>
      </c>
      <c r="EM35" s="165">
        <v>0</v>
      </c>
      <c r="EN35" s="165">
        <v>26.791699999999999</v>
      </c>
      <c r="EO35" s="165">
        <v>25.350999999999999</v>
      </c>
      <c r="EP35" s="165">
        <v>126</v>
      </c>
      <c r="EQ35" s="165">
        <v>-64.162199999999999</v>
      </c>
      <c r="ER35" s="165">
        <v>-64.918499999999995</v>
      </c>
      <c r="ES35" s="165">
        <v>-33.459600000000002</v>
      </c>
      <c r="ET35" s="166"/>
      <c r="EU35" s="165">
        <v>-12.57</v>
      </c>
      <c r="EV35" s="165">
        <v>82.3</v>
      </c>
      <c r="EW35" s="165">
        <v>17.480399999999999</v>
      </c>
      <c r="EX35" s="165">
        <v>-15.564399999999999</v>
      </c>
      <c r="EY35" s="165">
        <v>-36.347799999999999</v>
      </c>
      <c r="EZ35" s="165">
        <v>-35.347499999999997</v>
      </c>
      <c r="FA35" s="165">
        <v>6.0041000000000002</v>
      </c>
      <c r="FB35" s="165">
        <v>-65.4923</v>
      </c>
      <c r="FC35" s="165">
        <v>33.0105</v>
      </c>
      <c r="FD35" s="165">
        <v>23.3185</v>
      </c>
      <c r="FE35" s="166"/>
      <c r="FF35" s="165">
        <v>23.112400000000001</v>
      </c>
      <c r="FG35" s="165">
        <v>40.857999999999997</v>
      </c>
      <c r="FH35" s="165">
        <v>41.478099999999998</v>
      </c>
      <c r="FI35" s="165">
        <v>40.392000000000003</v>
      </c>
      <c r="FJ35" s="165">
        <v>39.5197</v>
      </c>
      <c r="FK35" s="165">
        <v>37.845100000000002</v>
      </c>
      <c r="FL35" s="165">
        <v>20.4297</v>
      </c>
      <c r="FM35" s="165">
        <v>12.4297</v>
      </c>
      <c r="FN35" s="165">
        <v>12.0137</v>
      </c>
      <c r="FO35" s="165">
        <v>3.3058000000000001</v>
      </c>
      <c r="FP35" s="165">
        <v>13.786199999999999</v>
      </c>
      <c r="FQ35" s="165">
        <v>10.1387</v>
      </c>
      <c r="FR35" s="165">
        <v>1.87</v>
      </c>
      <c r="FS35" s="165">
        <v>13.780099999999999</v>
      </c>
      <c r="FT35" s="165">
        <v>0.88039999999999996</v>
      </c>
      <c r="FU35" s="165">
        <v>-8.56</v>
      </c>
      <c r="FV35" s="165">
        <v>17.989999999999998</v>
      </c>
      <c r="FW35" s="165">
        <v>0</v>
      </c>
      <c r="FX35" s="166"/>
      <c r="FY35" s="165">
        <v>-2.8679999999999999</v>
      </c>
      <c r="FZ35" s="165">
        <v>4.3280000000000003</v>
      </c>
      <c r="GA35" s="165">
        <v>11.979200000000001</v>
      </c>
      <c r="GB35" s="165">
        <v>43.6</v>
      </c>
      <c r="GC35" s="165">
        <v>-14.0197</v>
      </c>
      <c r="GD35" s="165">
        <v>-4.1178999999999997</v>
      </c>
      <c r="GE35" s="165">
        <v>14.19</v>
      </c>
      <c r="GF35" s="165">
        <v>87.065600000000003</v>
      </c>
      <c r="GG35" s="165">
        <v>21.5</v>
      </c>
      <c r="GH35" s="165">
        <v>-20.832699999999999</v>
      </c>
      <c r="GI35" s="165">
        <v>1.0943000000000001</v>
      </c>
      <c r="GJ35" s="165">
        <v>1.5922000000000001</v>
      </c>
      <c r="GK35" s="165">
        <v>2.1162999999999998</v>
      </c>
      <c r="GL35" s="166"/>
      <c r="GM35" s="166"/>
      <c r="GN35" s="165">
        <v>-14.553000000000001</v>
      </c>
      <c r="GO35" s="165">
        <v>-36.895699999999998</v>
      </c>
      <c r="GP35" s="165">
        <v>19.486799999999999</v>
      </c>
      <c r="GQ35" s="165">
        <v>38.520200000000003</v>
      </c>
      <c r="GR35" s="165">
        <v>56.811999999999998</v>
      </c>
      <c r="GS35" s="165">
        <v>58.172400000000003</v>
      </c>
      <c r="GT35" s="165">
        <v>-135.08840000000001</v>
      </c>
      <c r="GU35" s="165">
        <v>-33.127400000000002</v>
      </c>
      <c r="GV35" s="165">
        <v>31.224900000000002</v>
      </c>
      <c r="GW35" s="165">
        <v>-69.904399999999995</v>
      </c>
      <c r="GX35" s="165">
        <v>10.6637</v>
      </c>
      <c r="GY35" s="165">
        <v>12.786</v>
      </c>
      <c r="GZ35" s="165">
        <v>12.4694</v>
      </c>
      <c r="HA35" s="165">
        <v>11.927199999999999</v>
      </c>
      <c r="HB35" s="165">
        <v>67.805999999999997</v>
      </c>
      <c r="HC35" s="165">
        <v>67.368799999999993</v>
      </c>
      <c r="HD35" s="165">
        <v>55.7</v>
      </c>
      <c r="HE35" s="165">
        <v>-55.6693</v>
      </c>
      <c r="HF35" s="165">
        <v>-254.30549999999999</v>
      </c>
      <c r="HG35" s="165">
        <v>258.69200000000001</v>
      </c>
      <c r="HH35" s="165">
        <v>128.45400000000001</v>
      </c>
      <c r="HI35" s="165">
        <v>-64.360299999999995</v>
      </c>
      <c r="HJ35" s="165">
        <v>-63.535499999999999</v>
      </c>
      <c r="HK35" s="165">
        <v>-47.650599999999997</v>
      </c>
      <c r="HL35" s="165">
        <v>-39.018900000000002</v>
      </c>
      <c r="HM35" s="165">
        <v>67.851399999999998</v>
      </c>
      <c r="HN35" s="165">
        <v>68.461500000000001</v>
      </c>
      <c r="HO35" s="166"/>
      <c r="HP35" s="166"/>
      <c r="HQ35" s="165">
        <v>1.3979999999999999</v>
      </c>
      <c r="HR35" s="165">
        <v>1.2991999999999999</v>
      </c>
      <c r="HS35" s="165">
        <v>-31.107299999999999</v>
      </c>
      <c r="HT35" s="165">
        <v>-30.037400000000002</v>
      </c>
      <c r="HU35" s="165">
        <v>16.82</v>
      </c>
      <c r="HV35" s="165">
        <v>17.84</v>
      </c>
      <c r="HW35" s="165">
        <v>34.700000000000003</v>
      </c>
      <c r="HX35" s="165">
        <v>34.299999999999997</v>
      </c>
      <c r="HY35" s="165">
        <v>22.149799999999999</v>
      </c>
      <c r="HZ35" s="165">
        <v>-69.760000000000005</v>
      </c>
      <c r="IA35" s="165">
        <v>-356.07729999999998</v>
      </c>
      <c r="IB35" s="165">
        <v>74.364000000000004</v>
      </c>
      <c r="IC35" s="165">
        <v>74.071100000000001</v>
      </c>
      <c r="ID35" s="165">
        <v>10.5</v>
      </c>
      <c r="IE35" s="165">
        <v>10.3</v>
      </c>
      <c r="IF35" s="165">
        <v>0.5</v>
      </c>
      <c r="IG35" s="165">
        <v>0.7</v>
      </c>
      <c r="IH35" s="165">
        <v>0.52769999999999995</v>
      </c>
      <c r="II35" s="165">
        <v>0.38969999999999999</v>
      </c>
      <c r="IJ35" s="165">
        <v>-120.1246</v>
      </c>
      <c r="IK35" s="165">
        <v>-26.465900000000001</v>
      </c>
      <c r="IL35" s="165">
        <v>99.627799999999993</v>
      </c>
      <c r="IM35" s="165">
        <v>57.261400000000002</v>
      </c>
      <c r="IN35" s="166"/>
      <c r="IO35" s="165">
        <v>-57.5747</v>
      </c>
      <c r="IP35" s="165">
        <v>44.870800000000003</v>
      </c>
      <c r="IQ35" s="165">
        <v>-143.79490000000001</v>
      </c>
      <c r="IR35" s="165">
        <v>22.843800000000002</v>
      </c>
      <c r="IS35" s="165">
        <v>-46.777000000000001</v>
      </c>
      <c r="IT35" s="165">
        <v>189.17830000000001</v>
      </c>
      <c r="IU35" s="165">
        <v>189.18430000000001</v>
      </c>
      <c r="IV35" s="165">
        <v>143.47409999999999</v>
      </c>
      <c r="IW35" s="165">
        <v>-94.141000000000005</v>
      </c>
      <c r="IX35" s="165">
        <v>-21.920200000000001</v>
      </c>
      <c r="IY35" s="165">
        <v>-110.187</v>
      </c>
      <c r="IZ35" s="165">
        <v>110.4641</v>
      </c>
      <c r="JA35" s="165">
        <v>-8.8317999999999994</v>
      </c>
      <c r="JB35" s="165">
        <v>7.8289999999999997</v>
      </c>
      <c r="JC35" s="165">
        <v>22.08</v>
      </c>
      <c r="JD35" s="165">
        <v>6.0270000000000001</v>
      </c>
      <c r="JE35" s="165">
        <v>6.0270000000000001</v>
      </c>
      <c r="JF35" s="165">
        <v>-22.88</v>
      </c>
      <c r="JG35" s="165">
        <v>-0.8</v>
      </c>
      <c r="JH35" s="166"/>
      <c r="JI35" s="165">
        <v>0.17849999999999999</v>
      </c>
      <c r="JJ35" s="165">
        <v>3.2000000000000001E-2</v>
      </c>
      <c r="JK35" s="165">
        <v>-21.3855</v>
      </c>
      <c r="JL35" s="165">
        <v>-4.5999999999999996</v>
      </c>
      <c r="JM35" s="165">
        <v>47.524000000000001</v>
      </c>
      <c r="JN35" s="165">
        <v>48.725000000000001</v>
      </c>
      <c r="JO35" s="165">
        <v>11.463200000000001</v>
      </c>
      <c r="JP35" s="165">
        <v>13.6866</v>
      </c>
      <c r="JQ35" s="165">
        <v>44.317999999999998</v>
      </c>
      <c r="JR35" s="165">
        <v>43.951300000000003</v>
      </c>
      <c r="JS35" s="165">
        <v>44.899900000000002</v>
      </c>
      <c r="JT35" s="166"/>
      <c r="JU35" s="165">
        <v>-9.9</v>
      </c>
      <c r="JV35" s="166"/>
      <c r="JW35" s="165">
        <v>8.31</v>
      </c>
      <c r="JX35" s="166"/>
      <c r="JY35" s="165">
        <v>-42.054499999999997</v>
      </c>
      <c r="JZ35" s="165">
        <v>69.733999999999995</v>
      </c>
      <c r="KA35" s="165">
        <v>48.451900000000002</v>
      </c>
      <c r="KB35" s="165">
        <v>-41.555100000000003</v>
      </c>
      <c r="KC35" s="165">
        <v>-67.858699999999999</v>
      </c>
      <c r="KD35" s="165">
        <v>37.2971</v>
      </c>
      <c r="KE35" s="165">
        <v>30.377300000000002</v>
      </c>
      <c r="KF35" s="165">
        <v>9.1</v>
      </c>
      <c r="KG35" s="165">
        <v>-8.5</v>
      </c>
      <c r="KH35" s="165">
        <v>-122.8672</v>
      </c>
      <c r="KI35" s="165">
        <v>200.64840000000001</v>
      </c>
    </row>
    <row r="36" spans="1:295" ht="18" customHeight="1" x14ac:dyDescent="0.3">
      <c r="A36" s="161" t="s">
        <v>75</v>
      </c>
      <c r="B36" s="161" t="s">
        <v>839</v>
      </c>
      <c r="C36" s="165">
        <v>0</v>
      </c>
      <c r="D36" s="166"/>
      <c r="E36" s="166"/>
      <c r="F36" s="165">
        <v>-35.852499999999999</v>
      </c>
      <c r="G36" s="165">
        <v>18.432500000000001</v>
      </c>
      <c r="H36" s="166"/>
      <c r="I36" s="165">
        <v>60.1447</v>
      </c>
      <c r="J36" s="165">
        <v>-104.94589999999999</v>
      </c>
      <c r="K36" s="165">
        <v>64.319999999999993</v>
      </c>
      <c r="L36" s="165">
        <v>32.625</v>
      </c>
      <c r="M36" s="166"/>
      <c r="N36" s="165">
        <v>0</v>
      </c>
      <c r="O36" s="165">
        <v>-66.555999999999997</v>
      </c>
      <c r="P36" s="165">
        <v>61.6</v>
      </c>
      <c r="Q36" s="165">
        <v>18.216000000000001</v>
      </c>
      <c r="R36" s="165">
        <v>-61.6</v>
      </c>
      <c r="S36" s="165">
        <v>14.4641</v>
      </c>
      <c r="T36" s="165">
        <v>60.640799999999999</v>
      </c>
      <c r="U36" s="165">
        <v>12.5855</v>
      </c>
      <c r="V36" s="165">
        <v>12.972</v>
      </c>
      <c r="W36" s="165">
        <v>21.299399999999999</v>
      </c>
      <c r="X36" s="165">
        <v>11.299799999999999</v>
      </c>
      <c r="Y36" s="165">
        <v>5.8281999999999998</v>
      </c>
      <c r="Z36" s="165">
        <v>2.5369999999999999</v>
      </c>
      <c r="AA36" s="166"/>
      <c r="AB36" s="166"/>
      <c r="AC36" s="165">
        <v>-65.849999999999994</v>
      </c>
      <c r="AD36" s="165">
        <v>-65.209999999999994</v>
      </c>
      <c r="AE36" s="166"/>
      <c r="AF36" s="165">
        <v>0</v>
      </c>
      <c r="AG36" s="165">
        <v>66</v>
      </c>
      <c r="AH36" s="165">
        <v>6.3179999999999996</v>
      </c>
      <c r="AI36" s="165">
        <v>0.16700000000000001</v>
      </c>
      <c r="AJ36" s="167">
        <v>-38.369999999999997</v>
      </c>
      <c r="AK36" s="165">
        <v>-37.71</v>
      </c>
      <c r="AL36" s="165">
        <v>-94.77</v>
      </c>
      <c r="AM36" s="165">
        <v>38.369999999999997</v>
      </c>
      <c r="AN36" s="165">
        <v>38.369999999999997</v>
      </c>
      <c r="AO36" s="165">
        <v>14.5655</v>
      </c>
      <c r="AP36" s="165">
        <v>7.6807999999999996</v>
      </c>
      <c r="AQ36" s="165">
        <v>69.710499999999996</v>
      </c>
      <c r="AR36" s="165">
        <v>73.250399999999999</v>
      </c>
      <c r="AS36" s="165">
        <v>40.589500000000001</v>
      </c>
      <c r="AT36" s="165">
        <v>-41.125500000000002</v>
      </c>
      <c r="AU36" s="165">
        <v>-41.573700000000002</v>
      </c>
      <c r="AV36" s="165">
        <v>10.665900000000001</v>
      </c>
      <c r="AW36" s="165">
        <v>10.1838</v>
      </c>
      <c r="AX36" s="165">
        <v>77.160499999999999</v>
      </c>
      <c r="AY36" s="165">
        <v>78.768000000000001</v>
      </c>
      <c r="AZ36" s="165">
        <v>-12.0985</v>
      </c>
      <c r="BA36" s="165">
        <v>-13.9297</v>
      </c>
      <c r="BB36" s="165">
        <v>-468.01650000000001</v>
      </c>
      <c r="BC36" s="165">
        <v>-10.4817</v>
      </c>
      <c r="BD36" s="165">
        <v>-12.9</v>
      </c>
      <c r="BE36" s="165">
        <v>-12.7</v>
      </c>
      <c r="BF36" s="165">
        <v>46.759799999999998</v>
      </c>
      <c r="BG36" s="165">
        <v>46.220599999999997</v>
      </c>
      <c r="BH36" s="165">
        <v>-9.9027999999999992</v>
      </c>
      <c r="BI36" s="166"/>
      <c r="BJ36" s="165">
        <v>-58.823</v>
      </c>
      <c r="BK36" s="165">
        <v>9.0915999999999997</v>
      </c>
      <c r="BL36" s="165">
        <v>-6.4555999999999996</v>
      </c>
      <c r="BM36" s="166"/>
      <c r="BN36" s="165">
        <v>509.59789999999998</v>
      </c>
      <c r="BO36" s="165">
        <v>153.6301</v>
      </c>
      <c r="BP36" s="165">
        <v>153.6301</v>
      </c>
      <c r="BQ36" s="165">
        <v>-527.05799999999999</v>
      </c>
      <c r="BR36" s="165">
        <v>556.52890000000002</v>
      </c>
      <c r="BS36" s="166"/>
      <c r="BT36" s="165">
        <v>-45.838999999999999</v>
      </c>
      <c r="BU36" s="165">
        <v>48.595199999999998</v>
      </c>
      <c r="BV36" s="165">
        <v>92.251000000000005</v>
      </c>
      <c r="BW36" s="165">
        <v>28.86</v>
      </c>
      <c r="BX36" s="165">
        <v>29.99</v>
      </c>
      <c r="BY36" s="165">
        <v>69.319999999999993</v>
      </c>
      <c r="BZ36" s="165">
        <v>82.99</v>
      </c>
      <c r="CA36" s="165">
        <v>-41.790399999999998</v>
      </c>
      <c r="CB36" s="165">
        <v>-42.326300000000003</v>
      </c>
      <c r="CC36" s="165">
        <v>86.3476</v>
      </c>
      <c r="CD36" s="165">
        <v>86.828900000000004</v>
      </c>
      <c r="CE36" s="165">
        <v>16.746400000000001</v>
      </c>
      <c r="CF36" s="165">
        <v>-104.2962</v>
      </c>
      <c r="CG36" s="165">
        <v>-104.19759999999999</v>
      </c>
      <c r="CH36" s="165">
        <v>14.758900000000001</v>
      </c>
      <c r="CI36" s="166"/>
      <c r="CJ36" s="166"/>
      <c r="CK36" s="166"/>
      <c r="CL36" s="166"/>
      <c r="CM36" s="165">
        <v>212.1</v>
      </c>
      <c r="CN36" s="165">
        <v>-24.95</v>
      </c>
      <c r="CO36" s="165">
        <v>71.994500000000002</v>
      </c>
      <c r="CP36" s="165">
        <v>72.5077</v>
      </c>
      <c r="CQ36" s="165">
        <v>70.761700000000005</v>
      </c>
      <c r="CR36" s="165">
        <v>-3.5222000000000002</v>
      </c>
      <c r="CS36" s="165">
        <v>-2.2406000000000001</v>
      </c>
      <c r="CT36" s="165">
        <v>41.1295</v>
      </c>
      <c r="CU36" s="165">
        <v>-89.417199999999994</v>
      </c>
      <c r="CV36" s="165">
        <v>50.202500000000001</v>
      </c>
      <c r="CW36" s="165">
        <v>15.1157</v>
      </c>
      <c r="CX36" s="165">
        <v>83.3</v>
      </c>
      <c r="CY36" s="165">
        <v>42.75</v>
      </c>
      <c r="CZ36" s="165">
        <v>61.413600000000002</v>
      </c>
      <c r="DA36" s="165">
        <v>58.0124</v>
      </c>
      <c r="DB36" s="165">
        <v>-30.86</v>
      </c>
      <c r="DC36" s="165">
        <v>-7.1885000000000003</v>
      </c>
      <c r="DD36" s="166"/>
      <c r="DE36" s="166"/>
      <c r="DF36" s="165">
        <v>-125.6272</v>
      </c>
      <c r="DG36" s="165">
        <v>-11.095800000000001</v>
      </c>
      <c r="DH36" s="165">
        <v>-19.020199999999999</v>
      </c>
      <c r="DI36" s="165">
        <v>-121.9</v>
      </c>
      <c r="DJ36" s="165">
        <v>-121.9</v>
      </c>
      <c r="DK36" s="165">
        <v>21.2393</v>
      </c>
      <c r="DL36" s="165">
        <v>67.099000000000004</v>
      </c>
      <c r="DM36" s="165">
        <v>71.870500000000007</v>
      </c>
      <c r="DN36" s="165">
        <v>94.940200000000004</v>
      </c>
      <c r="DO36" s="165">
        <v>66.489999999999995</v>
      </c>
      <c r="DP36" s="165">
        <v>-10.63</v>
      </c>
      <c r="DQ36" s="165">
        <v>46.515500000000003</v>
      </c>
      <c r="DR36" s="165">
        <v>124.9846</v>
      </c>
      <c r="DS36" s="165">
        <v>-23.95</v>
      </c>
      <c r="DT36" s="165">
        <v>-24.02</v>
      </c>
      <c r="DU36" s="165">
        <v>100.5</v>
      </c>
      <c r="DV36" s="165">
        <v>69.459999999999994</v>
      </c>
      <c r="DW36" s="165">
        <v>125.8182</v>
      </c>
      <c r="DX36" s="165">
        <v>123.8909</v>
      </c>
      <c r="DY36" s="165">
        <v>-9.2483000000000004</v>
      </c>
      <c r="DZ36" s="165">
        <v>-9.2090999999999994</v>
      </c>
      <c r="EA36" s="165">
        <v>260.03870000000001</v>
      </c>
      <c r="EB36" s="165">
        <v>202.67740000000001</v>
      </c>
      <c r="EC36" s="165">
        <v>193.81299999999999</v>
      </c>
      <c r="ED36" s="165">
        <v>196.8013</v>
      </c>
      <c r="EE36" s="165">
        <v>73.112799999999993</v>
      </c>
      <c r="EF36" s="165">
        <v>55.534500000000001</v>
      </c>
      <c r="EG36" s="165">
        <v>-25.603000000000002</v>
      </c>
      <c r="EH36" s="165">
        <v>540.25620000000004</v>
      </c>
      <c r="EI36" s="165">
        <v>59.604999999999997</v>
      </c>
      <c r="EJ36" s="166"/>
      <c r="EK36" s="165">
        <v>-23.540700000000001</v>
      </c>
      <c r="EL36" s="165">
        <v>-20.327200000000001</v>
      </c>
      <c r="EM36" s="165">
        <v>12.473800000000001</v>
      </c>
      <c r="EN36" s="165">
        <v>34.990400000000001</v>
      </c>
      <c r="EO36" s="165">
        <v>32.8095</v>
      </c>
      <c r="EP36" s="165">
        <v>35.375999999999998</v>
      </c>
      <c r="EQ36" s="165">
        <v>-56.285699999999999</v>
      </c>
      <c r="ER36" s="165">
        <v>-56.619599999999998</v>
      </c>
      <c r="ES36" s="165">
        <v>-16.0688</v>
      </c>
      <c r="ET36" s="166"/>
      <c r="EU36" s="165">
        <v>-10.82</v>
      </c>
      <c r="EV36" s="165">
        <v>1</v>
      </c>
      <c r="EW36" s="165">
        <v>17.595199999999998</v>
      </c>
      <c r="EX36" s="165">
        <v>-4.5747999999999998</v>
      </c>
      <c r="EY36" s="165">
        <v>-37.529800000000002</v>
      </c>
      <c r="EZ36" s="165">
        <v>-36.738199999999999</v>
      </c>
      <c r="FA36" s="165">
        <v>6.1745000000000001</v>
      </c>
      <c r="FB36" s="165">
        <v>-52.941899999999997</v>
      </c>
      <c r="FC36" s="165">
        <v>18.225999999999999</v>
      </c>
      <c r="FD36" s="165">
        <v>23.565000000000001</v>
      </c>
      <c r="FE36" s="166"/>
      <c r="FF36" s="165">
        <v>23.3749</v>
      </c>
      <c r="FG36" s="165">
        <v>40.9497</v>
      </c>
      <c r="FH36" s="165">
        <v>41.842799999999997</v>
      </c>
      <c r="FI36" s="165">
        <v>39.990299999999998</v>
      </c>
      <c r="FJ36" s="165">
        <v>42.198999999999998</v>
      </c>
      <c r="FK36" s="165">
        <v>41.529200000000003</v>
      </c>
      <c r="FL36" s="165">
        <v>36.003100000000003</v>
      </c>
      <c r="FM36" s="165">
        <v>11.1449</v>
      </c>
      <c r="FN36" s="165">
        <v>10.9529</v>
      </c>
      <c r="FO36" s="165">
        <v>8.2965</v>
      </c>
      <c r="FP36" s="165">
        <v>14.374700000000001</v>
      </c>
      <c r="FQ36" s="165">
        <v>21.374199999999998</v>
      </c>
      <c r="FR36" s="165">
        <v>0.27</v>
      </c>
      <c r="FS36" s="165">
        <v>11.2605</v>
      </c>
      <c r="FT36" s="165">
        <v>0.89629999999999999</v>
      </c>
      <c r="FU36" s="165">
        <v>-6.57</v>
      </c>
      <c r="FV36" s="165">
        <v>19.420000000000002</v>
      </c>
      <c r="FW36" s="165">
        <v>20.332899999999999</v>
      </c>
      <c r="FX36" s="166"/>
      <c r="FY36" s="165">
        <v>-2.79</v>
      </c>
      <c r="FZ36" s="165">
        <v>4.3129999999999997</v>
      </c>
      <c r="GA36" s="166"/>
      <c r="GB36" s="165">
        <v>46.67</v>
      </c>
      <c r="GC36" s="165">
        <v>-15.471399999999999</v>
      </c>
      <c r="GD36" s="165">
        <v>-8.6036000000000001</v>
      </c>
      <c r="GE36" s="165">
        <v>13.99</v>
      </c>
      <c r="GF36" s="165">
        <v>89.352999999999994</v>
      </c>
      <c r="GG36" s="165">
        <v>19.100000000000001</v>
      </c>
      <c r="GH36" s="165">
        <v>-21.405999999999999</v>
      </c>
      <c r="GI36" s="165">
        <v>1.1751</v>
      </c>
      <c r="GJ36" s="165">
        <v>1.3083</v>
      </c>
      <c r="GK36" s="165">
        <v>2.1031</v>
      </c>
      <c r="GL36" s="166"/>
      <c r="GM36" s="166"/>
      <c r="GN36" s="165">
        <v>-14.252800000000001</v>
      </c>
      <c r="GO36" s="165">
        <v>-37.958399999999997</v>
      </c>
      <c r="GP36" s="165">
        <v>18.573599999999999</v>
      </c>
      <c r="GQ36" s="165">
        <v>39.987299999999998</v>
      </c>
      <c r="GR36" s="165">
        <v>57.027299999999997</v>
      </c>
      <c r="GS36" s="165">
        <v>57.197899999999997</v>
      </c>
      <c r="GT36" s="165">
        <v>-135.5367</v>
      </c>
      <c r="GU36" s="165">
        <v>-34.553699999999999</v>
      </c>
      <c r="GV36" s="165">
        <v>32.018300000000004</v>
      </c>
      <c r="GW36" s="165">
        <v>-72.358599999999996</v>
      </c>
      <c r="GX36" s="166"/>
      <c r="GY36" s="165">
        <v>12.981299999999999</v>
      </c>
      <c r="GZ36" s="165">
        <v>12.617100000000001</v>
      </c>
      <c r="HA36" s="166"/>
      <c r="HB36" s="165">
        <v>74.412499999999994</v>
      </c>
      <c r="HC36" s="165">
        <v>73.676100000000005</v>
      </c>
      <c r="HD36" s="165">
        <v>95.1</v>
      </c>
      <c r="HE36" s="165">
        <v>-95.029499999999999</v>
      </c>
      <c r="HF36" s="165">
        <v>-303.10300000000001</v>
      </c>
      <c r="HG36" s="165">
        <v>303.61869999999999</v>
      </c>
      <c r="HH36" s="165">
        <v>155.92920000000001</v>
      </c>
      <c r="HI36" s="165">
        <v>-72.058599999999998</v>
      </c>
      <c r="HJ36" s="165">
        <v>-71.122600000000006</v>
      </c>
      <c r="HK36" s="165">
        <v>-44.831600000000002</v>
      </c>
      <c r="HL36" s="165">
        <v>-34.692500000000003</v>
      </c>
      <c r="HM36" s="165">
        <v>68.655500000000004</v>
      </c>
      <c r="HN36" s="165">
        <v>66.478899999999996</v>
      </c>
      <c r="HO36" s="166"/>
      <c r="HP36" s="166"/>
      <c r="HQ36" s="165">
        <v>4.8037999999999998</v>
      </c>
      <c r="HR36" s="165">
        <v>4.1227</v>
      </c>
      <c r="HS36" s="165">
        <v>-34.927399999999999</v>
      </c>
      <c r="HT36" s="165">
        <v>-35.795499999999997</v>
      </c>
      <c r="HU36" s="165">
        <v>11.82</v>
      </c>
      <c r="HV36" s="165">
        <v>11.65</v>
      </c>
      <c r="HW36" s="165">
        <v>40.1</v>
      </c>
      <c r="HX36" s="165">
        <v>38.700000000000003</v>
      </c>
      <c r="HY36" s="165">
        <v>22.4575</v>
      </c>
      <c r="HZ36" s="165">
        <v>-66.16</v>
      </c>
      <c r="IA36" s="165">
        <v>-380.84109999999998</v>
      </c>
      <c r="IB36" s="165">
        <v>84.611800000000002</v>
      </c>
      <c r="IC36" s="165">
        <v>84.068399999999997</v>
      </c>
      <c r="ID36" s="165">
        <v>11.1</v>
      </c>
      <c r="IE36" s="165">
        <v>13.7</v>
      </c>
      <c r="IF36" s="165">
        <v>-2.8</v>
      </c>
      <c r="IG36" s="165">
        <v>-2.8</v>
      </c>
      <c r="IH36" s="166"/>
      <c r="II36" s="165">
        <v>1.1881999999999999</v>
      </c>
      <c r="IJ36" s="165">
        <v>-150.1267</v>
      </c>
      <c r="IK36" s="165">
        <v>-32.282299999999999</v>
      </c>
      <c r="IL36" s="165">
        <v>125.4421</v>
      </c>
      <c r="IM36" s="165">
        <v>78.350499999999997</v>
      </c>
      <c r="IN36" s="166"/>
      <c r="IO36" s="165">
        <v>-75.503799999999998</v>
      </c>
      <c r="IP36" s="165">
        <v>69.825599999999994</v>
      </c>
      <c r="IQ36" s="165">
        <v>-156.73320000000001</v>
      </c>
      <c r="IR36" s="165">
        <v>0</v>
      </c>
      <c r="IS36" s="165">
        <v>-66.363799999999998</v>
      </c>
      <c r="IT36" s="165">
        <v>193.32470000000001</v>
      </c>
      <c r="IU36" s="165">
        <v>191.76779999999999</v>
      </c>
      <c r="IV36" s="165">
        <v>153.6669</v>
      </c>
      <c r="IW36" s="165">
        <v>-120.581</v>
      </c>
      <c r="IX36" s="165">
        <v>-6.1688000000000001</v>
      </c>
      <c r="IY36" s="165">
        <v>-122.37649999999999</v>
      </c>
      <c r="IZ36" s="165">
        <v>123.01560000000001</v>
      </c>
      <c r="JA36" s="165">
        <v>-7.3815999999999997</v>
      </c>
      <c r="JB36" s="165">
        <v>7.46</v>
      </c>
      <c r="JC36" s="165">
        <v>24.64</v>
      </c>
      <c r="JD36" s="165">
        <v>6.2089999999999996</v>
      </c>
      <c r="JE36" s="165">
        <v>6.2110000000000003</v>
      </c>
      <c r="JF36" s="165">
        <v>-23.84</v>
      </c>
      <c r="JG36" s="165">
        <v>1.1200000000000001</v>
      </c>
      <c r="JH36" s="166"/>
      <c r="JI36" s="165">
        <v>-1.3169</v>
      </c>
      <c r="JJ36" s="165">
        <v>3.2000000000000001E-2</v>
      </c>
      <c r="JK36" s="165">
        <v>-20.479099999999999</v>
      </c>
      <c r="JL36" s="165">
        <v>-5.9</v>
      </c>
      <c r="JM36" s="165">
        <v>49.616999999999997</v>
      </c>
      <c r="JN36" s="165">
        <v>48.018000000000001</v>
      </c>
      <c r="JO36" s="165">
        <v>11.6717</v>
      </c>
      <c r="JP36" s="165">
        <v>13.772399999999999</v>
      </c>
      <c r="JQ36" s="165">
        <v>44.921399999999998</v>
      </c>
      <c r="JR36" s="165">
        <v>43.311199999999999</v>
      </c>
      <c r="JS36" s="165">
        <v>43.637900000000002</v>
      </c>
      <c r="JT36" s="166"/>
      <c r="JU36" s="165">
        <v>-12.1</v>
      </c>
      <c r="JV36" s="166"/>
      <c r="JW36" s="165">
        <v>8.66</v>
      </c>
      <c r="JX36" s="166"/>
      <c r="JY36" s="165">
        <v>-37.8795</v>
      </c>
      <c r="JZ36" s="165">
        <v>67.975700000000003</v>
      </c>
      <c r="KA36" s="165">
        <v>44.349200000000003</v>
      </c>
      <c r="KB36" s="165">
        <v>-39.156399999999998</v>
      </c>
      <c r="KC36" s="165">
        <v>-66.784400000000005</v>
      </c>
      <c r="KD36" s="165">
        <v>35.107599999999998</v>
      </c>
      <c r="KE36" s="165">
        <v>31.929500000000001</v>
      </c>
      <c r="KF36" s="165">
        <v>11.5</v>
      </c>
      <c r="KG36" s="165">
        <v>-12.3</v>
      </c>
      <c r="KH36" s="165">
        <v>-143.38659999999999</v>
      </c>
      <c r="KI36" s="165">
        <v>222.03899999999999</v>
      </c>
    </row>
    <row r="37" spans="1:295" ht="18" customHeight="1" x14ac:dyDescent="0.3">
      <c r="A37" s="161" t="s">
        <v>75</v>
      </c>
      <c r="B37" s="161" t="s">
        <v>840</v>
      </c>
      <c r="C37" s="165">
        <v>0</v>
      </c>
      <c r="D37" s="166"/>
      <c r="E37" s="165">
        <v>-25.653099999999998</v>
      </c>
      <c r="F37" s="165">
        <v>-36.028799999999997</v>
      </c>
      <c r="G37" s="165">
        <v>20.614899999999999</v>
      </c>
      <c r="H37" s="166"/>
      <c r="I37" s="165">
        <v>62.076099999999997</v>
      </c>
      <c r="J37" s="165">
        <v>-106.9341</v>
      </c>
      <c r="K37" s="165">
        <v>66.211200000000005</v>
      </c>
      <c r="L37" s="165">
        <v>33.197000000000003</v>
      </c>
      <c r="M37" s="166"/>
      <c r="N37" s="165">
        <v>-6.66</v>
      </c>
      <c r="O37" s="165">
        <v>-66.918999999999997</v>
      </c>
      <c r="P37" s="166"/>
      <c r="Q37" s="165">
        <v>18.216000000000001</v>
      </c>
      <c r="R37" s="165">
        <v>-61.6</v>
      </c>
      <c r="S37" s="165">
        <v>11.2456</v>
      </c>
      <c r="T37" s="165">
        <v>62.016599999999997</v>
      </c>
      <c r="U37" s="165">
        <v>12.520799999999999</v>
      </c>
      <c r="V37" s="165">
        <v>13.0083</v>
      </c>
      <c r="W37" s="165">
        <v>19.9787</v>
      </c>
      <c r="X37" s="165">
        <v>11.307</v>
      </c>
      <c r="Y37" s="165">
        <v>5.4226999999999999</v>
      </c>
      <c r="Z37" s="165">
        <v>2.5449999999999999</v>
      </c>
      <c r="AA37" s="166"/>
      <c r="AB37" s="166"/>
      <c r="AC37" s="165">
        <v>-72.84</v>
      </c>
      <c r="AD37" s="165">
        <v>-72.39</v>
      </c>
      <c r="AE37" s="166"/>
      <c r="AF37" s="165">
        <v>6.66</v>
      </c>
      <c r="AG37" s="165">
        <v>66</v>
      </c>
      <c r="AH37" s="165">
        <v>7.2539999999999996</v>
      </c>
      <c r="AI37" s="165">
        <v>0.17100000000000001</v>
      </c>
      <c r="AJ37" s="167">
        <v>-50.57</v>
      </c>
      <c r="AK37" s="165">
        <v>-50.85</v>
      </c>
      <c r="AL37" s="165">
        <v>-85.82</v>
      </c>
      <c r="AM37" s="165">
        <v>50.57</v>
      </c>
      <c r="AN37" s="165">
        <v>50.35</v>
      </c>
      <c r="AO37" s="165">
        <v>15.038</v>
      </c>
      <c r="AP37" s="165">
        <v>7.5190000000000001</v>
      </c>
      <c r="AQ37" s="165">
        <v>71.587000000000003</v>
      </c>
      <c r="AR37" s="165">
        <v>74.935100000000006</v>
      </c>
      <c r="AS37" s="165">
        <v>40.879300000000001</v>
      </c>
      <c r="AT37" s="165">
        <v>-45.144199999999998</v>
      </c>
      <c r="AU37" s="165">
        <v>-45.014299999999999</v>
      </c>
      <c r="AV37" s="165">
        <v>36.457999999999998</v>
      </c>
      <c r="AW37" s="165">
        <v>34.701799999999999</v>
      </c>
      <c r="AX37" s="165">
        <v>76.624700000000004</v>
      </c>
      <c r="AY37" s="165">
        <v>78.098200000000006</v>
      </c>
      <c r="AZ37" s="165">
        <v>2.81E-2</v>
      </c>
      <c r="BA37" s="165">
        <v>-3.1736</v>
      </c>
      <c r="BB37" s="165">
        <v>-485.08850000000001</v>
      </c>
      <c r="BC37" s="165">
        <v>-10.495900000000001</v>
      </c>
      <c r="BD37" s="165">
        <v>-13.4</v>
      </c>
      <c r="BE37" s="165">
        <v>-13.5</v>
      </c>
      <c r="BF37" s="165">
        <v>50.238900000000001</v>
      </c>
      <c r="BG37" s="165">
        <v>51.196300000000001</v>
      </c>
      <c r="BH37" s="165">
        <v>-10.182600000000001</v>
      </c>
      <c r="BI37" s="166"/>
      <c r="BJ37" s="165">
        <v>-47.752499999999998</v>
      </c>
      <c r="BK37" s="165">
        <v>9.2850000000000001</v>
      </c>
      <c r="BL37" s="165">
        <v>-6.3796999999999997</v>
      </c>
      <c r="BM37" s="165">
        <v>-4.3158000000000003</v>
      </c>
      <c r="BN37" s="165">
        <v>524.73509999999999</v>
      </c>
      <c r="BO37" s="165">
        <v>144.99340000000001</v>
      </c>
      <c r="BP37" s="165">
        <v>144.96289999999999</v>
      </c>
      <c r="BQ37" s="165">
        <v>-475.4547</v>
      </c>
      <c r="BR37" s="165">
        <v>580.78809999999999</v>
      </c>
      <c r="BS37" s="166"/>
      <c r="BT37" s="165">
        <v>-120.9742</v>
      </c>
      <c r="BU37" s="165">
        <v>121.30159999999999</v>
      </c>
      <c r="BV37" s="165">
        <v>97.63</v>
      </c>
      <c r="BW37" s="165">
        <v>32</v>
      </c>
      <c r="BX37" s="165">
        <v>32.71</v>
      </c>
      <c r="BY37" s="165">
        <v>71.73</v>
      </c>
      <c r="BZ37" s="165">
        <v>86.03</v>
      </c>
      <c r="CA37" s="165">
        <v>-49.961799999999997</v>
      </c>
      <c r="CB37" s="165">
        <v>-49.8279</v>
      </c>
      <c r="CC37" s="165">
        <v>95.8018</v>
      </c>
      <c r="CD37" s="165">
        <v>97.699299999999994</v>
      </c>
      <c r="CE37" s="165">
        <v>14.1701</v>
      </c>
      <c r="CF37" s="165">
        <v>-130.2868</v>
      </c>
      <c r="CG37" s="165">
        <v>-131.41589999999999</v>
      </c>
      <c r="CH37" s="165">
        <v>11.8748</v>
      </c>
      <c r="CI37" s="166"/>
      <c r="CJ37" s="166"/>
      <c r="CK37" s="166"/>
      <c r="CL37" s="166"/>
      <c r="CM37" s="165">
        <v>225.8</v>
      </c>
      <c r="CN37" s="165">
        <v>-25.99</v>
      </c>
      <c r="CO37" s="165">
        <v>65.156800000000004</v>
      </c>
      <c r="CP37" s="165">
        <v>63.997</v>
      </c>
      <c r="CQ37" s="165">
        <v>63.004399999999997</v>
      </c>
      <c r="CR37" s="165">
        <v>-17.7547</v>
      </c>
      <c r="CS37" s="165">
        <v>-16.8918</v>
      </c>
      <c r="CT37" s="165">
        <v>49.983800000000002</v>
      </c>
      <c r="CU37" s="165">
        <v>-86.4084</v>
      </c>
      <c r="CV37" s="165">
        <v>59.148299999999999</v>
      </c>
      <c r="CW37" s="165">
        <v>14.7041</v>
      </c>
      <c r="CX37" s="165">
        <v>87.49</v>
      </c>
      <c r="CY37" s="165">
        <v>45.5</v>
      </c>
      <c r="CZ37" s="165">
        <v>64.226100000000002</v>
      </c>
      <c r="DA37" s="165">
        <v>60.209699999999998</v>
      </c>
      <c r="DB37" s="165">
        <v>-32.5</v>
      </c>
      <c r="DC37" s="165">
        <v>-7.4649999999999999</v>
      </c>
      <c r="DD37" s="166"/>
      <c r="DE37" s="166"/>
      <c r="DF37" s="165">
        <v>-108.46810000000001</v>
      </c>
      <c r="DG37" s="165">
        <v>-11.978899999999999</v>
      </c>
      <c r="DH37" s="165">
        <v>-19.936299999999999</v>
      </c>
      <c r="DI37" s="165">
        <v>-119.3</v>
      </c>
      <c r="DJ37" s="165">
        <v>-119.3</v>
      </c>
      <c r="DK37" s="165">
        <v>22.4863</v>
      </c>
      <c r="DL37" s="166"/>
      <c r="DM37" s="165">
        <v>69.052700000000002</v>
      </c>
      <c r="DN37" s="166"/>
      <c r="DO37" s="165">
        <v>66.61</v>
      </c>
      <c r="DP37" s="165">
        <v>-10.210000000000001</v>
      </c>
      <c r="DQ37" s="165">
        <v>43.585999999999999</v>
      </c>
      <c r="DR37" s="165">
        <v>107.72110000000001</v>
      </c>
      <c r="DS37" s="165">
        <v>-23.15</v>
      </c>
      <c r="DT37" s="165">
        <v>-23.42</v>
      </c>
      <c r="DU37" s="165">
        <v>99.13</v>
      </c>
      <c r="DV37" s="165">
        <v>74.02</v>
      </c>
      <c r="DW37" s="165">
        <v>109.2182</v>
      </c>
      <c r="DX37" s="165">
        <v>107.4545</v>
      </c>
      <c r="DY37" s="165">
        <v>-23.604600000000001</v>
      </c>
      <c r="DZ37" s="165">
        <v>-23.854500000000002</v>
      </c>
      <c r="EA37" s="165">
        <v>245.0693</v>
      </c>
      <c r="EB37" s="165">
        <v>185.30699999999999</v>
      </c>
      <c r="EC37" s="165">
        <v>179.58099999999999</v>
      </c>
      <c r="ED37" s="165">
        <v>181.96039999999999</v>
      </c>
      <c r="EE37" s="165">
        <v>87.539599999999993</v>
      </c>
      <c r="EF37" s="165">
        <v>74.494200000000006</v>
      </c>
      <c r="EG37" s="165">
        <v>-23.853000000000002</v>
      </c>
      <c r="EH37" s="165">
        <v>488.99959999999999</v>
      </c>
      <c r="EI37" s="165">
        <v>54.299199999999999</v>
      </c>
      <c r="EJ37" s="166"/>
      <c r="EK37" s="165">
        <v>-23.537400000000002</v>
      </c>
      <c r="EL37" s="165">
        <v>-21.383900000000001</v>
      </c>
      <c r="EM37" s="165">
        <v>0</v>
      </c>
      <c r="EN37" s="165">
        <v>30.213899999999999</v>
      </c>
      <c r="EO37" s="165">
        <v>29.625699999999998</v>
      </c>
      <c r="EP37" s="165">
        <v>132.15600000000001</v>
      </c>
      <c r="EQ37" s="165">
        <v>-72.513900000000007</v>
      </c>
      <c r="ER37" s="165">
        <v>-73.255600000000001</v>
      </c>
      <c r="ES37" s="165">
        <v>-34.589399999999998</v>
      </c>
      <c r="ET37" s="166"/>
      <c r="EU37" s="165">
        <v>-9.0500000000000007</v>
      </c>
      <c r="EV37" s="165">
        <v>96.2</v>
      </c>
      <c r="EW37" s="165">
        <v>17.375</v>
      </c>
      <c r="EX37" s="165">
        <v>-13.337199999999999</v>
      </c>
      <c r="EY37" s="165">
        <v>-37.944600000000001</v>
      </c>
      <c r="EZ37" s="165">
        <v>-36.538400000000003</v>
      </c>
      <c r="FA37" s="165">
        <v>5.8829000000000002</v>
      </c>
      <c r="FB37" s="165">
        <v>-69.697000000000003</v>
      </c>
      <c r="FC37" s="165">
        <v>36.557699999999997</v>
      </c>
      <c r="FD37" s="165">
        <v>23.799800000000001</v>
      </c>
      <c r="FE37" s="166"/>
      <c r="FF37" s="165">
        <v>23.4482</v>
      </c>
      <c r="FG37" s="165">
        <v>41.685899999999997</v>
      </c>
      <c r="FH37" s="165">
        <v>40.828899999999997</v>
      </c>
      <c r="FI37" s="165">
        <v>40.380099999999999</v>
      </c>
      <c r="FJ37" s="165">
        <v>49.902000000000001</v>
      </c>
      <c r="FK37" s="165">
        <v>50.404400000000003</v>
      </c>
      <c r="FL37" s="165">
        <v>-14.5687</v>
      </c>
      <c r="FM37" s="165">
        <v>26.087299999999999</v>
      </c>
      <c r="FN37" s="165">
        <v>26.345600000000001</v>
      </c>
      <c r="FO37" s="165">
        <v>-30.944099999999999</v>
      </c>
      <c r="FP37" s="165">
        <v>-28.111699999999999</v>
      </c>
      <c r="FQ37" s="165">
        <v>17.9025</v>
      </c>
      <c r="FR37" s="165">
        <v>-6.01</v>
      </c>
      <c r="FS37" s="165">
        <v>9.7786000000000008</v>
      </c>
      <c r="FT37" s="165">
        <v>0.92810000000000004</v>
      </c>
      <c r="FU37" s="165">
        <v>-5.63</v>
      </c>
      <c r="FV37" s="165">
        <v>18.649999999999999</v>
      </c>
      <c r="FW37" s="165">
        <v>15.632300000000001</v>
      </c>
      <c r="FX37" s="166"/>
      <c r="FY37" s="165">
        <v>-2.4260000000000002</v>
      </c>
      <c r="FZ37" s="165">
        <v>4.3920000000000003</v>
      </c>
      <c r="GA37" s="166"/>
      <c r="GB37" s="165">
        <v>49.81</v>
      </c>
      <c r="GC37" s="165">
        <v>29.837700000000002</v>
      </c>
      <c r="GD37" s="165">
        <v>33.590200000000003</v>
      </c>
      <c r="GE37" s="165">
        <v>13.52</v>
      </c>
      <c r="GF37" s="165">
        <v>97.362499999999997</v>
      </c>
      <c r="GG37" s="165">
        <v>21.2</v>
      </c>
      <c r="GH37" s="165">
        <v>-23.501999999999999</v>
      </c>
      <c r="GI37" s="165">
        <v>1.9575</v>
      </c>
      <c r="GJ37" s="165">
        <v>2.3464999999999998</v>
      </c>
      <c r="GK37" s="165">
        <v>2.1450999999999998</v>
      </c>
      <c r="GL37" s="166"/>
      <c r="GM37" s="166"/>
      <c r="GN37" s="165">
        <v>-14.761699999999999</v>
      </c>
      <c r="GO37" s="165">
        <v>-40.212299999999999</v>
      </c>
      <c r="GP37" s="165">
        <v>17.3901</v>
      </c>
      <c r="GQ37" s="165">
        <v>42.267699999999998</v>
      </c>
      <c r="GR37" s="165">
        <v>53.949199999999998</v>
      </c>
      <c r="GS37" s="165">
        <v>56.283099999999997</v>
      </c>
      <c r="GT37" s="165">
        <v>-160.7251</v>
      </c>
      <c r="GU37" s="165">
        <v>-34.214199999999998</v>
      </c>
      <c r="GV37" s="165">
        <v>32.4009</v>
      </c>
      <c r="GW37" s="165">
        <v>-70.646699999999996</v>
      </c>
      <c r="GX37" s="166"/>
      <c r="GY37" s="165">
        <v>13.244999999999999</v>
      </c>
      <c r="GZ37" s="165">
        <v>12.7858</v>
      </c>
      <c r="HA37" s="166"/>
      <c r="HB37" s="165">
        <v>74.349599999999995</v>
      </c>
      <c r="HC37" s="165">
        <v>75.428700000000006</v>
      </c>
      <c r="HD37" s="165">
        <v>99.3</v>
      </c>
      <c r="HE37" s="165">
        <v>-99.351299999999995</v>
      </c>
      <c r="HF37" s="165">
        <v>-319.46199999999999</v>
      </c>
      <c r="HG37" s="165">
        <v>322.0779</v>
      </c>
      <c r="HH37" s="165">
        <v>176.54230000000001</v>
      </c>
      <c r="HI37" s="165">
        <v>-72.3399</v>
      </c>
      <c r="HJ37" s="165">
        <v>-71.831900000000005</v>
      </c>
      <c r="HK37" s="165">
        <v>-47.595100000000002</v>
      </c>
      <c r="HL37" s="165">
        <v>-39.180300000000003</v>
      </c>
      <c r="HM37" s="165">
        <v>67.434299999999993</v>
      </c>
      <c r="HN37" s="165">
        <v>66.878500000000003</v>
      </c>
      <c r="HO37" s="165">
        <v>-30.058800000000002</v>
      </c>
      <c r="HP37" s="165">
        <v>-32.413400000000003</v>
      </c>
      <c r="HQ37" s="165">
        <v>4.8148</v>
      </c>
      <c r="HR37" s="165">
        <v>4.0237999999999996</v>
      </c>
      <c r="HS37" s="165">
        <v>-37.382399999999997</v>
      </c>
      <c r="HT37" s="165">
        <v>-37.519399999999997</v>
      </c>
      <c r="HU37" s="165">
        <v>13.03</v>
      </c>
      <c r="HV37" s="165">
        <v>13.39</v>
      </c>
      <c r="HW37" s="165">
        <v>37.200000000000003</v>
      </c>
      <c r="HX37" s="165">
        <v>37.6</v>
      </c>
      <c r="HY37" s="165">
        <v>22.540800000000001</v>
      </c>
      <c r="HZ37" s="165">
        <v>-61.6</v>
      </c>
      <c r="IA37" s="165">
        <v>-375.4117</v>
      </c>
      <c r="IB37" s="165">
        <v>85.114999999999995</v>
      </c>
      <c r="IC37" s="165">
        <v>84.825800000000001</v>
      </c>
      <c r="ID37" s="165">
        <v>11.1</v>
      </c>
      <c r="IE37" s="165">
        <v>6.8</v>
      </c>
      <c r="IF37" s="165">
        <v>-4.5</v>
      </c>
      <c r="IG37" s="165">
        <v>-3.8</v>
      </c>
      <c r="IH37" s="165">
        <v>1.4266000000000001</v>
      </c>
      <c r="II37" s="166"/>
      <c r="IJ37" s="165">
        <v>-169.4254</v>
      </c>
      <c r="IK37" s="165">
        <v>-29.6496</v>
      </c>
      <c r="IL37" s="165">
        <v>121.24760000000001</v>
      </c>
      <c r="IM37" s="165">
        <v>72.506299999999996</v>
      </c>
      <c r="IN37" s="166"/>
      <c r="IO37" s="165">
        <v>-71.514899999999997</v>
      </c>
      <c r="IP37" s="165">
        <v>60.087400000000002</v>
      </c>
      <c r="IQ37" s="165">
        <v>-153.11760000000001</v>
      </c>
      <c r="IR37" s="166"/>
      <c r="IS37" s="165">
        <v>-62.7592</v>
      </c>
      <c r="IT37" s="165">
        <v>188.36189999999999</v>
      </c>
      <c r="IU37" s="165">
        <v>187.6944</v>
      </c>
      <c r="IV37" s="165">
        <v>156.64160000000001</v>
      </c>
      <c r="IW37" s="165">
        <v>-112.5402</v>
      </c>
      <c r="IX37" s="165">
        <v>-9.8377999999999997</v>
      </c>
      <c r="IY37" s="165">
        <v>-113.6139</v>
      </c>
      <c r="IZ37" s="165">
        <v>117.2829</v>
      </c>
      <c r="JA37" s="165">
        <v>-8.7273999999999994</v>
      </c>
      <c r="JB37" s="165">
        <v>8.6760000000000002</v>
      </c>
      <c r="JC37" s="165">
        <v>23.36</v>
      </c>
      <c r="JD37" s="165">
        <v>7.3179999999999996</v>
      </c>
      <c r="JE37" s="165">
        <v>7.2969999999999997</v>
      </c>
      <c r="JF37" s="165">
        <v>-23.12</v>
      </c>
      <c r="JG37" s="165">
        <v>0</v>
      </c>
      <c r="JH37" s="166"/>
      <c r="JI37" s="165">
        <v>-2.9000000000000001E-2</v>
      </c>
      <c r="JJ37" s="165">
        <v>1.5E-3</v>
      </c>
      <c r="JK37" s="165">
        <v>-21.943999999999999</v>
      </c>
      <c r="JL37" s="165">
        <v>-6.2</v>
      </c>
      <c r="JM37" s="165">
        <v>49.192999999999998</v>
      </c>
      <c r="JN37" s="165">
        <v>48.627000000000002</v>
      </c>
      <c r="JO37" s="165">
        <v>11.462</v>
      </c>
      <c r="JP37" s="165">
        <v>13.759499999999999</v>
      </c>
      <c r="JQ37" s="165">
        <v>43.765700000000002</v>
      </c>
      <c r="JR37" s="165">
        <v>43.534599999999998</v>
      </c>
      <c r="JS37" s="165">
        <v>44.076300000000003</v>
      </c>
      <c r="JT37" s="166"/>
      <c r="JU37" s="165">
        <v>-8.9</v>
      </c>
      <c r="JV37" s="166"/>
      <c r="JW37" s="165">
        <v>8.83</v>
      </c>
      <c r="JX37" s="166"/>
      <c r="JY37" s="165">
        <v>-43.152299999999997</v>
      </c>
      <c r="JZ37" s="165">
        <v>72.336100000000002</v>
      </c>
      <c r="KA37" s="165">
        <v>48.917200000000001</v>
      </c>
      <c r="KB37" s="165">
        <v>-42.101799999999997</v>
      </c>
      <c r="KC37" s="165">
        <v>-71.352500000000006</v>
      </c>
      <c r="KD37" s="165">
        <v>37.886600000000001</v>
      </c>
      <c r="KE37" s="165">
        <v>32.631999999999998</v>
      </c>
      <c r="KF37" s="165">
        <v>7.4</v>
      </c>
      <c r="KG37" s="165">
        <v>-7.7</v>
      </c>
      <c r="KH37" s="165">
        <v>-143.3115</v>
      </c>
      <c r="KI37" s="165">
        <v>241.50790000000001</v>
      </c>
    </row>
    <row r="38" spans="1:295" ht="18" customHeight="1" x14ac:dyDescent="0.3">
      <c r="A38" s="161" t="s">
        <v>75</v>
      </c>
      <c r="B38" s="161" t="s">
        <v>841</v>
      </c>
      <c r="C38" s="165">
        <v>0</v>
      </c>
      <c r="D38" s="166"/>
      <c r="E38" s="166"/>
      <c r="F38" s="165">
        <v>-35.634599999999999</v>
      </c>
      <c r="G38" s="165">
        <v>19.452999999999999</v>
      </c>
      <c r="H38" s="166"/>
      <c r="I38" s="165">
        <v>61.791800000000002</v>
      </c>
      <c r="J38" s="165">
        <v>-109.99</v>
      </c>
      <c r="K38" s="165">
        <v>66.265600000000006</v>
      </c>
      <c r="L38" s="165">
        <v>34.167000000000002</v>
      </c>
      <c r="M38" s="166"/>
      <c r="N38" s="165">
        <v>-6.66</v>
      </c>
      <c r="O38" s="165">
        <v>-67.036000000000001</v>
      </c>
      <c r="P38" s="165">
        <v>61.6</v>
      </c>
      <c r="Q38" s="165">
        <v>19.044</v>
      </c>
      <c r="R38" s="165">
        <v>-61.6</v>
      </c>
      <c r="S38" s="165">
        <v>11.199299999999999</v>
      </c>
      <c r="T38" s="165">
        <v>64.675600000000003</v>
      </c>
      <c r="U38" s="165">
        <v>12.9557</v>
      </c>
      <c r="V38" s="165">
        <v>13.114000000000001</v>
      </c>
      <c r="W38" s="165">
        <v>22.225899999999999</v>
      </c>
      <c r="X38" s="165">
        <v>10.933</v>
      </c>
      <c r="Y38" s="165">
        <v>5.1788999999999996</v>
      </c>
      <c r="Z38" s="165">
        <v>2.4323000000000001</v>
      </c>
      <c r="AA38" s="166"/>
      <c r="AB38" s="166"/>
      <c r="AC38" s="165">
        <v>-74.19</v>
      </c>
      <c r="AD38" s="165">
        <v>-74.05</v>
      </c>
      <c r="AE38" s="166"/>
      <c r="AF38" s="165">
        <v>6.66</v>
      </c>
      <c r="AG38" s="165">
        <v>66</v>
      </c>
      <c r="AH38" s="165">
        <v>7.1130000000000004</v>
      </c>
      <c r="AI38" s="165">
        <v>0.16900000000000001</v>
      </c>
      <c r="AJ38" s="167">
        <v>-51.05</v>
      </c>
      <c r="AK38" s="165">
        <v>-51.09</v>
      </c>
      <c r="AL38" s="165">
        <v>-85.83</v>
      </c>
      <c r="AM38" s="165">
        <v>51.05</v>
      </c>
      <c r="AN38" s="165">
        <v>51.17</v>
      </c>
      <c r="AO38" s="165">
        <v>15.714499999999999</v>
      </c>
      <c r="AP38" s="165">
        <v>7.3105000000000002</v>
      </c>
      <c r="AQ38" s="165">
        <v>72.794799999999995</v>
      </c>
      <c r="AR38" s="165">
        <v>75.589100000000002</v>
      </c>
      <c r="AS38" s="165">
        <v>41.736899999999999</v>
      </c>
      <c r="AT38" s="165">
        <v>-43.134900000000002</v>
      </c>
      <c r="AU38" s="165">
        <v>-43.06</v>
      </c>
      <c r="AV38" s="165">
        <v>7.8920000000000003</v>
      </c>
      <c r="AW38" s="165">
        <v>7.7953999999999999</v>
      </c>
      <c r="AX38" s="165">
        <v>79.571799999999996</v>
      </c>
      <c r="AY38" s="165">
        <v>80.9114</v>
      </c>
      <c r="AZ38" s="165">
        <v>-19.045000000000002</v>
      </c>
      <c r="BA38" s="165">
        <v>-20.892199999999999</v>
      </c>
      <c r="BB38" s="165">
        <v>-455.8931</v>
      </c>
      <c r="BC38" s="165">
        <v>-10.5404</v>
      </c>
      <c r="BD38" s="165">
        <v>-12.8</v>
      </c>
      <c r="BE38" s="165">
        <v>-12.8</v>
      </c>
      <c r="BF38" s="165">
        <v>48.633899999999997</v>
      </c>
      <c r="BG38" s="165">
        <v>48.021500000000003</v>
      </c>
      <c r="BH38" s="165">
        <v>-10.166399999999999</v>
      </c>
      <c r="BI38" s="166"/>
      <c r="BJ38" s="165">
        <v>-39.109299999999998</v>
      </c>
      <c r="BK38" s="165">
        <v>9.5165000000000006</v>
      </c>
      <c r="BL38" s="165">
        <v>-6.2835000000000001</v>
      </c>
      <c r="BM38" s="165">
        <v>-4.2045000000000003</v>
      </c>
      <c r="BN38" s="165">
        <v>496.26130000000001</v>
      </c>
      <c r="BO38" s="165">
        <v>148.96080000000001</v>
      </c>
      <c r="BP38" s="165">
        <v>148.96080000000001</v>
      </c>
      <c r="BQ38" s="165">
        <v>-477.52690000000001</v>
      </c>
      <c r="BR38" s="165">
        <v>571.2636</v>
      </c>
      <c r="BS38" s="166"/>
      <c r="BT38" s="165">
        <v>-83.630399999999995</v>
      </c>
      <c r="BU38" s="165">
        <v>85.203299999999999</v>
      </c>
      <c r="BV38" s="165">
        <v>97.560100000000006</v>
      </c>
      <c r="BW38" s="165">
        <v>31.49</v>
      </c>
      <c r="BX38" s="165">
        <v>33.14</v>
      </c>
      <c r="BY38" s="165">
        <v>71.75</v>
      </c>
      <c r="BZ38" s="165">
        <v>85.96</v>
      </c>
      <c r="CA38" s="165">
        <v>-59.338799999999999</v>
      </c>
      <c r="CB38" s="165">
        <v>-59.204900000000002</v>
      </c>
      <c r="CC38" s="165">
        <v>103.5534</v>
      </c>
      <c r="CD38" s="165">
        <v>103.4049</v>
      </c>
      <c r="CE38" s="165">
        <v>12.155099999999999</v>
      </c>
      <c r="CF38" s="165">
        <v>-122.4391</v>
      </c>
      <c r="CG38" s="165">
        <v>-121.9473</v>
      </c>
      <c r="CH38" s="165">
        <v>11.9084</v>
      </c>
      <c r="CI38" s="166"/>
      <c r="CJ38" s="166"/>
      <c r="CK38" s="166"/>
      <c r="CL38" s="166"/>
      <c r="CM38" s="165">
        <v>220.9</v>
      </c>
      <c r="CN38" s="165">
        <v>-25.85</v>
      </c>
      <c r="CO38" s="165">
        <v>68.787800000000004</v>
      </c>
      <c r="CP38" s="165">
        <v>68.083500000000001</v>
      </c>
      <c r="CQ38" s="165">
        <v>66.857799999999997</v>
      </c>
      <c r="CR38" s="165">
        <v>-10.1037</v>
      </c>
      <c r="CS38" s="165">
        <v>-9.6732999999999993</v>
      </c>
      <c r="CT38" s="165">
        <v>43.321800000000003</v>
      </c>
      <c r="CU38" s="165">
        <v>-86.490200000000002</v>
      </c>
      <c r="CV38" s="165">
        <v>51.448799999999999</v>
      </c>
      <c r="CW38" s="165">
        <v>15.37</v>
      </c>
      <c r="CX38" s="165">
        <v>88.47</v>
      </c>
      <c r="CY38" s="165">
        <v>45.58</v>
      </c>
      <c r="CZ38" s="165">
        <v>64.226100000000002</v>
      </c>
      <c r="DA38" s="165">
        <v>60.942100000000003</v>
      </c>
      <c r="DB38" s="165">
        <v>-32.729999999999997</v>
      </c>
      <c r="DC38" s="165">
        <v>-7.6032000000000002</v>
      </c>
      <c r="DD38" s="166"/>
      <c r="DE38" s="166"/>
      <c r="DF38" s="165">
        <v>-120.2843</v>
      </c>
      <c r="DG38" s="165">
        <v>-12.3157</v>
      </c>
      <c r="DH38" s="165">
        <v>-20.153199999999998</v>
      </c>
      <c r="DI38" s="165">
        <v>-123.8</v>
      </c>
      <c r="DJ38" s="165">
        <v>-123.8</v>
      </c>
      <c r="DK38" s="165">
        <v>22.436800000000002</v>
      </c>
      <c r="DL38" s="165">
        <v>67.099000000000004</v>
      </c>
      <c r="DM38" s="165">
        <v>70.461600000000004</v>
      </c>
      <c r="DN38" s="165">
        <v>94.940200000000004</v>
      </c>
      <c r="DO38" s="165">
        <v>66.61</v>
      </c>
      <c r="DP38" s="165">
        <v>-10.56</v>
      </c>
      <c r="DQ38" s="165">
        <v>42.408000000000001</v>
      </c>
      <c r="DR38" s="165">
        <v>118.9443</v>
      </c>
      <c r="DS38" s="165">
        <v>-23.43</v>
      </c>
      <c r="DT38" s="165">
        <v>-23.5</v>
      </c>
      <c r="DU38" s="165">
        <v>101.58</v>
      </c>
      <c r="DV38" s="166"/>
      <c r="DW38" s="165">
        <v>119.5455</v>
      </c>
      <c r="DX38" s="165">
        <v>115.2364</v>
      </c>
      <c r="DY38" s="165">
        <v>-28.753900000000002</v>
      </c>
      <c r="DZ38" s="165">
        <v>-28.863600000000002</v>
      </c>
      <c r="EA38" s="165">
        <v>248.23169999999999</v>
      </c>
      <c r="EB38" s="165">
        <v>188.23060000000001</v>
      </c>
      <c r="EC38" s="165">
        <v>182.7894</v>
      </c>
      <c r="ED38" s="165">
        <v>186.3081</v>
      </c>
      <c r="EE38" s="165">
        <v>72.406999999999996</v>
      </c>
      <c r="EF38" s="165">
        <v>54.628700000000002</v>
      </c>
      <c r="EG38" s="165">
        <v>-24.981999999999999</v>
      </c>
      <c r="EH38" s="165">
        <v>489.2937</v>
      </c>
      <c r="EI38" s="165">
        <v>45.128799999999998</v>
      </c>
      <c r="EJ38" s="166"/>
      <c r="EK38" s="165">
        <v>-24.162299999999998</v>
      </c>
      <c r="EL38" s="165">
        <v>-21.069500000000001</v>
      </c>
      <c r="EM38" s="165">
        <v>12.718400000000001</v>
      </c>
      <c r="EN38" s="165">
        <v>34.860599999999998</v>
      </c>
      <c r="EO38" s="165">
        <v>32.574300000000001</v>
      </c>
      <c r="EP38" s="165">
        <v>39.984000000000002</v>
      </c>
      <c r="EQ38" s="165">
        <v>-60.010399999999997</v>
      </c>
      <c r="ER38" s="165">
        <v>-60.7318</v>
      </c>
      <c r="ES38" s="165">
        <v>-14.6882</v>
      </c>
      <c r="ET38" s="165">
        <v>0</v>
      </c>
      <c r="EU38" s="165">
        <v>-11.78</v>
      </c>
      <c r="EV38" s="165">
        <v>1</v>
      </c>
      <c r="EW38" s="165">
        <v>17.738499999999998</v>
      </c>
      <c r="EX38" s="165">
        <v>-5.9941000000000004</v>
      </c>
      <c r="EY38" s="165">
        <v>-38.448799999999999</v>
      </c>
      <c r="EZ38" s="165">
        <v>-37.328800000000001</v>
      </c>
      <c r="FA38" s="165">
        <v>6.4896000000000003</v>
      </c>
      <c r="FB38" s="165">
        <v>-52.451999999999998</v>
      </c>
      <c r="FC38" s="165">
        <v>17.1493</v>
      </c>
      <c r="FD38" s="165">
        <v>23.7575</v>
      </c>
      <c r="FE38" s="166"/>
      <c r="FF38" s="165">
        <v>23.011199999999999</v>
      </c>
      <c r="FG38" s="165">
        <v>40.958399999999997</v>
      </c>
      <c r="FH38" s="165">
        <v>40.586500000000001</v>
      </c>
      <c r="FI38" s="165">
        <v>38.742899999999999</v>
      </c>
      <c r="FJ38" s="165">
        <v>58.609699999999997</v>
      </c>
      <c r="FK38" s="165">
        <v>58.609699999999997</v>
      </c>
      <c r="FL38" s="165">
        <v>-33.8262</v>
      </c>
      <c r="FM38" s="165">
        <v>30.827300000000001</v>
      </c>
      <c r="FN38" s="165">
        <v>31.080500000000001</v>
      </c>
      <c r="FO38" s="165">
        <v>-50.114600000000003</v>
      </c>
      <c r="FP38" s="165">
        <v>-49.260599999999997</v>
      </c>
      <c r="FQ38" s="165">
        <v>19.1403</v>
      </c>
      <c r="FR38" s="165">
        <v>-10.119999999999999</v>
      </c>
      <c r="FS38" s="165">
        <v>9.2609999999999992</v>
      </c>
      <c r="FT38" s="165">
        <v>0.92679999999999996</v>
      </c>
      <c r="FU38" s="165">
        <v>-5.25</v>
      </c>
      <c r="FV38" s="165">
        <v>20.04</v>
      </c>
      <c r="FW38" s="165">
        <v>18.082699999999999</v>
      </c>
      <c r="FX38" s="166"/>
      <c r="FY38" s="165">
        <v>-2.387</v>
      </c>
      <c r="FZ38" s="165">
        <v>4.3470000000000004</v>
      </c>
      <c r="GA38" s="166"/>
      <c r="GB38" s="165">
        <v>51.25</v>
      </c>
      <c r="GC38" s="165">
        <v>49.770600000000002</v>
      </c>
      <c r="GD38" s="165">
        <v>51.474899999999998</v>
      </c>
      <c r="GE38" s="165">
        <v>13.35</v>
      </c>
      <c r="GF38" s="165">
        <v>101.1909</v>
      </c>
      <c r="GG38" s="165">
        <v>23.7</v>
      </c>
      <c r="GH38" s="165">
        <v>-23.7865</v>
      </c>
      <c r="GI38" s="165">
        <v>1.9865999999999999</v>
      </c>
      <c r="GJ38" s="165">
        <v>2.1183000000000001</v>
      </c>
      <c r="GK38" s="165">
        <v>2.1107999999999998</v>
      </c>
      <c r="GL38" s="166"/>
      <c r="GM38" s="166"/>
      <c r="GN38" s="166"/>
      <c r="GO38" s="165">
        <v>-39.771099999999997</v>
      </c>
      <c r="GP38" s="165">
        <v>18.655899999999999</v>
      </c>
      <c r="GQ38" s="165">
        <v>41.691400000000002</v>
      </c>
      <c r="GR38" s="165">
        <v>54.749400000000001</v>
      </c>
      <c r="GS38" s="165">
        <v>55.683300000000003</v>
      </c>
      <c r="GT38" s="165">
        <v>-166.7629</v>
      </c>
      <c r="GU38" s="165">
        <v>-34.714100000000002</v>
      </c>
      <c r="GV38" s="165">
        <v>33.049399999999999</v>
      </c>
      <c r="GW38" s="165">
        <v>-71.136300000000006</v>
      </c>
      <c r="GX38" s="165">
        <v>11.4346</v>
      </c>
      <c r="GY38" s="165">
        <v>13.723599999999999</v>
      </c>
      <c r="GZ38" s="165">
        <v>13.3659</v>
      </c>
      <c r="HA38" s="165">
        <v>13</v>
      </c>
      <c r="HB38" s="165">
        <v>77.527900000000002</v>
      </c>
      <c r="HC38" s="165">
        <v>76.218100000000007</v>
      </c>
      <c r="HD38" s="165">
        <v>87.6</v>
      </c>
      <c r="HE38" s="165">
        <v>-87.590299999999999</v>
      </c>
      <c r="HF38" s="165">
        <v>-305.47829999999999</v>
      </c>
      <c r="HG38" s="165">
        <v>301.94439999999997</v>
      </c>
      <c r="HH38" s="165">
        <v>159.41730000000001</v>
      </c>
      <c r="HI38" s="165">
        <v>-75.767600000000002</v>
      </c>
      <c r="HJ38" s="165">
        <v>-73.666399999999996</v>
      </c>
      <c r="HK38" s="165">
        <v>-36.943899999999999</v>
      </c>
      <c r="HL38" s="165">
        <v>-26.153300000000002</v>
      </c>
      <c r="HM38" s="165">
        <v>68.553899999999999</v>
      </c>
      <c r="HN38" s="165">
        <v>67.511899999999997</v>
      </c>
      <c r="HO38" s="166"/>
      <c r="HP38" s="165">
        <v>0</v>
      </c>
      <c r="HQ38" s="165">
        <v>5.6277999999999997</v>
      </c>
      <c r="HR38" s="165">
        <v>4.8478000000000003</v>
      </c>
      <c r="HS38" s="165">
        <v>-28.7499</v>
      </c>
      <c r="HT38" s="165">
        <v>-28.493600000000001</v>
      </c>
      <c r="HU38" s="165">
        <v>13.87</v>
      </c>
      <c r="HV38" s="165">
        <v>15.33</v>
      </c>
      <c r="HW38" s="165">
        <v>32.4</v>
      </c>
      <c r="HX38" s="165">
        <v>31.8</v>
      </c>
      <c r="HY38" s="165">
        <v>22.6433</v>
      </c>
      <c r="HZ38" s="165">
        <v>-58.32</v>
      </c>
      <c r="IA38" s="165">
        <v>-375.72989999999999</v>
      </c>
      <c r="IB38" s="165">
        <v>85.036799999999999</v>
      </c>
      <c r="IC38" s="165">
        <v>84.742199999999997</v>
      </c>
      <c r="ID38" s="165">
        <v>11.7</v>
      </c>
      <c r="IE38" s="165">
        <v>3.4</v>
      </c>
      <c r="IF38" s="165">
        <v>-4.5</v>
      </c>
      <c r="IG38" s="165">
        <v>-4.5</v>
      </c>
      <c r="IH38" s="165">
        <v>1.3277000000000001</v>
      </c>
      <c r="II38" s="166"/>
      <c r="IJ38" s="165">
        <v>-150.89070000000001</v>
      </c>
      <c r="IK38" s="165">
        <v>-15.027799999999999</v>
      </c>
      <c r="IL38" s="165">
        <v>117.6867</v>
      </c>
      <c r="IM38" s="165">
        <v>72.22</v>
      </c>
      <c r="IN38" s="166"/>
      <c r="IO38" s="165">
        <v>-67.202100000000002</v>
      </c>
      <c r="IP38" s="165">
        <v>58.520200000000003</v>
      </c>
      <c r="IQ38" s="165">
        <v>-153.26660000000001</v>
      </c>
      <c r="IR38" s="166"/>
      <c r="IS38" s="165">
        <v>-61.444299999999998</v>
      </c>
      <c r="IT38" s="165">
        <v>184.99189999999999</v>
      </c>
      <c r="IU38" s="165">
        <v>182.84950000000001</v>
      </c>
      <c r="IV38" s="165">
        <v>158.9391</v>
      </c>
      <c r="IW38" s="165">
        <v>-105.68429999999999</v>
      </c>
      <c r="IX38" s="165">
        <v>-4.6886999999999999</v>
      </c>
      <c r="IY38" s="165">
        <v>-109.1073</v>
      </c>
      <c r="IZ38" s="165">
        <v>111.3121</v>
      </c>
      <c r="JA38" s="165">
        <v>-9.1751000000000005</v>
      </c>
      <c r="JB38" s="165">
        <v>8.9079999999999995</v>
      </c>
      <c r="JC38" s="165">
        <v>21.68</v>
      </c>
      <c r="JD38" s="165">
        <v>7.55</v>
      </c>
      <c r="JE38" s="165">
        <v>7.4</v>
      </c>
      <c r="JF38" s="165">
        <v>-22.72</v>
      </c>
      <c r="JG38" s="165">
        <v>-1.36</v>
      </c>
      <c r="JH38" s="166"/>
      <c r="JI38" s="165">
        <v>0.88039999999999996</v>
      </c>
      <c r="JJ38" s="165">
        <v>-10.106</v>
      </c>
      <c r="JK38" s="165">
        <v>-19.218699999999998</v>
      </c>
      <c r="JL38" s="165">
        <v>0.7</v>
      </c>
      <c r="JM38" s="165">
        <v>47.209000000000003</v>
      </c>
      <c r="JN38" s="165">
        <v>49.14</v>
      </c>
      <c r="JO38" s="165">
        <v>11.4999</v>
      </c>
      <c r="JP38" s="166"/>
      <c r="JQ38" s="165">
        <v>43.426600000000001</v>
      </c>
      <c r="JR38" s="165">
        <v>44.108400000000003</v>
      </c>
      <c r="JS38" s="165">
        <v>43.549300000000002</v>
      </c>
      <c r="JT38" s="166"/>
      <c r="JU38" s="165">
        <v>-2.9</v>
      </c>
      <c r="JV38" s="166"/>
      <c r="JW38" s="165">
        <v>8.74</v>
      </c>
      <c r="JX38" s="166"/>
      <c r="JY38" s="165">
        <v>-30.046399999999998</v>
      </c>
      <c r="JZ38" s="165">
        <v>65.360699999999994</v>
      </c>
      <c r="KA38" s="165">
        <v>37.711399999999998</v>
      </c>
      <c r="KB38" s="165">
        <v>-29.322700000000001</v>
      </c>
      <c r="KC38" s="165">
        <v>-63.526000000000003</v>
      </c>
      <c r="KD38" s="165">
        <v>25.1737</v>
      </c>
      <c r="KE38" s="165">
        <v>38.6036</v>
      </c>
      <c r="KF38" s="165">
        <v>2.2999999999999998</v>
      </c>
      <c r="KG38" s="165">
        <v>-1.8</v>
      </c>
      <c r="KH38" s="165">
        <v>-148.89709999999999</v>
      </c>
      <c r="KI38" s="165">
        <v>245.4511</v>
      </c>
    </row>
    <row r="39" spans="1:295" ht="18" customHeight="1" x14ac:dyDescent="0.3">
      <c r="A39" s="161" t="s">
        <v>75</v>
      </c>
      <c r="B39" s="161" t="s">
        <v>842</v>
      </c>
      <c r="C39" s="165">
        <v>0</v>
      </c>
      <c r="D39" s="166"/>
      <c r="E39" s="165">
        <v>-27.022500000000001</v>
      </c>
      <c r="F39" s="165">
        <v>-35.456800000000001</v>
      </c>
      <c r="G39" s="165">
        <v>19.011500000000002</v>
      </c>
      <c r="H39" s="166"/>
      <c r="I39" s="165">
        <v>61.195599999999999</v>
      </c>
      <c r="J39" s="165">
        <v>-106.22069999999999</v>
      </c>
      <c r="K39" s="165">
        <v>66.971500000000006</v>
      </c>
      <c r="L39" s="165">
        <v>34.189</v>
      </c>
      <c r="M39" s="166"/>
      <c r="N39" s="165">
        <v>-11.1</v>
      </c>
      <c r="O39" s="165">
        <v>-67.108000000000004</v>
      </c>
      <c r="P39" s="165">
        <v>61.6</v>
      </c>
      <c r="Q39" s="165">
        <v>17.388000000000002</v>
      </c>
      <c r="R39" s="165">
        <v>-61.6</v>
      </c>
      <c r="S39" s="165">
        <v>11.252000000000001</v>
      </c>
      <c r="T39" s="165">
        <v>62.277799999999999</v>
      </c>
      <c r="U39" s="165">
        <v>13.6355</v>
      </c>
      <c r="V39" s="165">
        <v>13.0425</v>
      </c>
      <c r="W39" s="165">
        <v>21.8781</v>
      </c>
      <c r="X39" s="165">
        <v>11.1928</v>
      </c>
      <c r="Y39" s="165">
        <v>5.657</v>
      </c>
      <c r="Z39" s="165">
        <v>2.4578000000000002</v>
      </c>
      <c r="AA39" s="166"/>
      <c r="AB39" s="166"/>
      <c r="AC39" s="165">
        <v>-77.739999999999995</v>
      </c>
      <c r="AD39" s="165">
        <v>-78.16</v>
      </c>
      <c r="AE39" s="166"/>
      <c r="AF39" s="165">
        <v>11.1</v>
      </c>
      <c r="AG39" s="165">
        <v>66</v>
      </c>
      <c r="AH39" s="165">
        <v>7.2050000000000001</v>
      </c>
      <c r="AI39" s="165">
        <v>0.17100000000000001</v>
      </c>
      <c r="AJ39" s="167">
        <v>-44.46</v>
      </c>
      <c r="AK39" s="165">
        <v>-44.38</v>
      </c>
      <c r="AL39" s="165">
        <v>-71.75</v>
      </c>
      <c r="AM39" s="165">
        <v>44.46</v>
      </c>
      <c r="AN39" s="165">
        <v>44.44</v>
      </c>
      <c r="AO39" s="165">
        <v>16.049199999999999</v>
      </c>
      <c r="AP39" s="165">
        <v>6.9778000000000002</v>
      </c>
      <c r="AQ39" s="165">
        <v>73.451800000000006</v>
      </c>
      <c r="AR39" s="165">
        <v>76.6267</v>
      </c>
      <c r="AS39" s="165">
        <v>41.127000000000002</v>
      </c>
      <c r="AT39" s="165">
        <v>-47.555500000000002</v>
      </c>
      <c r="AU39" s="165">
        <v>-47.789000000000001</v>
      </c>
      <c r="AV39" s="165">
        <v>32.7879</v>
      </c>
      <c r="AW39" s="165">
        <v>27.449100000000001</v>
      </c>
      <c r="AX39" s="165">
        <v>76.892600000000002</v>
      </c>
      <c r="AY39" s="165">
        <v>77.964299999999994</v>
      </c>
      <c r="AZ39" s="165">
        <v>-2.8132000000000001</v>
      </c>
      <c r="BA39" s="165">
        <v>-8.4937000000000005</v>
      </c>
      <c r="BB39" s="165">
        <v>-466.45240000000001</v>
      </c>
      <c r="BC39" s="165">
        <v>-10.537699999999999</v>
      </c>
      <c r="BD39" s="165">
        <v>-13.4</v>
      </c>
      <c r="BE39" s="165">
        <v>-13.4</v>
      </c>
      <c r="BF39" s="165">
        <v>54.502299999999998</v>
      </c>
      <c r="BG39" s="165">
        <v>53.412799999999997</v>
      </c>
      <c r="BH39" s="165">
        <v>-9.6660000000000004</v>
      </c>
      <c r="BI39" s="166"/>
      <c r="BJ39" s="165">
        <v>-50.119900000000001</v>
      </c>
      <c r="BK39" s="165">
        <v>10.575100000000001</v>
      </c>
      <c r="BL39" s="165">
        <v>-6.5133000000000001</v>
      </c>
      <c r="BM39" s="165">
        <v>-4.375</v>
      </c>
      <c r="BN39" s="165">
        <v>506.39350000000002</v>
      </c>
      <c r="BO39" s="165">
        <v>156.3158</v>
      </c>
      <c r="BP39" s="165">
        <v>156.34630000000001</v>
      </c>
      <c r="BQ39" s="165">
        <v>-527.38570000000004</v>
      </c>
      <c r="BR39" s="165">
        <v>565.74469999999997</v>
      </c>
      <c r="BS39" s="166"/>
      <c r="BT39" s="165">
        <v>-47.533099999999997</v>
      </c>
      <c r="BU39" s="165">
        <v>48.785800000000002</v>
      </c>
      <c r="BV39" s="165">
        <v>98.558099999999996</v>
      </c>
      <c r="BW39" s="165">
        <v>31.07</v>
      </c>
      <c r="BX39" s="165">
        <v>32</v>
      </c>
      <c r="BY39" s="166"/>
      <c r="BZ39" s="165">
        <v>86.88</v>
      </c>
      <c r="CA39" s="165">
        <v>-58.936900000000001</v>
      </c>
      <c r="CB39" s="165">
        <v>-57.865299999999998</v>
      </c>
      <c r="CC39" s="165">
        <v>102.8476</v>
      </c>
      <c r="CD39" s="165">
        <v>103.32510000000001</v>
      </c>
      <c r="CE39" s="165">
        <v>13.845599999999999</v>
      </c>
      <c r="CF39" s="165">
        <v>-108.6664</v>
      </c>
      <c r="CG39" s="165">
        <v>-107.575</v>
      </c>
      <c r="CH39" s="165">
        <v>12.8202</v>
      </c>
      <c r="CI39" s="166"/>
      <c r="CJ39" s="166"/>
      <c r="CK39" s="166"/>
      <c r="CL39" s="166"/>
      <c r="CM39" s="165">
        <v>216.4</v>
      </c>
      <c r="CN39" s="165">
        <v>-25.95</v>
      </c>
      <c r="CO39" s="165">
        <v>73.492500000000007</v>
      </c>
      <c r="CP39" s="165">
        <v>73.257199999999997</v>
      </c>
      <c r="CQ39" s="165">
        <v>70.721400000000003</v>
      </c>
      <c r="CR39" s="165">
        <v>0.77900000000000003</v>
      </c>
      <c r="CS39" s="165">
        <v>1.8625</v>
      </c>
      <c r="CT39" s="165">
        <v>33.675600000000003</v>
      </c>
      <c r="CU39" s="165">
        <v>-89.011499999999998</v>
      </c>
      <c r="CV39" s="165">
        <v>42.189300000000003</v>
      </c>
      <c r="CW39" s="165">
        <v>14.5588</v>
      </c>
      <c r="CX39" s="165">
        <v>86.67</v>
      </c>
      <c r="CY39" s="165">
        <v>44.94</v>
      </c>
      <c r="CZ39" s="165">
        <v>64.929199999999994</v>
      </c>
      <c r="DA39" s="165">
        <v>60.942100000000003</v>
      </c>
      <c r="DB39" s="165">
        <v>-32.979999999999997</v>
      </c>
      <c r="DC39" s="165">
        <v>-7.1885000000000003</v>
      </c>
      <c r="DD39" s="166"/>
      <c r="DE39" s="166"/>
      <c r="DF39" s="165">
        <v>-122.10169999999999</v>
      </c>
      <c r="DG39" s="165">
        <v>-11.3248</v>
      </c>
      <c r="DH39" s="165">
        <v>-19.982099999999999</v>
      </c>
      <c r="DI39" s="165">
        <v>-126.7</v>
      </c>
      <c r="DJ39" s="165">
        <v>-127.6</v>
      </c>
      <c r="DK39" s="165">
        <v>22.464300000000001</v>
      </c>
      <c r="DL39" s="166"/>
      <c r="DM39" s="165">
        <v>71.400899999999993</v>
      </c>
      <c r="DN39" s="166"/>
      <c r="DO39" s="165">
        <v>65.97</v>
      </c>
      <c r="DP39" s="165">
        <v>-10.97</v>
      </c>
      <c r="DQ39" s="165">
        <v>41.555500000000002</v>
      </c>
      <c r="DR39" s="165">
        <v>122.422</v>
      </c>
      <c r="DS39" s="165">
        <v>-23.4</v>
      </c>
      <c r="DT39" s="165">
        <v>-23.4</v>
      </c>
      <c r="DU39" s="165">
        <v>100</v>
      </c>
      <c r="DV39" s="165">
        <v>73.81</v>
      </c>
      <c r="DW39" s="165">
        <v>123.0364</v>
      </c>
      <c r="DX39" s="165">
        <v>120.1455</v>
      </c>
      <c r="DY39" s="165">
        <v>-26.962499999999999</v>
      </c>
      <c r="DZ39" s="165">
        <v>-26.309100000000001</v>
      </c>
      <c r="EA39" s="165">
        <v>250.62370000000001</v>
      </c>
      <c r="EB39" s="165">
        <v>190.35730000000001</v>
      </c>
      <c r="EC39" s="165">
        <v>186.41749999999999</v>
      </c>
      <c r="ED39" s="165">
        <v>188.86510000000001</v>
      </c>
      <c r="EE39" s="165">
        <v>68.152100000000004</v>
      </c>
      <c r="EF39" s="165">
        <v>50.5443</v>
      </c>
      <c r="EG39" s="165">
        <v>-25.116</v>
      </c>
      <c r="EH39" s="165">
        <v>538.37980000000005</v>
      </c>
      <c r="EI39" s="165">
        <v>64.067300000000003</v>
      </c>
      <c r="EJ39" s="166"/>
      <c r="EK39" s="165">
        <v>-24.087399999999999</v>
      </c>
      <c r="EL39" s="165">
        <v>-21.216100000000001</v>
      </c>
      <c r="EM39" s="165">
        <v>16.0351</v>
      </c>
      <c r="EN39" s="165">
        <v>32.265000000000001</v>
      </c>
      <c r="EO39" s="165">
        <v>30.253900000000002</v>
      </c>
      <c r="EP39" s="165">
        <v>32.304000000000002</v>
      </c>
      <c r="EQ39" s="165">
        <v>-57.504600000000003</v>
      </c>
      <c r="ER39" s="165">
        <v>-58.937100000000001</v>
      </c>
      <c r="ES39" s="165">
        <v>-11.7562</v>
      </c>
      <c r="ET39" s="165">
        <v>0</v>
      </c>
      <c r="EU39" s="165">
        <v>-5.68</v>
      </c>
      <c r="EV39" s="166"/>
      <c r="EW39" s="165">
        <v>17.4831</v>
      </c>
      <c r="EX39" s="165">
        <v>-10.082700000000001</v>
      </c>
      <c r="EY39" s="165">
        <v>-40.3371</v>
      </c>
      <c r="EZ39" s="165">
        <v>-39.4544</v>
      </c>
      <c r="FA39" s="165">
        <v>10.734</v>
      </c>
      <c r="FB39" s="165">
        <v>-48.866</v>
      </c>
      <c r="FC39" s="165">
        <v>13.489000000000001</v>
      </c>
      <c r="FD39" s="165">
        <v>23.396000000000001</v>
      </c>
      <c r="FE39" s="166"/>
      <c r="FF39" s="165">
        <v>23.004200000000001</v>
      </c>
      <c r="FG39" s="165">
        <v>41.725999999999999</v>
      </c>
      <c r="FH39" s="165">
        <v>41.175800000000002</v>
      </c>
      <c r="FI39" s="165">
        <v>39.691400000000002</v>
      </c>
      <c r="FJ39" s="165">
        <v>57.604999999999997</v>
      </c>
      <c r="FK39" s="165">
        <v>57.604999999999997</v>
      </c>
      <c r="FL39" s="165">
        <v>-29.1374</v>
      </c>
      <c r="FM39" s="165">
        <v>28.522300000000001</v>
      </c>
      <c r="FN39" s="165">
        <v>28.485499999999998</v>
      </c>
      <c r="FO39" s="165">
        <v>-40.1312</v>
      </c>
      <c r="FP39" s="165">
        <v>-35.023899999999998</v>
      </c>
      <c r="FQ39" s="165">
        <v>11.5084</v>
      </c>
      <c r="FR39" s="165">
        <v>-4.16</v>
      </c>
      <c r="FS39" s="165">
        <v>13.262499999999999</v>
      </c>
      <c r="FT39" s="165">
        <v>0.97440000000000004</v>
      </c>
      <c r="FU39" s="165">
        <v>-8.25</v>
      </c>
      <c r="FV39" s="165">
        <v>20.2</v>
      </c>
      <c r="FW39" s="165">
        <v>9.4074000000000009</v>
      </c>
      <c r="FX39" s="166"/>
      <c r="FY39" s="165">
        <v>-1.74</v>
      </c>
      <c r="FZ39" s="165">
        <v>4.3710000000000004</v>
      </c>
      <c r="GA39" s="166"/>
      <c r="GB39" s="165">
        <v>49.7</v>
      </c>
      <c r="GC39" s="165">
        <v>35.933199999999999</v>
      </c>
      <c r="GD39" s="165">
        <v>39.871899999999997</v>
      </c>
      <c r="GE39" s="166"/>
      <c r="GF39" s="165">
        <v>97.669600000000003</v>
      </c>
      <c r="GG39" s="165">
        <v>24.1</v>
      </c>
      <c r="GH39" s="165">
        <v>-22.09</v>
      </c>
      <c r="GI39" s="165">
        <v>2.5463</v>
      </c>
      <c r="GJ39" s="165">
        <v>3.1341000000000001</v>
      </c>
      <c r="GK39" s="165">
        <v>2.1347</v>
      </c>
      <c r="GL39" s="166"/>
      <c r="GM39" s="166"/>
      <c r="GN39" s="165">
        <v>-16.146000000000001</v>
      </c>
      <c r="GO39" s="165">
        <v>-38.280799999999999</v>
      </c>
      <c r="GP39" s="165">
        <v>18.3995</v>
      </c>
      <c r="GQ39" s="165">
        <v>39.858600000000003</v>
      </c>
      <c r="GR39" s="165">
        <v>56.329700000000003</v>
      </c>
      <c r="GS39" s="165">
        <v>56.172600000000003</v>
      </c>
      <c r="GT39" s="165">
        <v>-158.92670000000001</v>
      </c>
      <c r="GU39" s="165">
        <v>-35.040199999999999</v>
      </c>
      <c r="GV39" s="165">
        <v>33.584299999999999</v>
      </c>
      <c r="GW39" s="165">
        <v>-71.158900000000003</v>
      </c>
      <c r="GX39" s="165">
        <v>10.3194</v>
      </c>
      <c r="GY39" s="165">
        <v>14.124000000000001</v>
      </c>
      <c r="GZ39" s="165">
        <v>13.6402</v>
      </c>
      <c r="HA39" s="166"/>
      <c r="HB39" s="165">
        <v>77.146299999999997</v>
      </c>
      <c r="HC39" s="165">
        <v>77.963399999999993</v>
      </c>
      <c r="HD39" s="165">
        <v>87.2</v>
      </c>
      <c r="HE39" s="165">
        <v>-86.764899999999997</v>
      </c>
      <c r="HF39" s="165">
        <v>-303.70490000000001</v>
      </c>
      <c r="HG39" s="165">
        <v>305.15300000000002</v>
      </c>
      <c r="HH39" s="165">
        <v>161.77340000000001</v>
      </c>
      <c r="HI39" s="165">
        <v>-75.470699999999994</v>
      </c>
      <c r="HJ39" s="165">
        <v>-74.2714</v>
      </c>
      <c r="HK39" s="165">
        <v>-39.484999999999999</v>
      </c>
      <c r="HL39" s="165">
        <v>-28.932700000000001</v>
      </c>
      <c r="HM39" s="165">
        <v>70.447800000000001</v>
      </c>
      <c r="HN39" s="165">
        <v>66.531199999999998</v>
      </c>
      <c r="HO39" s="166"/>
      <c r="HP39" s="166"/>
      <c r="HQ39" s="165">
        <v>7.3197999999999999</v>
      </c>
      <c r="HR39" s="165">
        <v>6.6715</v>
      </c>
      <c r="HS39" s="165">
        <v>-30.489899999999999</v>
      </c>
      <c r="HT39" s="165">
        <v>-30.761099999999999</v>
      </c>
      <c r="HU39" s="165">
        <v>17.22</v>
      </c>
      <c r="HV39" s="165">
        <v>17.170000000000002</v>
      </c>
      <c r="HW39" s="165">
        <v>30.7</v>
      </c>
      <c r="HX39" s="165">
        <v>30.8</v>
      </c>
      <c r="HY39" s="165">
        <v>22.416899999999998</v>
      </c>
      <c r="HZ39" s="165">
        <v>-54.8</v>
      </c>
      <c r="IA39" s="165">
        <v>-370.76889999999997</v>
      </c>
      <c r="IB39" s="165">
        <v>84.204099999999997</v>
      </c>
      <c r="IC39" s="165">
        <v>85.741200000000006</v>
      </c>
      <c r="ID39" s="165">
        <v>13.4</v>
      </c>
      <c r="IE39" s="165">
        <v>4</v>
      </c>
      <c r="IF39" s="165">
        <v>-4.5</v>
      </c>
      <c r="IG39" s="165">
        <v>-4.5</v>
      </c>
      <c r="IH39" s="165">
        <v>1.5194000000000001</v>
      </c>
      <c r="II39" s="165">
        <v>1.198</v>
      </c>
      <c r="IJ39" s="165">
        <v>-155.47659999999999</v>
      </c>
      <c r="IK39" s="165">
        <v>-34.938699999999997</v>
      </c>
      <c r="IL39" s="165">
        <v>124.2927</v>
      </c>
      <c r="IM39" s="165">
        <v>84.881100000000004</v>
      </c>
      <c r="IN39" s="166"/>
      <c r="IO39" s="165">
        <v>-75.962000000000003</v>
      </c>
      <c r="IP39" s="165">
        <v>73.063900000000004</v>
      </c>
      <c r="IQ39" s="165">
        <v>-158.6514</v>
      </c>
      <c r="IR39" s="166"/>
      <c r="IS39" s="165">
        <v>-65.488600000000005</v>
      </c>
      <c r="IT39" s="165">
        <v>184.96350000000001</v>
      </c>
      <c r="IU39" s="165">
        <v>182.64599999999999</v>
      </c>
      <c r="IV39" s="165">
        <v>157.381</v>
      </c>
      <c r="IW39" s="165">
        <v>-122.33759999999999</v>
      </c>
      <c r="IX39" s="165">
        <v>0.58479999999999999</v>
      </c>
      <c r="IY39" s="165">
        <v>-115.52370000000001</v>
      </c>
      <c r="IZ39" s="165">
        <v>117.4023</v>
      </c>
      <c r="JA39" s="165">
        <v>-9.5183999999999997</v>
      </c>
      <c r="JB39" s="165">
        <v>10.954000000000001</v>
      </c>
      <c r="JC39" s="165">
        <v>22</v>
      </c>
      <c r="JD39" s="165">
        <v>7.4569999999999999</v>
      </c>
      <c r="JE39" s="165">
        <v>7.3879999999999999</v>
      </c>
      <c r="JF39" s="165">
        <v>-22</v>
      </c>
      <c r="JG39" s="165">
        <v>-0.72</v>
      </c>
      <c r="JH39" s="166"/>
      <c r="JI39" s="165">
        <v>1.2894000000000001</v>
      </c>
      <c r="JJ39" s="165">
        <v>-10.75</v>
      </c>
      <c r="JK39" s="165">
        <v>-18.4283</v>
      </c>
      <c r="JL39" s="165">
        <v>1.4</v>
      </c>
      <c r="JM39" s="165">
        <v>46.701999999999998</v>
      </c>
      <c r="JN39" s="165">
        <v>47.866</v>
      </c>
      <c r="JO39" s="166"/>
      <c r="JP39" s="166"/>
      <c r="JQ39" s="165">
        <v>45.984200000000001</v>
      </c>
      <c r="JR39" s="165">
        <v>43.242100000000001</v>
      </c>
      <c r="JS39" s="165">
        <v>42.7804</v>
      </c>
      <c r="JT39" s="166"/>
      <c r="JU39" s="165">
        <v>-1</v>
      </c>
      <c r="JV39" s="166"/>
      <c r="JW39" s="165">
        <v>8.6999999999999993</v>
      </c>
      <c r="JX39" s="166"/>
      <c r="JY39" s="165">
        <v>-32.949399999999997</v>
      </c>
      <c r="JZ39" s="165">
        <v>66.976100000000002</v>
      </c>
      <c r="KA39" s="165">
        <v>40.265799999999999</v>
      </c>
      <c r="KB39" s="165">
        <v>-31.3993</v>
      </c>
      <c r="KC39" s="165">
        <v>-65.476200000000006</v>
      </c>
      <c r="KD39" s="165">
        <v>27.798400000000001</v>
      </c>
      <c r="KE39" s="165">
        <v>37.4589</v>
      </c>
      <c r="KF39" s="165">
        <v>1.5</v>
      </c>
      <c r="KG39" s="165">
        <v>-1.1000000000000001</v>
      </c>
      <c r="KH39" s="165">
        <v>-140.53700000000001</v>
      </c>
      <c r="KI39" s="165">
        <v>229.41679999999999</v>
      </c>
    </row>
    <row r="40" spans="1:295" ht="18" customHeight="1" x14ac:dyDescent="0.3">
      <c r="A40" s="161" t="s">
        <v>75</v>
      </c>
      <c r="B40" s="161" t="s">
        <v>843</v>
      </c>
      <c r="C40" s="168">
        <v>0</v>
      </c>
      <c r="D40" s="169"/>
      <c r="E40" s="168">
        <v>-26.7041</v>
      </c>
      <c r="F40" s="168">
        <v>-35.502600000000001</v>
      </c>
      <c r="G40" s="168">
        <v>21.726199999999999</v>
      </c>
      <c r="H40" s="169"/>
      <c r="I40" s="168">
        <v>60.448999999999998</v>
      </c>
      <c r="J40" s="168">
        <v>-107.94110000000001</v>
      </c>
      <c r="K40" s="168">
        <v>65.571399999999997</v>
      </c>
      <c r="L40" s="168">
        <v>33.417000000000002</v>
      </c>
      <c r="M40" s="169"/>
      <c r="N40" s="168">
        <v>-6.66</v>
      </c>
      <c r="O40" s="168">
        <v>-66.286000000000001</v>
      </c>
      <c r="P40" s="168">
        <v>61.6</v>
      </c>
      <c r="Q40" s="168">
        <v>18.216000000000001</v>
      </c>
      <c r="R40" s="168">
        <v>-61.6</v>
      </c>
      <c r="S40" s="168">
        <v>10.698499999999999</v>
      </c>
      <c r="T40" s="168">
        <v>62.329799999999999</v>
      </c>
      <c r="U40" s="168">
        <v>13.7004</v>
      </c>
      <c r="V40" s="168">
        <v>14.0732</v>
      </c>
      <c r="W40" s="168">
        <v>23.117000000000001</v>
      </c>
      <c r="X40" s="168">
        <v>12.2178</v>
      </c>
      <c r="Y40" s="168">
        <v>6.0511999999999997</v>
      </c>
      <c r="Z40" s="168">
        <v>2.5251999999999999</v>
      </c>
      <c r="AA40" s="169"/>
      <c r="AB40" s="169"/>
      <c r="AC40" s="168">
        <v>-70.900000000000006</v>
      </c>
      <c r="AD40" s="168">
        <v>-71.3</v>
      </c>
      <c r="AE40" s="169"/>
      <c r="AF40" s="168">
        <v>6.66</v>
      </c>
      <c r="AG40" s="168">
        <v>63.8</v>
      </c>
      <c r="AH40" s="168">
        <v>6.7850000000000001</v>
      </c>
      <c r="AI40" s="168">
        <v>0.17100000000000001</v>
      </c>
      <c r="AJ40" s="170">
        <v>-49.12</v>
      </c>
      <c r="AK40" s="168">
        <v>-49.3</v>
      </c>
      <c r="AL40" s="168">
        <v>-51.68</v>
      </c>
      <c r="AM40" s="168">
        <v>49.12</v>
      </c>
      <c r="AN40" s="168">
        <v>51.82</v>
      </c>
      <c r="AO40" s="168">
        <v>16.146699999999999</v>
      </c>
      <c r="AP40" s="168">
        <v>6.7137000000000002</v>
      </c>
      <c r="AQ40" s="168">
        <v>72.287800000000004</v>
      </c>
      <c r="AR40" s="168">
        <v>75.304100000000005</v>
      </c>
      <c r="AS40" s="168">
        <v>42.237699999999997</v>
      </c>
      <c r="AT40" s="168">
        <v>-58.004300000000001</v>
      </c>
      <c r="AU40" s="168">
        <v>-55.439399999999999</v>
      </c>
      <c r="AV40" s="168">
        <v>11.034800000000001</v>
      </c>
      <c r="AW40" s="168">
        <v>10.918200000000001</v>
      </c>
      <c r="AX40" s="168">
        <v>75.2851</v>
      </c>
      <c r="AY40" s="168">
        <v>79.437799999999996</v>
      </c>
      <c r="AZ40" s="168">
        <v>6.4791999999999996</v>
      </c>
      <c r="BA40" s="168">
        <v>5.8616000000000001</v>
      </c>
      <c r="BB40" s="168">
        <v>-494.66910000000001</v>
      </c>
      <c r="BC40" s="168">
        <v>-9.0082000000000004</v>
      </c>
      <c r="BD40" s="168">
        <v>-13.6</v>
      </c>
      <c r="BE40" s="168">
        <v>-13.7</v>
      </c>
      <c r="BF40" s="168">
        <v>60.264000000000003</v>
      </c>
      <c r="BG40" s="168">
        <v>59.341500000000003</v>
      </c>
      <c r="BH40" s="168">
        <v>-8.6593</v>
      </c>
      <c r="BI40" s="169"/>
      <c r="BJ40" s="168">
        <v>-70.294399999999996</v>
      </c>
      <c r="BK40" s="168">
        <v>10.475899999999999</v>
      </c>
      <c r="BL40" s="168">
        <v>-6.2087000000000003</v>
      </c>
      <c r="BM40" s="168">
        <v>-4.1844000000000001</v>
      </c>
      <c r="BN40" s="168">
        <v>529.52650000000006</v>
      </c>
      <c r="BO40" s="168">
        <v>146.97710000000001</v>
      </c>
      <c r="BP40" s="168">
        <v>146.94659999999999</v>
      </c>
      <c r="BQ40" s="168">
        <v>-537.31679999999994</v>
      </c>
      <c r="BR40" s="168">
        <v>562.24570000000006</v>
      </c>
      <c r="BS40" s="169"/>
      <c r="BT40" s="168">
        <v>-66.771699999999996</v>
      </c>
      <c r="BU40" s="168">
        <v>70.019099999999995</v>
      </c>
      <c r="BV40" s="168">
        <v>99.715699999999998</v>
      </c>
      <c r="BW40" s="168">
        <v>30.88</v>
      </c>
      <c r="BX40" s="168">
        <v>31.7</v>
      </c>
      <c r="BY40" s="168">
        <v>72.48</v>
      </c>
      <c r="BZ40" s="168">
        <v>86.91</v>
      </c>
      <c r="CA40" s="168">
        <v>-42.996000000000002</v>
      </c>
      <c r="CB40" s="168">
        <v>-44.335599999999999</v>
      </c>
      <c r="CC40" s="168">
        <v>89.682699999999997</v>
      </c>
      <c r="CD40" s="168">
        <v>91.141499999999994</v>
      </c>
      <c r="CE40" s="168">
        <v>14.7987</v>
      </c>
      <c r="CF40" s="168">
        <v>-113.55589999999999</v>
      </c>
      <c r="CG40" s="168">
        <v>-115.03530000000001</v>
      </c>
      <c r="CH40" s="168">
        <v>19.699300000000001</v>
      </c>
      <c r="CI40" s="169"/>
      <c r="CJ40" s="169"/>
      <c r="CK40" s="169"/>
      <c r="CL40" s="169"/>
      <c r="CM40" s="168">
        <v>219.6</v>
      </c>
      <c r="CN40" s="168">
        <v>-25.32</v>
      </c>
      <c r="CO40" s="168">
        <v>71.053200000000004</v>
      </c>
      <c r="CP40" s="168">
        <v>71.521799999999999</v>
      </c>
      <c r="CQ40" s="168">
        <v>68.808300000000003</v>
      </c>
      <c r="CR40" s="168">
        <v>-1.6788000000000001</v>
      </c>
      <c r="CS40" s="168">
        <v>-1.302</v>
      </c>
      <c r="CT40" s="168">
        <v>24.572900000000001</v>
      </c>
      <c r="CU40" s="168">
        <v>-76.674800000000005</v>
      </c>
      <c r="CV40" s="168">
        <v>32.920999999999999</v>
      </c>
      <c r="CW40" s="168">
        <v>14.587199999999999</v>
      </c>
      <c r="CX40" s="168">
        <v>87.22</v>
      </c>
      <c r="CY40" s="168">
        <v>45.13</v>
      </c>
      <c r="CZ40" s="168">
        <v>65.632300000000001</v>
      </c>
      <c r="DA40" s="169"/>
      <c r="DB40" s="168">
        <v>-32.520000000000003</v>
      </c>
      <c r="DC40" s="168">
        <v>-7.7413999999999996</v>
      </c>
      <c r="DD40" s="169"/>
      <c r="DE40" s="169"/>
      <c r="DF40" s="168">
        <v>-136.2663</v>
      </c>
      <c r="DG40" s="168">
        <v>-13.049200000000001</v>
      </c>
      <c r="DH40" s="168">
        <v>-20.1389</v>
      </c>
      <c r="DI40" s="168">
        <v>-126</v>
      </c>
      <c r="DJ40" s="168">
        <v>-126.5</v>
      </c>
      <c r="DK40" s="168">
        <v>22.0688</v>
      </c>
      <c r="DL40" s="168">
        <v>66.220100000000002</v>
      </c>
      <c r="DM40" s="168">
        <v>72.340199999999996</v>
      </c>
      <c r="DN40" s="168">
        <v>93.182400000000001</v>
      </c>
      <c r="DO40" s="169"/>
      <c r="DP40" s="168">
        <v>-11.52</v>
      </c>
      <c r="DQ40" s="168">
        <v>42.795499999999997</v>
      </c>
      <c r="DR40" s="168">
        <v>134.45259999999999</v>
      </c>
      <c r="DS40" s="168">
        <v>-23.92</v>
      </c>
      <c r="DT40" s="168">
        <v>-24</v>
      </c>
      <c r="DU40" s="168">
        <v>99.52</v>
      </c>
      <c r="DV40" s="168">
        <v>72.989999999999995</v>
      </c>
      <c r="DW40" s="168">
        <v>136.58179999999999</v>
      </c>
      <c r="DX40" s="168">
        <v>132.87270000000001</v>
      </c>
      <c r="DY40" s="168">
        <v>-6.8856000000000002</v>
      </c>
      <c r="DZ40" s="168">
        <v>-7.7182000000000004</v>
      </c>
      <c r="EA40" s="168">
        <v>266.50099999999998</v>
      </c>
      <c r="EB40" s="168">
        <v>208.65559999999999</v>
      </c>
      <c r="EC40" s="168">
        <v>200.15770000000001</v>
      </c>
      <c r="ED40" s="168">
        <v>203.30269999999999</v>
      </c>
      <c r="EE40" s="168">
        <v>75.728899999999996</v>
      </c>
      <c r="EF40" s="168">
        <v>59.6601</v>
      </c>
      <c r="EG40" s="168">
        <v>-24.181000000000001</v>
      </c>
      <c r="EH40" s="168">
        <v>549.45979999999997</v>
      </c>
      <c r="EI40" s="168">
        <v>86.057100000000005</v>
      </c>
      <c r="EJ40" s="169"/>
      <c r="EK40" s="168">
        <v>-24.5244</v>
      </c>
      <c r="EL40" s="168">
        <v>-21.8035</v>
      </c>
      <c r="EM40" s="168">
        <v>8.2678999999999991</v>
      </c>
      <c r="EN40" s="168">
        <v>34.520600000000002</v>
      </c>
      <c r="EO40" s="168">
        <v>33.117899999999999</v>
      </c>
      <c r="EP40" s="168">
        <v>32.304000000000002</v>
      </c>
      <c r="EQ40" s="168">
        <v>-48.083199999999998</v>
      </c>
      <c r="ER40" s="168">
        <v>-48.668300000000002</v>
      </c>
      <c r="ES40" s="168">
        <v>-20.689499999999999</v>
      </c>
      <c r="ET40" s="168">
        <v>0</v>
      </c>
      <c r="EU40" s="168">
        <v>-11.8</v>
      </c>
      <c r="EV40" s="169"/>
      <c r="EW40" s="168">
        <v>17.36</v>
      </c>
      <c r="EX40" s="168">
        <v>-4.5270000000000001</v>
      </c>
      <c r="EY40" s="168">
        <v>-38.6584</v>
      </c>
      <c r="EZ40" s="168">
        <v>-37.701900000000002</v>
      </c>
      <c r="FA40" s="168">
        <v>7.2370999999999999</v>
      </c>
      <c r="FB40" s="168">
        <v>-57.541600000000003</v>
      </c>
      <c r="FC40" s="168">
        <v>21.110700000000001</v>
      </c>
      <c r="FD40" s="168">
        <v>23.575399999999998</v>
      </c>
      <c r="FE40" s="169"/>
      <c r="FF40" s="168">
        <v>23.397300000000001</v>
      </c>
      <c r="FG40" s="168">
        <v>41.480899999999998</v>
      </c>
      <c r="FH40" s="168">
        <v>41.909399999999998</v>
      </c>
      <c r="FI40" s="168">
        <v>40.029899999999998</v>
      </c>
      <c r="FJ40" s="168">
        <v>44.040999999999997</v>
      </c>
      <c r="FK40" s="168">
        <v>44.040999999999997</v>
      </c>
      <c r="FL40" s="168">
        <v>8.0379000000000005</v>
      </c>
      <c r="FM40" s="168">
        <v>10.2462</v>
      </c>
      <c r="FN40" s="168">
        <v>9.8818999999999999</v>
      </c>
      <c r="FO40" s="168">
        <v>-12.1808</v>
      </c>
      <c r="FP40" s="168">
        <v>0</v>
      </c>
      <c r="FQ40" s="168">
        <v>12.5557</v>
      </c>
      <c r="FR40" s="168">
        <v>-0.71</v>
      </c>
      <c r="FS40" s="168">
        <v>13.780099999999999</v>
      </c>
      <c r="FT40" s="168">
        <v>1.044</v>
      </c>
      <c r="FU40" s="168">
        <v>-8.5399999999999991</v>
      </c>
      <c r="FV40" s="168">
        <v>19.95</v>
      </c>
      <c r="FW40" s="168">
        <v>12.272600000000001</v>
      </c>
      <c r="FX40" s="169"/>
      <c r="FY40" s="168">
        <v>-1.746</v>
      </c>
      <c r="FZ40" s="168">
        <v>2.952</v>
      </c>
      <c r="GA40" s="169"/>
      <c r="GB40" s="168">
        <v>47.66</v>
      </c>
      <c r="GC40" s="168">
        <v>6.5709</v>
      </c>
      <c r="GD40" s="168">
        <v>11.3108</v>
      </c>
      <c r="GE40" s="168">
        <v>14.43</v>
      </c>
      <c r="GF40" s="168">
        <v>91.97</v>
      </c>
      <c r="GG40" s="168">
        <v>24.4</v>
      </c>
      <c r="GH40" s="168">
        <v>-19.908999999999999</v>
      </c>
      <c r="GI40" s="168">
        <v>2.0121000000000002</v>
      </c>
      <c r="GJ40" s="168">
        <v>2.3567</v>
      </c>
      <c r="GK40" s="168">
        <v>2.1438000000000001</v>
      </c>
      <c r="GL40" s="169"/>
      <c r="GM40" s="169"/>
      <c r="GN40" s="168">
        <v>-15.1335</v>
      </c>
      <c r="GO40" s="168">
        <v>-37.834200000000003</v>
      </c>
      <c r="GP40" s="168">
        <v>18.0307</v>
      </c>
      <c r="GQ40" s="168">
        <v>39.3613</v>
      </c>
      <c r="GR40" s="169"/>
      <c r="GS40" s="169"/>
      <c r="GT40" s="168">
        <v>-147.11240000000001</v>
      </c>
      <c r="GU40" s="168">
        <v>-34.402500000000003</v>
      </c>
      <c r="GV40" s="168">
        <v>32.173900000000003</v>
      </c>
      <c r="GW40" s="168">
        <v>-70.23</v>
      </c>
      <c r="GX40" s="168">
        <v>11.184799999999999</v>
      </c>
      <c r="GY40" s="168">
        <v>13.918900000000001</v>
      </c>
      <c r="GZ40" s="168">
        <v>13.5769</v>
      </c>
      <c r="HA40" s="168">
        <v>13</v>
      </c>
      <c r="HB40" s="168">
        <v>83.392399999999995</v>
      </c>
      <c r="HC40" s="168">
        <v>84.234800000000007</v>
      </c>
      <c r="HD40" s="168">
        <v>39.799999999999997</v>
      </c>
      <c r="HE40" s="168">
        <v>-39.411700000000003</v>
      </c>
      <c r="HF40" s="168">
        <v>-242.7337</v>
      </c>
      <c r="HG40" s="168">
        <v>242.6474</v>
      </c>
      <c r="HH40" s="168">
        <v>168.93100000000001</v>
      </c>
      <c r="HI40" s="168">
        <v>-83.218400000000003</v>
      </c>
      <c r="HJ40" s="168">
        <v>-81.555899999999994</v>
      </c>
      <c r="HK40" s="168">
        <v>-33.5777</v>
      </c>
      <c r="HL40" s="168">
        <v>-21.646799999999999</v>
      </c>
      <c r="HM40" s="168">
        <v>71.654899999999998</v>
      </c>
      <c r="HN40" s="168">
        <v>69.761099999999999</v>
      </c>
      <c r="HO40" s="169"/>
      <c r="HP40" s="169"/>
      <c r="HQ40" s="168">
        <v>8.2316000000000003</v>
      </c>
      <c r="HR40" s="168">
        <v>8.1876999999999995</v>
      </c>
      <c r="HS40" s="168">
        <v>-36.176200000000001</v>
      </c>
      <c r="HT40" s="168">
        <v>-36.0199</v>
      </c>
      <c r="HU40" s="168">
        <v>15.93</v>
      </c>
      <c r="HV40" s="168">
        <v>16.38</v>
      </c>
      <c r="HW40" s="168">
        <v>30.9</v>
      </c>
      <c r="HX40" s="168">
        <v>32.5</v>
      </c>
      <c r="HY40" s="168">
        <v>22.724499999999999</v>
      </c>
      <c r="HZ40" s="168">
        <v>-51.28</v>
      </c>
      <c r="IA40" s="168">
        <v>-378.46719999999999</v>
      </c>
      <c r="IB40" s="168">
        <v>86.416499999999999</v>
      </c>
      <c r="IC40" s="168">
        <v>86.111000000000004</v>
      </c>
      <c r="ID40" s="168">
        <v>17.2</v>
      </c>
      <c r="IE40" s="168">
        <v>2.2999999999999998</v>
      </c>
      <c r="IF40" s="168">
        <v>-7.1</v>
      </c>
      <c r="IG40" s="168">
        <v>-7</v>
      </c>
      <c r="IH40" s="169"/>
      <c r="II40" s="169"/>
      <c r="IJ40" s="168">
        <v>-161.03</v>
      </c>
      <c r="IK40" s="168">
        <v>-51.536099999999998</v>
      </c>
      <c r="IL40" s="168">
        <v>168.90209999999999</v>
      </c>
      <c r="IM40" s="168">
        <v>90.699100000000001</v>
      </c>
      <c r="IN40" s="169"/>
      <c r="IO40" s="168">
        <v>-86.082300000000004</v>
      </c>
      <c r="IP40" s="168">
        <v>85.651600000000002</v>
      </c>
      <c r="IQ40" s="168">
        <v>-164.8725</v>
      </c>
      <c r="IR40" s="168">
        <v>0</v>
      </c>
      <c r="IS40" s="168">
        <v>-102.7227</v>
      </c>
      <c r="IT40" s="168">
        <v>187.04</v>
      </c>
      <c r="IU40" s="168">
        <v>183.55260000000001</v>
      </c>
      <c r="IV40" s="168">
        <v>168.30340000000001</v>
      </c>
      <c r="IW40" s="168">
        <v>-153.4075</v>
      </c>
      <c r="IX40" s="168">
        <v>18.8127</v>
      </c>
      <c r="IY40" s="168">
        <v>-133.59039999999999</v>
      </c>
      <c r="IZ40" s="168">
        <v>135.9898</v>
      </c>
      <c r="JA40" s="168">
        <v>-8.9635999999999996</v>
      </c>
      <c r="JB40" s="168">
        <v>15.545</v>
      </c>
      <c r="JC40" s="168">
        <v>21.36</v>
      </c>
      <c r="JD40" s="168">
        <v>6.8970000000000002</v>
      </c>
      <c r="JE40" s="168">
        <v>6.8959999999999999</v>
      </c>
      <c r="JF40" s="168">
        <v>-20.8</v>
      </c>
      <c r="JG40" s="168">
        <v>-1.6</v>
      </c>
      <c r="JH40" s="169"/>
      <c r="JI40" s="168">
        <v>1.6129</v>
      </c>
      <c r="JJ40" s="168">
        <v>-8.8181999999999992</v>
      </c>
      <c r="JK40" s="168">
        <v>-18.3978</v>
      </c>
      <c r="JL40" s="168">
        <v>0</v>
      </c>
      <c r="JM40" s="168">
        <v>47.447000000000003</v>
      </c>
      <c r="JN40" s="168">
        <v>45.243000000000002</v>
      </c>
      <c r="JO40" s="169"/>
      <c r="JP40" s="169"/>
      <c r="JQ40" s="168">
        <v>47.558900000000001</v>
      </c>
      <c r="JR40" s="168">
        <v>45.822800000000001</v>
      </c>
      <c r="JS40" s="168">
        <v>44.261099999999999</v>
      </c>
      <c r="JT40" s="169"/>
      <c r="JU40" s="168">
        <v>-4.3</v>
      </c>
      <c r="JV40" s="169"/>
      <c r="JW40" s="168">
        <v>8.7899999999999991</v>
      </c>
      <c r="JX40" s="169"/>
      <c r="JY40" s="168">
        <v>-25.164999999999999</v>
      </c>
      <c r="JZ40" s="168">
        <v>61.428899999999999</v>
      </c>
      <c r="KA40" s="168">
        <v>34.166499999999999</v>
      </c>
      <c r="KB40" s="168">
        <v>-25.157800000000002</v>
      </c>
      <c r="KC40" s="168">
        <v>-61.629300000000001</v>
      </c>
      <c r="KD40" s="168">
        <v>21.852499999999999</v>
      </c>
      <c r="KE40" s="168">
        <v>39.457500000000003</v>
      </c>
      <c r="KF40" s="168">
        <v>3.6</v>
      </c>
      <c r="KG40" s="168">
        <v>-3.7</v>
      </c>
      <c r="KH40" s="168">
        <v>-72.498199999999997</v>
      </c>
      <c r="KI40" s="168">
        <v>187.37559999999999</v>
      </c>
    </row>
    <row r="41" spans="1:295" ht="18" customHeight="1" x14ac:dyDescent="0.3">
      <c r="A41" s="161" t="s">
        <v>75</v>
      </c>
      <c r="B41" s="161" t="s">
        <v>844</v>
      </c>
      <c r="C41" s="162">
        <v>0</v>
      </c>
      <c r="D41" s="163"/>
      <c r="E41" s="162">
        <v>-27.007300000000001</v>
      </c>
      <c r="F41" s="162">
        <v>-35.918500000000002</v>
      </c>
      <c r="G41" s="162">
        <v>20.671600000000002</v>
      </c>
      <c r="H41" s="163"/>
      <c r="I41" s="162">
        <v>59.382899999999999</v>
      </c>
      <c r="J41" s="162">
        <v>-104.64709999999999</v>
      </c>
      <c r="K41" s="162">
        <v>66.363900000000001</v>
      </c>
      <c r="L41" s="162">
        <v>33.698999999999998</v>
      </c>
      <c r="M41" s="163"/>
      <c r="N41" s="162">
        <v>-2.2200000000000002</v>
      </c>
      <c r="O41" s="162">
        <v>-66.421999999999997</v>
      </c>
      <c r="P41" s="162">
        <v>61.6</v>
      </c>
      <c r="Q41" s="162">
        <v>16.559999999999999</v>
      </c>
      <c r="R41" s="162">
        <v>-61.6</v>
      </c>
      <c r="S41" s="162">
        <v>13.9117</v>
      </c>
      <c r="T41" s="162">
        <v>59.783200000000001</v>
      </c>
      <c r="U41" s="162">
        <v>12.722799999999999</v>
      </c>
      <c r="V41" s="162">
        <v>13.097300000000001</v>
      </c>
      <c r="W41" s="162">
        <v>21.2745</v>
      </c>
      <c r="X41" s="162">
        <v>11.2537</v>
      </c>
      <c r="Y41" s="162">
        <v>6.2831999999999999</v>
      </c>
      <c r="Z41" s="162">
        <v>2.4796999999999998</v>
      </c>
      <c r="AA41" s="163"/>
      <c r="AB41" s="163"/>
      <c r="AC41" s="162">
        <v>-68.58</v>
      </c>
      <c r="AD41" s="162">
        <v>-69.069999999999993</v>
      </c>
      <c r="AE41" s="163"/>
      <c r="AF41" s="162">
        <v>2.2200000000000002</v>
      </c>
      <c r="AG41" s="162">
        <v>66</v>
      </c>
      <c r="AH41" s="162">
        <v>7.9690000000000003</v>
      </c>
      <c r="AI41" s="162">
        <v>0.17499999999999999</v>
      </c>
      <c r="AJ41" s="164">
        <v>-55.64</v>
      </c>
      <c r="AK41" s="162">
        <v>-54.87</v>
      </c>
      <c r="AL41" s="162">
        <v>-35.08</v>
      </c>
      <c r="AM41" s="162">
        <v>55.64</v>
      </c>
      <c r="AN41" s="162">
        <v>55.26</v>
      </c>
      <c r="AO41" s="162">
        <v>16.41</v>
      </c>
      <c r="AP41" s="162">
        <v>6.5025000000000004</v>
      </c>
      <c r="AQ41" s="162">
        <v>71.046899999999994</v>
      </c>
      <c r="AR41" s="162">
        <v>74.511899999999997</v>
      </c>
      <c r="AS41" s="162">
        <v>41.115200000000002</v>
      </c>
      <c r="AT41" s="162">
        <v>-55.5931</v>
      </c>
      <c r="AU41" s="162">
        <v>-55.296599999999998</v>
      </c>
      <c r="AV41" s="162">
        <v>31.305099999999999</v>
      </c>
      <c r="AW41" s="162">
        <v>31.3233</v>
      </c>
      <c r="AX41" s="162">
        <v>72.605900000000005</v>
      </c>
      <c r="AY41" s="162">
        <v>76.624700000000004</v>
      </c>
      <c r="AZ41" s="162">
        <v>29.2134</v>
      </c>
      <c r="BA41" s="162">
        <v>26.3367</v>
      </c>
      <c r="BB41" s="162">
        <v>-516.55039999999997</v>
      </c>
      <c r="BC41" s="162">
        <v>-9.7845999999999993</v>
      </c>
      <c r="BD41" s="162">
        <v>-13.5</v>
      </c>
      <c r="BE41" s="162">
        <v>-13.3</v>
      </c>
      <c r="BF41" s="162">
        <v>60.0837</v>
      </c>
      <c r="BG41" s="162">
        <v>61.482300000000002</v>
      </c>
      <c r="BH41" s="162">
        <v>-8.5459999999999994</v>
      </c>
      <c r="BI41" s="163"/>
      <c r="BJ41" s="162">
        <v>-68.014499999999998</v>
      </c>
      <c r="BK41" s="162">
        <v>9.4870999999999999</v>
      </c>
      <c r="BL41" s="162">
        <v>-6.5541</v>
      </c>
      <c r="BM41" s="162">
        <v>-4.3788999999999998</v>
      </c>
      <c r="BN41" s="162">
        <v>562.27279999999996</v>
      </c>
      <c r="BO41" s="162">
        <v>155.46119999999999</v>
      </c>
      <c r="BP41" s="162">
        <v>155.46119999999999</v>
      </c>
      <c r="BQ41" s="162">
        <v>-571.9828</v>
      </c>
      <c r="BR41" s="162">
        <v>586.8768</v>
      </c>
      <c r="BS41" s="163"/>
      <c r="BT41" s="162">
        <v>-35.883899999999997</v>
      </c>
      <c r="BU41" s="162">
        <v>37.880899999999997</v>
      </c>
      <c r="BV41" s="162">
        <v>98.6678</v>
      </c>
      <c r="BW41" s="162">
        <v>31.13</v>
      </c>
      <c r="BX41" s="162">
        <v>31.39</v>
      </c>
      <c r="BY41" s="162">
        <v>71.260000000000005</v>
      </c>
      <c r="BZ41" s="162">
        <v>86.75</v>
      </c>
      <c r="CA41" s="162">
        <v>-48.086399999999998</v>
      </c>
      <c r="CB41" s="162">
        <v>-47.6845</v>
      </c>
      <c r="CC41" s="162">
        <v>96.649900000000002</v>
      </c>
      <c r="CD41" s="162">
        <v>96.603800000000007</v>
      </c>
      <c r="CE41" s="162">
        <v>14.911099999999999</v>
      </c>
      <c r="CF41" s="162">
        <v>-111.83459999999999</v>
      </c>
      <c r="CG41" s="162">
        <v>-112.2649</v>
      </c>
      <c r="CH41" s="162">
        <v>15.4725</v>
      </c>
      <c r="CI41" s="163"/>
      <c r="CJ41" s="163"/>
      <c r="CK41" s="163"/>
      <c r="CL41" s="163"/>
      <c r="CM41" s="162">
        <v>216</v>
      </c>
      <c r="CN41" s="162">
        <v>-26.17</v>
      </c>
      <c r="CO41" s="162">
        <v>71.077399999999997</v>
      </c>
      <c r="CP41" s="162">
        <v>71.195700000000002</v>
      </c>
      <c r="CQ41" s="162">
        <v>69.153899999999993</v>
      </c>
      <c r="CR41" s="162">
        <v>-2.6909000000000001</v>
      </c>
      <c r="CS41" s="162">
        <v>-3.1696</v>
      </c>
      <c r="CT41" s="162">
        <v>37.963500000000003</v>
      </c>
      <c r="CU41" s="162">
        <v>-88.472700000000003</v>
      </c>
      <c r="CV41" s="162">
        <v>45.977699999999999</v>
      </c>
      <c r="CW41" s="162">
        <v>15.2203</v>
      </c>
      <c r="CX41" s="162">
        <v>86.26</v>
      </c>
      <c r="CY41" s="162">
        <v>45.43</v>
      </c>
      <c r="CZ41" s="162">
        <v>64.929199999999994</v>
      </c>
      <c r="DA41" s="163"/>
      <c r="DB41" s="162">
        <v>-32.99</v>
      </c>
      <c r="DC41" s="162">
        <v>-7.7413999999999996</v>
      </c>
      <c r="DD41" s="163"/>
      <c r="DE41" s="163"/>
      <c r="DF41" s="162">
        <v>-146.5821</v>
      </c>
      <c r="DG41" s="162">
        <v>-12.7765</v>
      </c>
      <c r="DH41" s="162">
        <v>-20.2271</v>
      </c>
      <c r="DI41" s="162">
        <v>-125.1</v>
      </c>
      <c r="DJ41" s="162">
        <v>-124.7</v>
      </c>
      <c r="DK41" s="163"/>
      <c r="DL41" s="163"/>
      <c r="DM41" s="163"/>
      <c r="DN41" s="163"/>
      <c r="DO41" s="163"/>
      <c r="DP41" s="162">
        <v>-11.84</v>
      </c>
      <c r="DQ41" s="162">
        <v>42.113500000000002</v>
      </c>
      <c r="DR41" s="162">
        <v>145.19329999999999</v>
      </c>
      <c r="DS41" s="162">
        <v>-21.45</v>
      </c>
      <c r="DT41" s="162">
        <v>-21.5</v>
      </c>
      <c r="DU41" s="162">
        <v>98.17</v>
      </c>
      <c r="DV41" s="162">
        <v>71.38</v>
      </c>
      <c r="DW41" s="162">
        <v>147</v>
      </c>
      <c r="DX41" s="162">
        <v>144.5273</v>
      </c>
      <c r="DY41" s="162">
        <v>-7.8494999999999999</v>
      </c>
      <c r="DZ41" s="162">
        <v>-8.7363999999999997</v>
      </c>
      <c r="EA41" s="162">
        <v>269.3852</v>
      </c>
      <c r="EB41" s="162">
        <v>211.46639999999999</v>
      </c>
      <c r="EC41" s="162">
        <v>204.9289</v>
      </c>
      <c r="ED41" s="162">
        <v>208.29050000000001</v>
      </c>
      <c r="EE41" s="162">
        <v>73.414699999999996</v>
      </c>
      <c r="EF41" s="162">
        <v>56.937899999999999</v>
      </c>
      <c r="EG41" s="162">
        <v>-24.841000000000001</v>
      </c>
      <c r="EH41" s="162">
        <v>583.91520000000003</v>
      </c>
      <c r="EI41" s="163"/>
      <c r="EJ41" s="163"/>
      <c r="EK41" s="162">
        <v>-24.52</v>
      </c>
      <c r="EL41" s="162">
        <v>-21.428799999999999</v>
      </c>
      <c r="EM41" s="162">
        <v>8.9776000000000007</v>
      </c>
      <c r="EN41" s="162">
        <v>31.1189</v>
      </c>
      <c r="EO41" s="162">
        <v>29.023</v>
      </c>
      <c r="EP41" s="162">
        <v>38.448</v>
      </c>
      <c r="EQ41" s="162">
        <v>-49.366900000000001</v>
      </c>
      <c r="ER41" s="162">
        <v>-50.272799999999997</v>
      </c>
      <c r="ES41" s="162">
        <v>-19.0824</v>
      </c>
      <c r="ET41" s="163"/>
      <c r="EU41" s="162">
        <v>-12.31</v>
      </c>
      <c r="EV41" s="163"/>
      <c r="EW41" s="162">
        <v>16.573</v>
      </c>
      <c r="EX41" s="162">
        <v>-7.9820000000000002</v>
      </c>
      <c r="EY41" s="162">
        <v>-37.885300000000001</v>
      </c>
      <c r="EZ41" s="162">
        <v>-37.5809</v>
      </c>
      <c r="FA41" s="162">
        <v>8.4804999999999993</v>
      </c>
      <c r="FB41" s="162">
        <v>-55.541699999999999</v>
      </c>
      <c r="FC41" s="162">
        <v>19.577400000000001</v>
      </c>
      <c r="FD41" s="162">
        <v>23.392700000000001</v>
      </c>
      <c r="FE41" s="163"/>
      <c r="FF41" s="162">
        <v>22.659700000000001</v>
      </c>
      <c r="FG41" s="162">
        <v>41.423000000000002</v>
      </c>
      <c r="FH41" s="162">
        <v>41.632899999999999</v>
      </c>
      <c r="FI41" s="162">
        <v>39.907200000000003</v>
      </c>
      <c r="FJ41" s="162">
        <v>48.06</v>
      </c>
      <c r="FK41" s="162">
        <v>47.055199999999999</v>
      </c>
      <c r="FL41" s="162">
        <v>10.5497</v>
      </c>
      <c r="FM41" s="162">
        <v>10.181900000000001</v>
      </c>
      <c r="FN41" s="162">
        <v>10.513199999999999</v>
      </c>
      <c r="FO41" s="162">
        <v>-10.201000000000001</v>
      </c>
      <c r="FP41" s="162">
        <v>0</v>
      </c>
      <c r="FQ41" s="162">
        <v>10.277900000000001</v>
      </c>
      <c r="FR41" s="162">
        <v>2.09</v>
      </c>
      <c r="FS41" s="162">
        <v>14.588200000000001</v>
      </c>
      <c r="FT41" s="162">
        <v>1.1037999999999999</v>
      </c>
      <c r="FU41" s="162">
        <v>-9.0500000000000007</v>
      </c>
      <c r="FV41" s="162">
        <v>18.25</v>
      </c>
      <c r="FW41" s="162">
        <v>9.4769000000000005</v>
      </c>
      <c r="FX41" s="163"/>
      <c r="FY41" s="162">
        <v>-1.724</v>
      </c>
      <c r="FZ41" s="162">
        <v>4.4939999999999998</v>
      </c>
      <c r="GA41" s="163"/>
      <c r="GB41" s="162">
        <v>46.57</v>
      </c>
      <c r="GC41" s="162">
        <v>5.2737999999999996</v>
      </c>
      <c r="GD41" s="162">
        <v>10.5717</v>
      </c>
      <c r="GE41" s="163"/>
      <c r="GF41" s="162">
        <v>90.459299999999999</v>
      </c>
      <c r="GG41" s="162">
        <v>22.9</v>
      </c>
      <c r="GH41" s="162">
        <v>-20.252500000000001</v>
      </c>
      <c r="GI41" s="162">
        <v>2.5901000000000001</v>
      </c>
      <c r="GJ41" s="162">
        <v>2.8460999999999999</v>
      </c>
      <c r="GK41" s="162">
        <v>2.1320999999999999</v>
      </c>
      <c r="GL41" s="163"/>
      <c r="GM41" s="163"/>
      <c r="GN41" s="162">
        <v>-16.006499999999999</v>
      </c>
      <c r="GO41" s="162">
        <v>-38.191000000000003</v>
      </c>
      <c r="GP41" s="162">
        <v>16.427800000000001</v>
      </c>
      <c r="GQ41" s="162">
        <v>39.633400000000002</v>
      </c>
      <c r="GR41" s="163"/>
      <c r="GS41" s="163"/>
      <c r="GT41" s="162">
        <v>-147.27330000000001</v>
      </c>
      <c r="GU41" s="162">
        <v>-33.457000000000001</v>
      </c>
      <c r="GV41" s="162">
        <v>31.860199999999999</v>
      </c>
      <c r="GW41" s="162">
        <v>-67.517700000000005</v>
      </c>
      <c r="GX41" s="162">
        <v>10.1008</v>
      </c>
      <c r="GY41" s="162">
        <v>14.7294</v>
      </c>
      <c r="GZ41" s="162">
        <v>14.2308</v>
      </c>
      <c r="HA41" s="162">
        <v>12</v>
      </c>
      <c r="HB41" s="162">
        <v>85.549300000000002</v>
      </c>
      <c r="HC41" s="162">
        <v>87.143299999999996</v>
      </c>
      <c r="HD41" s="162">
        <v>77.5</v>
      </c>
      <c r="HE41" s="162">
        <v>-76.696899999999999</v>
      </c>
      <c r="HF41" s="162">
        <v>-291.26490000000001</v>
      </c>
      <c r="HG41" s="162">
        <v>290.39449999999999</v>
      </c>
      <c r="HH41" s="162">
        <v>192.2801</v>
      </c>
      <c r="HI41" s="162">
        <v>-84.650700000000001</v>
      </c>
      <c r="HJ41" s="162">
        <v>-83.182299999999998</v>
      </c>
      <c r="HK41" s="162">
        <v>-37.958399999999997</v>
      </c>
      <c r="HL41" s="162">
        <v>-26.961600000000001</v>
      </c>
      <c r="HM41" s="162">
        <v>66.464600000000004</v>
      </c>
      <c r="HN41" s="162">
        <v>67.709000000000003</v>
      </c>
      <c r="HO41" s="163"/>
      <c r="HP41" s="162">
        <v>-33.037199999999999</v>
      </c>
      <c r="HQ41" s="162">
        <v>10.000500000000001</v>
      </c>
      <c r="HR41" s="162">
        <v>9.9236000000000004</v>
      </c>
      <c r="HS41" s="162">
        <v>-43.415900000000001</v>
      </c>
      <c r="HT41" s="162">
        <v>-43.590299999999999</v>
      </c>
      <c r="HU41" s="162">
        <v>17.899999999999999</v>
      </c>
      <c r="HV41" s="162">
        <v>17.52</v>
      </c>
      <c r="HW41" s="162">
        <v>30.4</v>
      </c>
      <c r="HX41" s="162">
        <v>30.5</v>
      </c>
      <c r="HY41" s="162">
        <v>22.171199999999999</v>
      </c>
      <c r="HZ41" s="162">
        <v>-33.840000000000003</v>
      </c>
      <c r="IA41" s="163"/>
      <c r="IB41" s="162">
        <v>89.926500000000004</v>
      </c>
      <c r="IC41" s="162">
        <v>89.642399999999995</v>
      </c>
      <c r="ID41" s="162">
        <v>17.899999999999999</v>
      </c>
      <c r="IE41" s="162">
        <v>2.2000000000000002</v>
      </c>
      <c r="IF41" s="162">
        <v>-9.6</v>
      </c>
      <c r="IG41" s="162">
        <v>-9.6</v>
      </c>
      <c r="IH41" s="163"/>
      <c r="II41" s="162">
        <v>1.0682</v>
      </c>
      <c r="IJ41" s="162">
        <v>-184.4966</v>
      </c>
      <c r="IK41" s="163"/>
      <c r="IL41" s="162">
        <v>191.66640000000001</v>
      </c>
      <c r="IM41" s="164">
        <v>90.699100000000001</v>
      </c>
      <c r="IN41" s="163"/>
      <c r="IO41" s="163"/>
      <c r="IP41" s="163"/>
      <c r="IQ41" s="163"/>
      <c r="IR41" s="162">
        <v>-37.169699999999999</v>
      </c>
      <c r="IS41" s="162">
        <v>-123.25230000000001</v>
      </c>
      <c r="IT41" s="162">
        <v>178.37020000000001</v>
      </c>
      <c r="IU41" s="162">
        <v>176.89850000000001</v>
      </c>
      <c r="IV41" s="162">
        <v>170.63329999999999</v>
      </c>
      <c r="IW41" s="162">
        <v>-177.9854</v>
      </c>
      <c r="IX41" s="162">
        <v>36.311100000000003</v>
      </c>
      <c r="IY41" s="162">
        <v>-139.4179</v>
      </c>
      <c r="IZ41" s="162">
        <v>137.75790000000001</v>
      </c>
      <c r="JA41" s="162">
        <v>-9.8618000000000006</v>
      </c>
      <c r="JB41" s="162">
        <v>14.752000000000001</v>
      </c>
      <c r="JC41" s="162">
        <v>20.16</v>
      </c>
      <c r="JD41" s="162">
        <v>7.0190000000000001</v>
      </c>
      <c r="JE41" s="162">
        <v>7.0389999999999997</v>
      </c>
      <c r="JF41" s="162">
        <v>-20.239999999999998</v>
      </c>
      <c r="JG41" s="162">
        <v>-3.84</v>
      </c>
      <c r="JH41" s="163"/>
      <c r="JI41" s="162">
        <v>3.5752000000000002</v>
      </c>
      <c r="JJ41" s="162">
        <v>-10.9575</v>
      </c>
      <c r="JK41" s="162">
        <v>-18.806699999999999</v>
      </c>
      <c r="JL41" s="162">
        <v>-0.5</v>
      </c>
      <c r="JM41" s="162">
        <v>44.468000000000004</v>
      </c>
      <c r="JN41" s="162">
        <v>44.475000000000001</v>
      </c>
      <c r="JO41" s="163"/>
      <c r="JP41" s="163"/>
      <c r="JQ41" s="162">
        <v>45.339799999999997</v>
      </c>
      <c r="JR41" s="162">
        <v>44.973199999999999</v>
      </c>
      <c r="JS41" s="162">
        <v>44.554699999999997</v>
      </c>
      <c r="JT41" s="163"/>
      <c r="JU41" s="162">
        <v>-0.8</v>
      </c>
      <c r="JV41" s="163"/>
      <c r="JW41" s="162">
        <v>8.68</v>
      </c>
      <c r="JX41" s="163"/>
      <c r="JY41" s="162">
        <v>-27.924199999999999</v>
      </c>
      <c r="JZ41" s="162">
        <v>65.792900000000003</v>
      </c>
      <c r="KA41" s="162">
        <v>38.446199999999997</v>
      </c>
      <c r="KB41" s="162">
        <v>-27.549900000000001</v>
      </c>
      <c r="KC41" s="162">
        <v>-64.254999999999995</v>
      </c>
      <c r="KD41" s="162">
        <v>25.746500000000001</v>
      </c>
      <c r="KE41" s="162">
        <v>38.549999999999997</v>
      </c>
      <c r="KF41" s="162">
        <v>0.6</v>
      </c>
      <c r="KG41" s="162">
        <v>0.4</v>
      </c>
      <c r="KH41" s="162">
        <v>-98.917000000000002</v>
      </c>
      <c r="KI41" s="162">
        <v>198.65430000000001</v>
      </c>
    </row>
    <row r="42" spans="1:295" ht="18" customHeight="1" x14ac:dyDescent="0.3">
      <c r="A42" s="161" t="s">
        <v>75</v>
      </c>
      <c r="B42" s="161" t="s">
        <v>845</v>
      </c>
      <c r="C42" s="165">
        <v>0</v>
      </c>
      <c r="D42" s="166"/>
      <c r="E42" s="165">
        <v>-26.1328</v>
      </c>
      <c r="F42" s="165">
        <v>-35.590000000000003</v>
      </c>
      <c r="G42" s="165">
        <v>20.921500000000002</v>
      </c>
      <c r="H42" s="166"/>
      <c r="I42" s="165">
        <v>57.143099999999997</v>
      </c>
      <c r="J42" s="165">
        <v>-101.65560000000001</v>
      </c>
      <c r="K42" s="165">
        <v>64.013199999999998</v>
      </c>
      <c r="L42" s="165">
        <v>32.515000000000001</v>
      </c>
      <c r="M42" s="166"/>
      <c r="N42" s="165">
        <v>-2.2200000000000002</v>
      </c>
      <c r="O42" s="165">
        <v>-64.584999999999994</v>
      </c>
      <c r="P42" s="165">
        <v>59.4</v>
      </c>
      <c r="Q42" s="165">
        <v>15.731999999999999</v>
      </c>
      <c r="R42" s="165">
        <v>-59.4</v>
      </c>
      <c r="S42" s="165">
        <v>13.717700000000001</v>
      </c>
      <c r="T42" s="165">
        <v>57.504199999999997</v>
      </c>
      <c r="U42" s="165">
        <v>12.6943</v>
      </c>
      <c r="V42" s="165">
        <v>12.911</v>
      </c>
      <c r="W42" s="165">
        <v>21.023700000000002</v>
      </c>
      <c r="X42" s="165">
        <v>11.2563</v>
      </c>
      <c r="Y42" s="165">
        <v>6.5025000000000004</v>
      </c>
      <c r="Z42" s="165">
        <v>2.6394000000000002</v>
      </c>
      <c r="AA42" s="166"/>
      <c r="AB42" s="166"/>
      <c r="AC42" s="165">
        <v>-69.150000000000006</v>
      </c>
      <c r="AD42" s="165">
        <v>-69.319999999999993</v>
      </c>
      <c r="AE42" s="166"/>
      <c r="AF42" s="165">
        <v>2.2200000000000002</v>
      </c>
      <c r="AG42" s="165">
        <v>63.8</v>
      </c>
      <c r="AH42" s="165">
        <v>9.6440000000000001</v>
      </c>
      <c r="AI42" s="165">
        <v>0.185</v>
      </c>
      <c r="AJ42" s="167">
        <v>-52.2</v>
      </c>
      <c r="AK42" s="165">
        <v>-52.54</v>
      </c>
      <c r="AL42" s="165">
        <v>-39.590000000000003</v>
      </c>
      <c r="AM42" s="165">
        <v>52.2</v>
      </c>
      <c r="AN42" s="165">
        <v>52.92</v>
      </c>
      <c r="AO42" s="165">
        <v>14.863300000000001</v>
      </c>
      <c r="AP42" s="165">
        <v>7.3282999999999996</v>
      </c>
      <c r="AQ42" s="165">
        <v>69.9649</v>
      </c>
      <c r="AR42" s="165">
        <v>72.327399999999997</v>
      </c>
      <c r="AS42" s="165">
        <v>43.682699999999997</v>
      </c>
      <c r="AT42" s="165">
        <v>-53.717599999999997</v>
      </c>
      <c r="AU42" s="165">
        <v>-53.301000000000002</v>
      </c>
      <c r="AV42" s="165">
        <v>7.7801999999999998</v>
      </c>
      <c r="AW42" s="165">
        <v>7.8673000000000002</v>
      </c>
      <c r="AX42" s="165">
        <v>75.954899999999995</v>
      </c>
      <c r="AY42" s="165">
        <v>77.562399999999997</v>
      </c>
      <c r="AZ42" s="165">
        <v>12.238799999999999</v>
      </c>
      <c r="BA42" s="165">
        <v>11.256</v>
      </c>
      <c r="BB42" s="165">
        <v>-490.03199999999998</v>
      </c>
      <c r="BC42" s="165">
        <v>-10.058400000000001</v>
      </c>
      <c r="BD42" s="165">
        <v>-13.2</v>
      </c>
      <c r="BE42" s="165">
        <v>-13.2</v>
      </c>
      <c r="BF42" s="165">
        <v>60.679699999999997</v>
      </c>
      <c r="BG42" s="165">
        <v>58.979900000000001</v>
      </c>
      <c r="BH42" s="165">
        <v>-4.7619999999999996</v>
      </c>
      <c r="BI42" s="166"/>
      <c r="BJ42" s="165">
        <v>-64.249200000000002</v>
      </c>
      <c r="BK42" s="165">
        <v>8.9678000000000004</v>
      </c>
      <c r="BL42" s="165">
        <v>8.2102000000000004</v>
      </c>
      <c r="BM42" s="165">
        <v>5.5164</v>
      </c>
      <c r="BN42" s="165">
        <v>528.67200000000003</v>
      </c>
      <c r="BO42" s="165">
        <v>147.2518</v>
      </c>
      <c r="BP42" s="165">
        <v>147.3433</v>
      </c>
      <c r="BQ42" s="165">
        <v>-589.11099999999999</v>
      </c>
      <c r="BR42" s="165">
        <v>538.71759999999995</v>
      </c>
      <c r="BS42" s="166"/>
      <c r="BT42" s="165">
        <v>-67.539199999999994</v>
      </c>
      <c r="BU42" s="165">
        <v>69.2166</v>
      </c>
      <c r="BV42" s="165">
        <v>95.773799999999994</v>
      </c>
      <c r="BW42" s="165">
        <v>29.83</v>
      </c>
      <c r="BX42" s="165">
        <v>30.73</v>
      </c>
      <c r="BY42" s="165">
        <v>70.540000000000006</v>
      </c>
      <c r="BZ42" s="165">
        <v>86.71</v>
      </c>
      <c r="CA42" s="165">
        <v>-38.441499999999998</v>
      </c>
      <c r="CB42" s="165">
        <v>-36.432099999999998</v>
      </c>
      <c r="CC42" s="165">
        <v>88.980199999999996</v>
      </c>
      <c r="CD42" s="165">
        <v>90.523200000000003</v>
      </c>
      <c r="CE42" s="165">
        <v>15.973699999999999</v>
      </c>
      <c r="CF42" s="165">
        <v>-114.4881</v>
      </c>
      <c r="CG42" s="165">
        <v>-114.3784</v>
      </c>
      <c r="CH42" s="165">
        <v>15.7485</v>
      </c>
      <c r="CI42" s="166"/>
      <c r="CJ42" s="166"/>
      <c r="CK42" s="166"/>
      <c r="CL42" s="166"/>
      <c r="CM42" s="165">
        <v>214.3</v>
      </c>
      <c r="CN42" s="165">
        <v>-25.58</v>
      </c>
      <c r="CO42" s="165">
        <v>69.633099999999999</v>
      </c>
      <c r="CP42" s="165">
        <v>70.126499999999993</v>
      </c>
      <c r="CQ42" s="165">
        <v>67.999300000000005</v>
      </c>
      <c r="CR42" s="165">
        <v>-7.5155000000000003</v>
      </c>
      <c r="CS42" s="165">
        <v>-6.0647000000000002</v>
      </c>
      <c r="CT42" s="165">
        <v>31.8751</v>
      </c>
      <c r="CU42" s="165">
        <v>-77.126900000000006</v>
      </c>
      <c r="CV42" s="165">
        <v>40.744300000000003</v>
      </c>
      <c r="CW42" s="165">
        <v>14.265499999999999</v>
      </c>
      <c r="CX42" s="165">
        <v>86.15</v>
      </c>
      <c r="CY42" s="165">
        <v>45.36</v>
      </c>
      <c r="CZ42" s="165">
        <v>63.5229</v>
      </c>
      <c r="DA42" s="165">
        <v>60.209699999999998</v>
      </c>
      <c r="DB42" s="165">
        <v>-32.119999999999997</v>
      </c>
      <c r="DC42" s="165">
        <v>-7.4649999999999999</v>
      </c>
      <c r="DD42" s="166"/>
      <c r="DE42" s="166"/>
      <c r="DF42" s="165">
        <v>-135.01570000000001</v>
      </c>
      <c r="DG42" s="165">
        <v>-11.9262</v>
      </c>
      <c r="DH42" s="165">
        <v>-19.645399999999999</v>
      </c>
      <c r="DI42" s="165">
        <v>-123.8</v>
      </c>
      <c r="DJ42" s="165">
        <v>-123.3</v>
      </c>
      <c r="DK42" s="165">
        <v>21.6129</v>
      </c>
      <c r="DL42" s="166"/>
      <c r="DM42" s="165">
        <v>71.400899999999993</v>
      </c>
      <c r="DN42" s="166"/>
      <c r="DO42" s="165">
        <v>64.650000000000006</v>
      </c>
      <c r="DP42" s="165">
        <v>-11</v>
      </c>
      <c r="DQ42" s="165">
        <v>42.888500000000001</v>
      </c>
      <c r="DR42" s="165">
        <v>133.27760000000001</v>
      </c>
      <c r="DS42" s="165">
        <v>-21.65</v>
      </c>
      <c r="DT42" s="165">
        <v>-21.59</v>
      </c>
      <c r="DU42" s="165">
        <v>101.58</v>
      </c>
      <c r="DV42" s="165">
        <v>70.69</v>
      </c>
      <c r="DW42" s="165">
        <v>135.0909</v>
      </c>
      <c r="DX42" s="165">
        <v>132.65450000000001</v>
      </c>
      <c r="DY42" s="165">
        <v>-4.1673</v>
      </c>
      <c r="DZ42" s="165">
        <v>-4.3</v>
      </c>
      <c r="EA42" s="165">
        <v>263.87099999999998</v>
      </c>
      <c r="EB42" s="165">
        <v>206.3049</v>
      </c>
      <c r="EC42" s="165">
        <v>202.09030000000001</v>
      </c>
      <c r="ED42" s="165">
        <v>202.8468</v>
      </c>
      <c r="EE42" s="165">
        <v>82.510499999999993</v>
      </c>
      <c r="EF42" s="165">
        <v>64.528400000000005</v>
      </c>
      <c r="EG42" s="165">
        <v>-24.061</v>
      </c>
      <c r="EH42" s="165">
        <v>597.90279999999996</v>
      </c>
      <c r="EI42" s="166"/>
      <c r="EJ42" s="166"/>
      <c r="EK42" s="165">
        <v>-23.4207</v>
      </c>
      <c r="EL42" s="165">
        <v>-20.554300000000001</v>
      </c>
      <c r="EM42" s="165">
        <v>0</v>
      </c>
      <c r="EN42" s="165">
        <v>43.892499999999998</v>
      </c>
      <c r="EO42" s="165">
        <v>40.405999999999999</v>
      </c>
      <c r="EP42" s="165">
        <v>32.304000000000002</v>
      </c>
      <c r="EQ42" s="165">
        <v>-45.567500000000003</v>
      </c>
      <c r="ER42" s="165">
        <v>-46.694800000000001</v>
      </c>
      <c r="ES42" s="165">
        <v>-25.493500000000001</v>
      </c>
      <c r="ET42" s="166"/>
      <c r="EU42" s="165">
        <v>-5.23</v>
      </c>
      <c r="EV42" s="166"/>
      <c r="EW42" s="165">
        <v>16.029599999999999</v>
      </c>
      <c r="EX42" s="165">
        <v>17.906199999999998</v>
      </c>
      <c r="EY42" s="165">
        <v>-38.8767</v>
      </c>
      <c r="EZ42" s="165">
        <v>-37.969200000000001</v>
      </c>
      <c r="FA42" s="165">
        <v>7.9442000000000004</v>
      </c>
      <c r="FB42" s="165">
        <v>-61.654899999999998</v>
      </c>
      <c r="FC42" s="165">
        <v>27.678899999999999</v>
      </c>
      <c r="FD42" s="165">
        <v>23.443000000000001</v>
      </c>
      <c r="FE42" s="166"/>
      <c r="FF42" s="165">
        <v>22.851900000000001</v>
      </c>
      <c r="FG42" s="165">
        <v>40.115600000000001</v>
      </c>
      <c r="FH42" s="165">
        <v>40.498600000000003</v>
      </c>
      <c r="FI42" s="165">
        <v>38.906700000000001</v>
      </c>
      <c r="FJ42" s="165">
        <v>36.003100000000003</v>
      </c>
      <c r="FK42" s="165">
        <v>36.840400000000002</v>
      </c>
      <c r="FL42" s="165">
        <v>-3.5165999999999999</v>
      </c>
      <c r="FM42" s="165">
        <v>5.7276999999999996</v>
      </c>
      <c r="FN42" s="165">
        <v>6.4393000000000002</v>
      </c>
      <c r="FO42" s="165">
        <v>-16.460899999999999</v>
      </c>
      <c r="FP42" s="165">
        <v>-9.6478000000000002</v>
      </c>
      <c r="FQ42" s="165">
        <v>9.2304999999999993</v>
      </c>
      <c r="FR42" s="165">
        <v>0.01</v>
      </c>
      <c r="FS42" s="165">
        <v>13.963200000000001</v>
      </c>
      <c r="FT42" s="165">
        <v>1.1501999999999999</v>
      </c>
      <c r="FU42" s="165">
        <v>-8.77</v>
      </c>
      <c r="FV42" s="165">
        <v>18.25</v>
      </c>
      <c r="FW42" s="165">
        <v>0</v>
      </c>
      <c r="FX42" s="166"/>
      <c r="FY42" s="165">
        <v>-1.6160000000000001</v>
      </c>
      <c r="FZ42" s="165">
        <v>4.5140000000000002</v>
      </c>
      <c r="GA42" s="166"/>
      <c r="GB42" s="165">
        <v>46.45</v>
      </c>
      <c r="GC42" s="165">
        <v>9.8154000000000003</v>
      </c>
      <c r="GD42" s="165">
        <v>16.108599999999999</v>
      </c>
      <c r="GE42" s="165">
        <v>14.26</v>
      </c>
      <c r="GF42" s="165">
        <v>89.845500000000001</v>
      </c>
      <c r="GG42" s="165">
        <v>22.8</v>
      </c>
      <c r="GH42" s="165">
        <v>-19.399999999999999</v>
      </c>
      <c r="GI42" s="165">
        <v>2.5013999999999998</v>
      </c>
      <c r="GJ42" s="165">
        <v>2.9196</v>
      </c>
      <c r="GK42" s="165">
        <v>2.1456</v>
      </c>
      <c r="GL42" s="166"/>
      <c r="GM42" s="166"/>
      <c r="GN42" s="166"/>
      <c r="GO42" s="165">
        <v>-36.230200000000004</v>
      </c>
      <c r="GP42" s="165">
        <v>16.964600000000001</v>
      </c>
      <c r="GQ42" s="165">
        <v>38.2605</v>
      </c>
      <c r="GR42" s="166"/>
      <c r="GS42" s="166"/>
      <c r="GT42" s="165">
        <v>-140.98580000000001</v>
      </c>
      <c r="GU42" s="165">
        <v>-32.871099999999998</v>
      </c>
      <c r="GV42" s="165">
        <v>30.5318</v>
      </c>
      <c r="GW42" s="165">
        <v>-66.515699999999995</v>
      </c>
      <c r="GX42" s="165">
        <v>11.4377</v>
      </c>
      <c r="GY42" s="165">
        <v>14.6318</v>
      </c>
      <c r="GZ42" s="165">
        <v>14.2203</v>
      </c>
      <c r="HA42" s="165">
        <v>12.6982</v>
      </c>
      <c r="HB42" s="165">
        <v>110.77</v>
      </c>
      <c r="HC42" s="165">
        <v>110.71259999999999</v>
      </c>
      <c r="HD42" s="165">
        <v>76.3</v>
      </c>
      <c r="HE42" s="165">
        <v>-77.499899999999997</v>
      </c>
      <c r="HF42" s="165">
        <v>-296.55799999999999</v>
      </c>
      <c r="HG42" s="165">
        <v>298.34010000000001</v>
      </c>
      <c r="HH42" s="165">
        <v>284.92320000000001</v>
      </c>
      <c r="HI42" s="165">
        <v>-107.3146</v>
      </c>
      <c r="HJ42" s="165">
        <v>-106.27290000000001</v>
      </c>
      <c r="HK42" s="165">
        <v>-35.506700000000002</v>
      </c>
      <c r="HL42" s="165">
        <v>-23.520399999999999</v>
      </c>
      <c r="HM42" s="165">
        <v>71.745199999999997</v>
      </c>
      <c r="HN42" s="165">
        <v>71.654700000000005</v>
      </c>
      <c r="HO42" s="166"/>
      <c r="HP42" s="166"/>
      <c r="HQ42" s="165">
        <v>17.559200000000001</v>
      </c>
      <c r="HR42" s="165">
        <v>17.471299999999999</v>
      </c>
      <c r="HS42" s="165">
        <v>-58.211500000000001</v>
      </c>
      <c r="HT42" s="165">
        <v>-58.379300000000001</v>
      </c>
      <c r="HU42" s="165">
        <v>37.409999999999997</v>
      </c>
      <c r="HV42" s="165">
        <v>37.409999999999997</v>
      </c>
      <c r="HW42" s="165">
        <v>31</v>
      </c>
      <c r="HX42" s="165">
        <v>31.4</v>
      </c>
      <c r="HY42" s="165">
        <v>22.6433</v>
      </c>
      <c r="HZ42" s="165">
        <v>-1.6</v>
      </c>
      <c r="IA42" s="166"/>
      <c r="IB42" s="165">
        <v>91.351900000000001</v>
      </c>
      <c r="IC42" s="165">
        <v>90.770600000000002</v>
      </c>
      <c r="ID42" s="165">
        <v>18.3</v>
      </c>
      <c r="IE42" s="165">
        <v>0.5</v>
      </c>
      <c r="IF42" s="165">
        <v>-16.5</v>
      </c>
      <c r="IG42" s="165">
        <v>-16.5</v>
      </c>
      <c r="IH42" s="166"/>
      <c r="II42" s="165">
        <v>1.2070000000000001</v>
      </c>
      <c r="IJ42" s="165">
        <v>-283.04379999999998</v>
      </c>
      <c r="IK42" s="166"/>
      <c r="IL42" s="165">
        <v>301.06310000000002</v>
      </c>
      <c r="IM42" s="167">
        <v>322.16379999999998</v>
      </c>
      <c r="IN42" s="166"/>
      <c r="IO42" s="166"/>
      <c r="IP42" s="166"/>
      <c r="IQ42" s="166"/>
      <c r="IR42" s="165">
        <v>-104.89570000000001</v>
      </c>
      <c r="IS42" s="165">
        <v>-218.97720000000001</v>
      </c>
      <c r="IT42" s="165">
        <v>156.72030000000001</v>
      </c>
      <c r="IU42" s="165">
        <v>156.56360000000001</v>
      </c>
      <c r="IV42" s="165">
        <v>172.2364</v>
      </c>
      <c r="IW42" s="165">
        <v>-292.85390000000001</v>
      </c>
      <c r="IX42" s="165">
        <v>109.7218</v>
      </c>
      <c r="IY42" s="165">
        <v>-182.34119999999999</v>
      </c>
      <c r="IZ42" s="165">
        <v>186.90289999999999</v>
      </c>
      <c r="JA42" s="165">
        <v>-10.1776</v>
      </c>
      <c r="JB42" s="165">
        <v>14.946999999999999</v>
      </c>
      <c r="JC42" s="165">
        <v>17.920000000000002</v>
      </c>
      <c r="JD42" s="165">
        <v>7.0759999999999996</v>
      </c>
      <c r="JE42" s="165">
        <v>7.1109999999999998</v>
      </c>
      <c r="JF42" s="165">
        <v>-18.239999999999998</v>
      </c>
      <c r="JG42" s="165">
        <v>-4</v>
      </c>
      <c r="JH42" s="166"/>
      <c r="JI42" s="165">
        <v>3.6637</v>
      </c>
      <c r="JJ42" s="165">
        <v>-12.8893</v>
      </c>
      <c r="JK42" s="165">
        <v>-18.162800000000001</v>
      </c>
      <c r="JL42" s="165">
        <v>-0.5</v>
      </c>
      <c r="JM42" s="165">
        <v>43.59</v>
      </c>
      <c r="JN42" s="165">
        <v>44.558999999999997</v>
      </c>
      <c r="JO42" s="165">
        <v>11.199299999999999</v>
      </c>
      <c r="JP42" s="166"/>
      <c r="JQ42" s="165">
        <v>45.967700000000001</v>
      </c>
      <c r="JR42" s="165">
        <v>46.778399999999998</v>
      </c>
      <c r="JS42" s="165">
        <v>45.896999999999998</v>
      </c>
      <c r="JT42" s="166"/>
      <c r="JU42" s="165">
        <v>-0.2</v>
      </c>
      <c r="JV42" s="166"/>
      <c r="JW42" s="165">
        <v>8.56</v>
      </c>
      <c r="JX42" s="166"/>
      <c r="JY42" s="165">
        <v>-23.752099999999999</v>
      </c>
      <c r="JZ42" s="165">
        <v>63.848399999999998</v>
      </c>
      <c r="KA42" s="165">
        <v>34.957500000000003</v>
      </c>
      <c r="KB42" s="165">
        <v>-24.174600000000002</v>
      </c>
      <c r="KC42" s="165">
        <v>-61.965600000000002</v>
      </c>
      <c r="KD42" s="165">
        <v>22.427199999999999</v>
      </c>
      <c r="KE42" s="165">
        <v>39.8857</v>
      </c>
      <c r="KF42" s="165">
        <v>-0.5</v>
      </c>
      <c r="KG42" s="165">
        <v>0.9</v>
      </c>
      <c r="KH42" s="165">
        <v>-10.972300000000001</v>
      </c>
      <c r="KI42" s="165">
        <v>107.173</v>
      </c>
    </row>
    <row r="43" spans="1:295" ht="18" customHeight="1" x14ac:dyDescent="0.3">
      <c r="A43" s="161" t="s">
        <v>75</v>
      </c>
      <c r="B43" s="161" t="s">
        <v>846</v>
      </c>
      <c r="C43" s="165">
        <v>0</v>
      </c>
      <c r="D43" s="166"/>
      <c r="E43" s="165">
        <v>-25.500699999999998</v>
      </c>
      <c r="F43" s="165">
        <v>-36.216799999999999</v>
      </c>
      <c r="G43" s="165">
        <v>19.936699999999998</v>
      </c>
      <c r="H43" s="166"/>
      <c r="I43" s="165">
        <v>55.677900000000001</v>
      </c>
      <c r="J43" s="165">
        <v>-94.968699999999998</v>
      </c>
      <c r="K43" s="165">
        <v>61.924399999999999</v>
      </c>
      <c r="L43" s="165">
        <v>31.716999999999999</v>
      </c>
      <c r="M43" s="166"/>
      <c r="N43" s="165">
        <v>-2.2200000000000002</v>
      </c>
      <c r="O43" s="165">
        <v>-60.834000000000003</v>
      </c>
      <c r="P43" s="165">
        <v>55</v>
      </c>
      <c r="Q43" s="165">
        <v>14.076000000000001</v>
      </c>
      <c r="R43" s="165">
        <v>-55</v>
      </c>
      <c r="S43" s="165">
        <v>11.9068</v>
      </c>
      <c r="T43" s="165">
        <v>53.4056</v>
      </c>
      <c r="U43" s="165">
        <v>12.7502</v>
      </c>
      <c r="V43" s="165">
        <v>12.9998</v>
      </c>
      <c r="W43" s="165">
        <v>20.8948</v>
      </c>
      <c r="X43" s="165">
        <v>11.984</v>
      </c>
      <c r="Y43" s="165">
        <v>6.6505999999999998</v>
      </c>
      <c r="Z43" s="165">
        <v>2.5569000000000002</v>
      </c>
      <c r="AA43" s="166"/>
      <c r="AB43" s="166"/>
      <c r="AC43" s="165">
        <v>-69.400000000000006</v>
      </c>
      <c r="AD43" s="165">
        <v>-69.459999999999994</v>
      </c>
      <c r="AE43" s="166"/>
      <c r="AF43" s="165">
        <v>2.2200000000000002</v>
      </c>
      <c r="AG43" s="165">
        <v>59.4</v>
      </c>
      <c r="AH43" s="165">
        <v>9.8070000000000004</v>
      </c>
      <c r="AI43" s="165">
        <v>0.188</v>
      </c>
      <c r="AJ43" s="167">
        <v>-58.93</v>
      </c>
      <c r="AK43" s="165">
        <v>-58.02</v>
      </c>
      <c r="AL43" s="165">
        <v>-28.4</v>
      </c>
      <c r="AM43" s="165">
        <v>58.93</v>
      </c>
      <c r="AN43" s="165">
        <v>59.88</v>
      </c>
      <c r="AO43" s="165">
        <v>14.9009</v>
      </c>
      <c r="AP43" s="165">
        <v>7.2335000000000003</v>
      </c>
      <c r="AQ43" s="165">
        <v>71.497</v>
      </c>
      <c r="AR43" s="165">
        <v>75.074100000000001</v>
      </c>
      <c r="AS43" s="165">
        <v>39.072699999999998</v>
      </c>
      <c r="AT43" s="165">
        <v>-55.191200000000002</v>
      </c>
      <c r="AU43" s="165">
        <v>-56.824800000000003</v>
      </c>
      <c r="AV43" s="165">
        <v>29.629000000000001</v>
      </c>
      <c r="AW43" s="165">
        <v>32.999299999999998</v>
      </c>
      <c r="AX43" s="165">
        <v>71.132300000000001</v>
      </c>
      <c r="AY43" s="165">
        <v>71.936099999999996</v>
      </c>
      <c r="AZ43" s="165">
        <v>24.572800000000001</v>
      </c>
      <c r="BA43" s="165">
        <v>24.343</v>
      </c>
      <c r="BB43" s="165">
        <v>-485.04520000000002</v>
      </c>
      <c r="BC43" s="165">
        <v>-10.385400000000001</v>
      </c>
      <c r="BD43" s="165">
        <v>-13</v>
      </c>
      <c r="BE43" s="165">
        <v>-13.1</v>
      </c>
      <c r="BF43" s="165">
        <v>62.464300000000001</v>
      </c>
      <c r="BG43" s="165">
        <v>61.710999999999999</v>
      </c>
      <c r="BH43" s="165">
        <v>-5.1162000000000001</v>
      </c>
      <c r="BI43" s="166"/>
      <c r="BJ43" s="165">
        <v>-54.782899999999998</v>
      </c>
      <c r="BK43" s="165">
        <v>8.4366000000000003</v>
      </c>
      <c r="BL43" s="165">
        <v>7.3148999999999997</v>
      </c>
      <c r="BM43" s="165">
        <v>4.8940999999999999</v>
      </c>
      <c r="BN43" s="165">
        <v>527.08500000000004</v>
      </c>
      <c r="BO43" s="165">
        <v>137.57740000000001</v>
      </c>
      <c r="BP43" s="165">
        <v>137.57740000000001</v>
      </c>
      <c r="BQ43" s="165">
        <v>-563.61</v>
      </c>
      <c r="BR43" s="165">
        <v>525.05240000000003</v>
      </c>
      <c r="BS43" s="166"/>
      <c r="BT43" s="165">
        <v>-79.644900000000007</v>
      </c>
      <c r="BU43" s="165">
        <v>81.491299999999995</v>
      </c>
      <c r="BV43" s="165">
        <v>93.598200000000006</v>
      </c>
      <c r="BW43" s="165">
        <v>29.56</v>
      </c>
      <c r="BX43" s="165">
        <v>30.04</v>
      </c>
      <c r="BY43" s="165">
        <v>69.819999999999993</v>
      </c>
      <c r="BZ43" s="165">
        <v>84.06</v>
      </c>
      <c r="CA43" s="165">
        <v>-48.354300000000002</v>
      </c>
      <c r="CB43" s="165">
        <v>-48.086399999999998</v>
      </c>
      <c r="CC43" s="165">
        <v>91.249700000000004</v>
      </c>
      <c r="CD43" s="165">
        <v>91.950900000000004</v>
      </c>
      <c r="CE43" s="165">
        <v>16.758700000000001</v>
      </c>
      <c r="CF43" s="165">
        <v>-119.1559</v>
      </c>
      <c r="CG43" s="165">
        <v>-119.4915</v>
      </c>
      <c r="CH43" s="165">
        <v>11.7226</v>
      </c>
      <c r="CI43" s="166"/>
      <c r="CJ43" s="166"/>
      <c r="CK43" s="166"/>
      <c r="CL43" s="166"/>
      <c r="CM43" s="165">
        <v>219</v>
      </c>
      <c r="CN43" s="165">
        <v>-24.95</v>
      </c>
      <c r="CO43" s="165">
        <v>67.826999999999998</v>
      </c>
      <c r="CP43" s="165">
        <v>67.165300000000002</v>
      </c>
      <c r="CQ43" s="165">
        <v>65.546099999999996</v>
      </c>
      <c r="CR43" s="165">
        <v>-13.2486</v>
      </c>
      <c r="CS43" s="165">
        <v>-12.895200000000001</v>
      </c>
      <c r="CT43" s="165">
        <v>34.610700000000001</v>
      </c>
      <c r="CU43" s="165">
        <v>-73.462100000000007</v>
      </c>
      <c r="CV43" s="165">
        <v>42.670999999999999</v>
      </c>
      <c r="CW43" s="165">
        <v>14.3348</v>
      </c>
      <c r="CX43" s="165">
        <v>84.95</v>
      </c>
      <c r="CY43" s="165">
        <v>44.59</v>
      </c>
      <c r="CZ43" s="165">
        <v>62.819800000000001</v>
      </c>
      <c r="DA43" s="165">
        <v>59.477200000000003</v>
      </c>
      <c r="DB43" s="165">
        <v>-32.18</v>
      </c>
      <c r="DC43" s="165">
        <v>-7.3266999999999998</v>
      </c>
      <c r="DD43" s="166"/>
      <c r="DE43" s="166"/>
      <c r="DF43" s="165">
        <v>-138.64099999999999</v>
      </c>
      <c r="DG43" s="165">
        <v>-11.4278</v>
      </c>
      <c r="DH43" s="165">
        <v>-19.9116</v>
      </c>
      <c r="DI43" s="165">
        <v>-119.8</v>
      </c>
      <c r="DJ43" s="165">
        <v>-118.1</v>
      </c>
      <c r="DK43" s="165">
        <v>21.579899999999999</v>
      </c>
      <c r="DL43" s="166"/>
      <c r="DM43" s="165">
        <v>71.400899999999993</v>
      </c>
      <c r="DN43" s="166"/>
      <c r="DO43" s="165">
        <v>63.93</v>
      </c>
      <c r="DP43" s="165">
        <v>-11</v>
      </c>
      <c r="DQ43" s="165">
        <v>42.097999999999999</v>
      </c>
      <c r="DR43" s="165">
        <v>140.00790000000001</v>
      </c>
      <c r="DS43" s="165">
        <v>-13.08</v>
      </c>
      <c r="DT43" s="165">
        <v>-13.07</v>
      </c>
      <c r="DU43" s="165">
        <v>84.9</v>
      </c>
      <c r="DV43" s="165">
        <v>70.680000000000007</v>
      </c>
      <c r="DW43" s="165">
        <v>138.2182</v>
      </c>
      <c r="DX43" s="165">
        <v>139.5273</v>
      </c>
      <c r="DY43" s="165">
        <v>-9.1942000000000004</v>
      </c>
      <c r="DZ43" s="165">
        <v>-10.1091</v>
      </c>
      <c r="EA43" s="165">
        <v>260.0675</v>
      </c>
      <c r="EB43" s="165">
        <v>201.4563</v>
      </c>
      <c r="EC43" s="165">
        <v>196.14709999999999</v>
      </c>
      <c r="ED43" s="165">
        <v>198.79179999999999</v>
      </c>
      <c r="EE43" s="165">
        <v>83.9452</v>
      </c>
      <c r="EF43" s="165">
        <v>65.687100000000001</v>
      </c>
      <c r="EG43" s="165">
        <v>-23.443999999999999</v>
      </c>
      <c r="EH43" s="165">
        <v>572.15840000000003</v>
      </c>
      <c r="EI43" s="165">
        <v>297.98160000000001</v>
      </c>
      <c r="EJ43" s="166"/>
      <c r="EK43" s="165">
        <v>-21.6755</v>
      </c>
      <c r="EL43" s="165">
        <v>-18.3795</v>
      </c>
      <c r="EM43" s="166"/>
      <c r="EN43" s="165">
        <v>46.8384</v>
      </c>
      <c r="EO43" s="165">
        <v>44.256999999999998</v>
      </c>
      <c r="EP43" s="165">
        <v>38.448</v>
      </c>
      <c r="EQ43" s="165">
        <v>-46.010199999999998</v>
      </c>
      <c r="ER43" s="165">
        <v>-46.717500000000001</v>
      </c>
      <c r="ES43" s="165">
        <v>-27.761500000000002</v>
      </c>
      <c r="ET43" s="166"/>
      <c r="EU43" s="165">
        <v>-12.92</v>
      </c>
      <c r="EV43" s="166"/>
      <c r="EW43" s="165">
        <v>14.452</v>
      </c>
      <c r="EX43" s="165">
        <v>30.904499999999999</v>
      </c>
      <c r="EY43" s="165">
        <v>-40.4176</v>
      </c>
      <c r="EZ43" s="165">
        <v>-39.802199999999999</v>
      </c>
      <c r="FA43" s="165">
        <v>12.4419</v>
      </c>
      <c r="FB43" s="165">
        <v>-63.581499999999998</v>
      </c>
      <c r="FC43" s="165">
        <v>28.9284</v>
      </c>
      <c r="FD43" s="165">
        <v>23.6</v>
      </c>
      <c r="FE43" s="166"/>
      <c r="FF43" s="165">
        <v>23.1524</v>
      </c>
      <c r="FG43" s="165">
        <v>40.763199999999998</v>
      </c>
      <c r="FH43" s="165">
        <v>41.623699999999999</v>
      </c>
      <c r="FI43" s="165">
        <v>39.767000000000003</v>
      </c>
      <c r="FJ43" s="165">
        <v>47.055199999999999</v>
      </c>
      <c r="FK43" s="165">
        <v>46.720300000000002</v>
      </c>
      <c r="FL43" s="165">
        <v>-40.356999999999999</v>
      </c>
      <c r="FM43" s="165">
        <v>11.9443</v>
      </c>
      <c r="FN43" s="165">
        <v>11.691700000000001</v>
      </c>
      <c r="FO43" s="165">
        <v>-47.395200000000003</v>
      </c>
      <c r="FP43" s="165">
        <v>-43.837600000000002</v>
      </c>
      <c r="FQ43" s="165">
        <v>5.5316999999999998</v>
      </c>
      <c r="FR43" s="165">
        <v>-3.59</v>
      </c>
      <c r="FS43" s="165">
        <v>14.370900000000001</v>
      </c>
      <c r="FT43" s="165">
        <v>1.3613999999999999</v>
      </c>
      <c r="FU43" s="165">
        <v>-8.86</v>
      </c>
      <c r="FV43" s="165">
        <v>17.87</v>
      </c>
      <c r="FW43" s="165">
        <v>0</v>
      </c>
      <c r="FX43" s="166"/>
      <c r="FY43" s="165">
        <v>-1.5069999999999999</v>
      </c>
      <c r="FZ43" s="165">
        <v>4.33</v>
      </c>
      <c r="GA43" s="166"/>
      <c r="GB43" s="165">
        <v>47.03</v>
      </c>
      <c r="GC43" s="165">
        <v>44.881</v>
      </c>
      <c r="GD43" s="165">
        <v>46.710700000000003</v>
      </c>
      <c r="GE43" s="165">
        <v>13.34</v>
      </c>
      <c r="GF43" s="165">
        <v>91.901600000000002</v>
      </c>
      <c r="GG43" s="165">
        <v>21.5</v>
      </c>
      <c r="GH43" s="165">
        <v>-18.885000000000002</v>
      </c>
      <c r="GI43" s="165">
        <v>3.7543000000000002</v>
      </c>
      <c r="GJ43" s="165">
        <v>4.0659999999999998</v>
      </c>
      <c r="GK43" s="165">
        <v>2.1937000000000002</v>
      </c>
      <c r="GL43" s="166"/>
      <c r="GM43" s="166"/>
      <c r="GN43" s="165">
        <v>-16.855899999999998</v>
      </c>
      <c r="GO43" s="165">
        <v>-36.634700000000002</v>
      </c>
      <c r="GP43" s="165">
        <v>16.237300000000001</v>
      </c>
      <c r="GQ43" s="165">
        <v>38.160299999999999</v>
      </c>
      <c r="GR43" s="166"/>
      <c r="GS43" s="166"/>
      <c r="GT43" s="165">
        <v>-155.2312</v>
      </c>
      <c r="GU43" s="165">
        <v>-31.6526</v>
      </c>
      <c r="GV43" s="165">
        <v>27.762599999999999</v>
      </c>
      <c r="GW43" s="165">
        <v>-60.422499999999999</v>
      </c>
      <c r="GX43" s="165">
        <v>11.6251</v>
      </c>
      <c r="GY43" s="165">
        <v>15.004099999999999</v>
      </c>
      <c r="GZ43" s="165">
        <v>14.5472</v>
      </c>
      <c r="HA43" s="165">
        <v>13</v>
      </c>
      <c r="HB43" s="165">
        <v>130.12710000000001</v>
      </c>
      <c r="HC43" s="165">
        <v>128.59950000000001</v>
      </c>
      <c r="HD43" s="165">
        <v>77.099999999999994</v>
      </c>
      <c r="HE43" s="165">
        <v>-116.16030000000001</v>
      </c>
      <c r="HF43" s="165">
        <v>-360.63319999999999</v>
      </c>
      <c r="HG43" s="165">
        <v>367.47620000000001</v>
      </c>
      <c r="HH43" s="165">
        <v>386.05720000000002</v>
      </c>
      <c r="HI43" s="165">
        <v>-124.37130000000001</v>
      </c>
      <c r="HJ43" s="165">
        <v>-123.0496</v>
      </c>
      <c r="HK43" s="165">
        <v>-36.958599999999997</v>
      </c>
      <c r="HL43" s="165">
        <v>-26.338200000000001</v>
      </c>
      <c r="HM43" s="165">
        <v>68.398099999999999</v>
      </c>
      <c r="HN43" s="165">
        <v>66.996300000000005</v>
      </c>
      <c r="HO43" s="166"/>
      <c r="HP43" s="166"/>
      <c r="HQ43" s="165">
        <v>27.710699999999999</v>
      </c>
      <c r="HR43" s="165">
        <v>27.666699999999999</v>
      </c>
      <c r="HS43" s="165">
        <v>-61.5503</v>
      </c>
      <c r="HT43" s="165">
        <v>-62.075299999999999</v>
      </c>
      <c r="HU43" s="165">
        <v>69.59</v>
      </c>
      <c r="HV43" s="165">
        <v>68.56</v>
      </c>
      <c r="HW43" s="165">
        <v>15</v>
      </c>
      <c r="HX43" s="165">
        <v>17</v>
      </c>
      <c r="HY43" s="165">
        <v>22.376300000000001</v>
      </c>
      <c r="HZ43" s="165">
        <v>24.88</v>
      </c>
      <c r="IA43" s="165">
        <v>-365.39510000000001</v>
      </c>
      <c r="IB43" s="165">
        <v>98.996600000000001</v>
      </c>
      <c r="IC43" s="165">
        <v>98.778899999999993</v>
      </c>
      <c r="ID43" s="165">
        <v>18.899999999999999</v>
      </c>
      <c r="IE43" s="165">
        <v>-27.8</v>
      </c>
      <c r="IF43" s="165">
        <v>-25.8</v>
      </c>
      <c r="IG43" s="165">
        <v>-25.9</v>
      </c>
      <c r="IH43" s="165">
        <v>1.3765000000000001</v>
      </c>
      <c r="II43" s="165">
        <v>1.0762</v>
      </c>
      <c r="IJ43" s="165">
        <v>-386.91430000000003</v>
      </c>
      <c r="IK43" s="165">
        <v>-272.27910000000003</v>
      </c>
      <c r="IL43" s="165">
        <v>397.55509999999998</v>
      </c>
      <c r="IM43" s="165">
        <v>322.16379999999998</v>
      </c>
      <c r="IN43" s="166"/>
      <c r="IO43" s="165">
        <v>-310.6173</v>
      </c>
      <c r="IP43" s="165">
        <v>312.17750000000001</v>
      </c>
      <c r="IQ43" s="165">
        <v>-165.96899999999999</v>
      </c>
      <c r="IR43" s="165">
        <v>-179.36259999999999</v>
      </c>
      <c r="IS43" s="165">
        <v>-306.27069999999998</v>
      </c>
      <c r="IT43" s="165">
        <v>121.3477</v>
      </c>
      <c r="IU43" s="165">
        <v>121.1405</v>
      </c>
      <c r="IV43" s="165">
        <v>167.51669999999999</v>
      </c>
      <c r="IW43" s="165">
        <v>-386.58319999999998</v>
      </c>
      <c r="IX43" s="165">
        <v>183.54220000000001</v>
      </c>
      <c r="IY43" s="165">
        <v>-204.39089999999999</v>
      </c>
      <c r="IZ43" s="165">
        <v>202.8837</v>
      </c>
      <c r="JA43" s="165">
        <v>-11.152699999999999</v>
      </c>
      <c r="JB43" s="165">
        <v>17.582999999999998</v>
      </c>
      <c r="JC43" s="165">
        <v>14.24</v>
      </c>
      <c r="JD43" s="165">
        <v>7.0659999999999998</v>
      </c>
      <c r="JE43" s="166"/>
      <c r="JF43" s="165">
        <v>-13.44</v>
      </c>
      <c r="JG43" s="165">
        <v>-9.44</v>
      </c>
      <c r="JH43" s="166"/>
      <c r="JI43" s="165">
        <v>9.8466000000000005</v>
      </c>
      <c r="JJ43" s="165">
        <v>-13.652200000000001</v>
      </c>
      <c r="JK43" s="165">
        <v>-24.4343</v>
      </c>
      <c r="JL43" s="165">
        <v>-0.6</v>
      </c>
      <c r="JM43" s="165">
        <v>45.701999999999998</v>
      </c>
      <c r="JN43" s="165">
        <v>46.255000000000003</v>
      </c>
      <c r="JO43" s="165">
        <v>11.2056</v>
      </c>
      <c r="JP43" s="166"/>
      <c r="JQ43" s="165">
        <v>44.357700000000001</v>
      </c>
      <c r="JR43" s="165">
        <v>43.692300000000003</v>
      </c>
      <c r="JS43" s="165">
        <v>46.081899999999997</v>
      </c>
      <c r="JT43" s="166"/>
      <c r="JU43" s="165">
        <v>27.1</v>
      </c>
      <c r="JV43" s="166"/>
      <c r="JW43" s="165">
        <v>8.07</v>
      </c>
      <c r="JX43" s="166"/>
      <c r="JY43" s="165">
        <v>-26.0197</v>
      </c>
      <c r="JZ43" s="165">
        <v>64.294700000000006</v>
      </c>
      <c r="KA43" s="165">
        <v>36.770200000000003</v>
      </c>
      <c r="KB43" s="165">
        <v>-26.4422</v>
      </c>
      <c r="KC43" s="165">
        <v>-62.180300000000003</v>
      </c>
      <c r="KD43" s="165">
        <v>24.191500000000001</v>
      </c>
      <c r="KE43" s="165">
        <v>37.017299999999999</v>
      </c>
      <c r="KF43" s="165">
        <v>-29.4</v>
      </c>
      <c r="KG43" s="165">
        <v>30</v>
      </c>
      <c r="KH43" s="165">
        <v>27.982800000000001</v>
      </c>
      <c r="KI43" s="165">
        <v>96.6233</v>
      </c>
    </row>
    <row r="44" spans="1:295" ht="18" customHeight="1" x14ac:dyDescent="0.3">
      <c r="A44" s="161" t="s">
        <v>75</v>
      </c>
      <c r="B44" s="161" t="s">
        <v>847</v>
      </c>
      <c r="C44" s="165">
        <v>0</v>
      </c>
      <c r="D44" s="166"/>
      <c r="E44" s="165">
        <v>-25.203800000000001</v>
      </c>
      <c r="F44" s="165">
        <v>-35.691600000000001</v>
      </c>
      <c r="G44" s="165">
        <v>18.377400000000002</v>
      </c>
      <c r="H44" s="166"/>
      <c r="I44" s="165">
        <v>52.807899999999997</v>
      </c>
      <c r="J44" s="165">
        <v>-85.683599999999998</v>
      </c>
      <c r="K44" s="165">
        <v>57.533999999999999</v>
      </c>
      <c r="L44" s="165">
        <v>29.121099999999998</v>
      </c>
      <c r="M44" s="166"/>
      <c r="N44" s="165">
        <v>0</v>
      </c>
      <c r="O44" s="165">
        <v>-61.655000000000001</v>
      </c>
      <c r="P44" s="165">
        <v>57.2</v>
      </c>
      <c r="Q44" s="165">
        <v>14.076000000000001</v>
      </c>
      <c r="R44" s="165">
        <v>-55</v>
      </c>
      <c r="S44" s="165">
        <v>10.6287</v>
      </c>
      <c r="T44" s="165">
        <v>48.439799999999998</v>
      </c>
      <c r="U44" s="165">
        <v>10.489699999999999</v>
      </c>
      <c r="V44" s="165">
        <v>11.0715</v>
      </c>
      <c r="W44" s="165">
        <v>18.277000000000001</v>
      </c>
      <c r="X44" s="165">
        <v>12.185600000000001</v>
      </c>
      <c r="Y44" s="165">
        <v>2.2448000000000001</v>
      </c>
      <c r="Z44" s="165">
        <v>2.5482</v>
      </c>
      <c r="AA44" s="166"/>
      <c r="AB44" s="166"/>
      <c r="AC44" s="165">
        <v>-71.09</v>
      </c>
      <c r="AD44" s="165">
        <v>-70.78</v>
      </c>
      <c r="AE44" s="166"/>
      <c r="AF44" s="165">
        <v>0</v>
      </c>
      <c r="AG44" s="165">
        <v>61.6</v>
      </c>
      <c r="AH44" s="165">
        <v>9.1449999999999996</v>
      </c>
      <c r="AI44" s="165">
        <v>0.187</v>
      </c>
      <c r="AJ44" s="167">
        <v>-55.42</v>
      </c>
      <c r="AK44" s="165">
        <v>-55.16</v>
      </c>
      <c r="AL44" s="165">
        <v>-38.880000000000003</v>
      </c>
      <c r="AM44" s="165">
        <v>55.42</v>
      </c>
      <c r="AN44" s="165">
        <v>55.47</v>
      </c>
      <c r="AO44" s="165">
        <v>14.9162</v>
      </c>
      <c r="AP44" s="165">
        <v>6.9333</v>
      </c>
      <c r="AQ44" s="165">
        <v>70.799499999999995</v>
      </c>
      <c r="AR44" s="165">
        <v>73.405699999999996</v>
      </c>
      <c r="AS44" s="165">
        <v>35.607300000000002</v>
      </c>
      <c r="AT44" s="165">
        <v>-50.234699999999997</v>
      </c>
      <c r="AU44" s="165">
        <v>-50.525599999999997</v>
      </c>
      <c r="AV44" s="165">
        <v>9.234</v>
      </c>
      <c r="AW44" s="165">
        <v>9.7613000000000003</v>
      </c>
      <c r="AX44" s="165">
        <v>70.864400000000003</v>
      </c>
      <c r="AY44" s="165">
        <v>71.802099999999996</v>
      </c>
      <c r="AZ44" s="165">
        <v>6.5324999999999998</v>
      </c>
      <c r="BA44" s="165">
        <v>5.0918999999999999</v>
      </c>
      <c r="BB44" s="165">
        <v>-419.97879999999998</v>
      </c>
      <c r="BC44" s="165">
        <v>-10.514699999999999</v>
      </c>
      <c r="BD44" s="165">
        <v>-12.7</v>
      </c>
      <c r="BE44" s="165">
        <v>-12.7</v>
      </c>
      <c r="BF44" s="165">
        <v>57.458199999999998</v>
      </c>
      <c r="BG44" s="165">
        <v>56.428600000000003</v>
      </c>
      <c r="BH44" s="165">
        <v>-5.3750999999999998</v>
      </c>
      <c r="BI44" s="166"/>
      <c r="BJ44" s="165">
        <v>-44.941099999999999</v>
      </c>
      <c r="BK44" s="165">
        <v>8.9152000000000005</v>
      </c>
      <c r="BL44" s="165">
        <v>6.8215000000000003</v>
      </c>
      <c r="BM44" s="165">
        <v>4.7248999999999999</v>
      </c>
      <c r="BN44" s="165">
        <v>462.99619999999999</v>
      </c>
      <c r="BO44" s="165">
        <v>132.6944</v>
      </c>
      <c r="BP44" s="165">
        <v>132.6944</v>
      </c>
      <c r="BQ44" s="165">
        <v>-538.06269999999995</v>
      </c>
      <c r="BR44" s="165">
        <v>481.34739999999999</v>
      </c>
      <c r="BS44" s="166"/>
      <c r="BT44" s="165">
        <v>-51.1875</v>
      </c>
      <c r="BU44" s="165">
        <v>52.921700000000001</v>
      </c>
      <c r="BV44" s="165">
        <v>89.496600000000001</v>
      </c>
      <c r="BW44" s="165">
        <v>27.9</v>
      </c>
      <c r="BX44" s="165">
        <v>31.99</v>
      </c>
      <c r="BY44" s="165">
        <v>67.72</v>
      </c>
      <c r="BZ44" s="165">
        <v>76.73</v>
      </c>
      <c r="CA44" s="165">
        <v>-55.722000000000001</v>
      </c>
      <c r="CB44" s="165">
        <v>-55.320099999999996</v>
      </c>
      <c r="CC44" s="165">
        <v>92.502399999999994</v>
      </c>
      <c r="CD44" s="165">
        <v>93.857500000000002</v>
      </c>
      <c r="CE44" s="165">
        <v>16.363700000000001</v>
      </c>
      <c r="CF44" s="165">
        <v>-105.5703</v>
      </c>
      <c r="CG44" s="165">
        <v>-105.554</v>
      </c>
      <c r="CH44" s="165">
        <v>7.7893999999999997</v>
      </c>
      <c r="CI44" s="166"/>
      <c r="CJ44" s="166"/>
      <c r="CK44" s="166"/>
      <c r="CL44" s="166"/>
      <c r="CM44" s="165">
        <v>219.6</v>
      </c>
      <c r="CN44" s="165">
        <v>-16.649999999999999</v>
      </c>
      <c r="CO44" s="165">
        <v>70.477199999999996</v>
      </c>
      <c r="CP44" s="165">
        <v>70.314300000000003</v>
      </c>
      <c r="CQ44" s="165">
        <v>68.523499999999999</v>
      </c>
      <c r="CR44" s="165">
        <v>-11.1411</v>
      </c>
      <c r="CS44" s="165">
        <v>-10.576700000000001</v>
      </c>
      <c r="CT44" s="165">
        <v>27.518000000000001</v>
      </c>
      <c r="CU44" s="165">
        <v>-64.734200000000001</v>
      </c>
      <c r="CV44" s="165">
        <v>33.684800000000003</v>
      </c>
      <c r="CW44" s="165">
        <v>14.503500000000001</v>
      </c>
      <c r="CX44" s="165">
        <v>88.76</v>
      </c>
      <c r="CY44" s="165">
        <v>45.75</v>
      </c>
      <c r="CZ44" s="166"/>
      <c r="DA44" s="165">
        <v>59.477200000000003</v>
      </c>
      <c r="DB44" s="165">
        <v>-32.880000000000003</v>
      </c>
      <c r="DC44" s="165">
        <v>-7.0502000000000002</v>
      </c>
      <c r="DD44" s="166"/>
      <c r="DE44" s="166"/>
      <c r="DF44" s="165">
        <v>-147.506</v>
      </c>
      <c r="DG44" s="165">
        <v>-10.622999999999999</v>
      </c>
      <c r="DH44" s="165">
        <v>-20.134399999999999</v>
      </c>
      <c r="DI44" s="165">
        <v>-121</v>
      </c>
      <c r="DJ44" s="165">
        <v>-121.7</v>
      </c>
      <c r="DK44" s="165">
        <v>21.113</v>
      </c>
      <c r="DL44" s="166"/>
      <c r="DM44" s="165">
        <v>73.279499999999999</v>
      </c>
      <c r="DN44" s="166"/>
      <c r="DO44" s="165">
        <v>64.569999999999993</v>
      </c>
      <c r="DP44" s="165">
        <v>-11.44</v>
      </c>
      <c r="DQ44" s="165">
        <v>41.090499999999999</v>
      </c>
      <c r="DR44" s="165">
        <v>146.1883</v>
      </c>
      <c r="DS44" s="165">
        <v>-0.96</v>
      </c>
      <c r="DT44" s="165">
        <v>-0.73</v>
      </c>
      <c r="DU44" s="165">
        <v>68.22</v>
      </c>
      <c r="DV44" s="165">
        <v>69.58</v>
      </c>
      <c r="DW44" s="165">
        <v>147.43639999999999</v>
      </c>
      <c r="DX44" s="165">
        <v>144.50909999999999</v>
      </c>
      <c r="DY44" s="165">
        <v>-13.2036</v>
      </c>
      <c r="DZ44" s="165">
        <v>-12.836399999999999</v>
      </c>
      <c r="EA44" s="165">
        <v>251.101</v>
      </c>
      <c r="EB44" s="165">
        <v>198.07</v>
      </c>
      <c r="EC44" s="165">
        <v>191.18520000000001</v>
      </c>
      <c r="ED44" s="165">
        <v>193.96019999999999</v>
      </c>
      <c r="EE44" s="165">
        <v>86.759100000000004</v>
      </c>
      <c r="EF44" s="165">
        <v>67.717500000000001</v>
      </c>
      <c r="EG44" s="165">
        <v>-23.626000000000001</v>
      </c>
      <c r="EH44" s="165">
        <v>554.28089999999997</v>
      </c>
      <c r="EI44" s="165">
        <v>344.82150000000001</v>
      </c>
      <c r="EJ44" s="166"/>
      <c r="EK44" s="165">
        <v>-18.0246</v>
      </c>
      <c r="EL44" s="165">
        <v>-15.135</v>
      </c>
      <c r="EM44" s="166"/>
      <c r="EN44" s="165">
        <v>54.5792</v>
      </c>
      <c r="EO44" s="165">
        <v>51.1464</v>
      </c>
      <c r="EP44" s="165">
        <v>36.911999999999999</v>
      </c>
      <c r="EQ44" s="165">
        <v>-46.0533</v>
      </c>
      <c r="ER44" s="165">
        <v>-46.767000000000003</v>
      </c>
      <c r="ES44" s="165">
        <v>-29.105699999999999</v>
      </c>
      <c r="ET44" s="166"/>
      <c r="EU44" s="165">
        <v>-12.08</v>
      </c>
      <c r="EV44" s="166"/>
      <c r="EW44" s="165">
        <v>13.758100000000001</v>
      </c>
      <c r="EX44" s="165">
        <v>48.631700000000002</v>
      </c>
      <c r="EY44" s="165">
        <v>-38.2928</v>
      </c>
      <c r="EZ44" s="165">
        <v>-37.522799999999997</v>
      </c>
      <c r="FA44" s="165">
        <v>9.0989000000000004</v>
      </c>
      <c r="FB44" s="165">
        <v>-64.703400000000002</v>
      </c>
      <c r="FC44" s="165">
        <v>31.4986</v>
      </c>
      <c r="FD44" s="165">
        <v>23.3248</v>
      </c>
      <c r="FE44" s="166"/>
      <c r="FF44" s="165">
        <v>22.893799999999999</v>
      </c>
      <c r="FG44" s="165">
        <v>40.668900000000001</v>
      </c>
      <c r="FH44" s="165">
        <v>42.026299999999999</v>
      </c>
      <c r="FI44" s="165">
        <v>38.710799999999999</v>
      </c>
      <c r="FJ44" s="165">
        <v>54.423299999999998</v>
      </c>
      <c r="FK44" s="165">
        <v>55.260599999999997</v>
      </c>
      <c r="FL44" s="165">
        <v>-63.465899999999998</v>
      </c>
      <c r="FM44" s="165">
        <v>14.834300000000001</v>
      </c>
      <c r="FN44" s="165">
        <v>14.707700000000001</v>
      </c>
      <c r="FO44" s="165">
        <v>-67.053799999999995</v>
      </c>
      <c r="FP44" s="165">
        <v>-67.367800000000003</v>
      </c>
      <c r="FQ44" s="165">
        <v>8.4761000000000006</v>
      </c>
      <c r="FR44" s="165">
        <v>-10.63</v>
      </c>
      <c r="FS44" s="165">
        <v>9.2609999999999992</v>
      </c>
      <c r="FT44" s="165">
        <v>1.4785999999999999</v>
      </c>
      <c r="FU44" s="165">
        <v>-5.43</v>
      </c>
      <c r="FV44" s="165">
        <v>15.23</v>
      </c>
      <c r="FW44" s="165">
        <v>0</v>
      </c>
      <c r="FX44" s="166"/>
      <c r="FY44" s="165">
        <v>-0.82199999999999995</v>
      </c>
      <c r="FZ44" s="165">
        <v>3.6869999999999998</v>
      </c>
      <c r="GA44" s="166"/>
      <c r="GB44" s="165">
        <v>47.84</v>
      </c>
      <c r="GC44" s="165">
        <v>69.107699999999994</v>
      </c>
      <c r="GD44" s="165">
        <v>67.716399999999993</v>
      </c>
      <c r="GE44" s="165">
        <v>12.76</v>
      </c>
      <c r="GF44" s="165">
        <v>93.579499999999996</v>
      </c>
      <c r="GG44" s="165">
        <v>20.399999999999999</v>
      </c>
      <c r="GH44" s="165">
        <v>-17.297599999999999</v>
      </c>
      <c r="GI44" s="165">
        <v>3.8016000000000001</v>
      </c>
      <c r="GJ44" s="165">
        <v>4.2407000000000004</v>
      </c>
      <c r="GK44" s="165">
        <v>2.3043999999999998</v>
      </c>
      <c r="GL44" s="166"/>
      <c r="GM44" s="166"/>
      <c r="GN44" s="165">
        <v>-18.246600000000001</v>
      </c>
      <c r="GO44" s="165">
        <v>-36.751199999999997</v>
      </c>
      <c r="GP44" s="165">
        <v>16.424199999999999</v>
      </c>
      <c r="GQ44" s="165">
        <v>37.677599999999998</v>
      </c>
      <c r="GR44" s="166"/>
      <c r="GS44" s="166"/>
      <c r="GT44" s="165">
        <v>-156.9956</v>
      </c>
      <c r="GU44" s="165">
        <v>-30.0046</v>
      </c>
      <c r="GV44" s="165">
        <v>26.0151</v>
      </c>
      <c r="GW44" s="165">
        <v>-57.559699999999999</v>
      </c>
      <c r="GX44" s="166"/>
      <c r="GY44" s="165">
        <v>16.459199999999999</v>
      </c>
      <c r="GZ44" s="165">
        <v>15.9816</v>
      </c>
      <c r="HA44" s="166"/>
      <c r="HB44" s="165">
        <v>139.28229999999999</v>
      </c>
      <c r="HC44" s="165">
        <v>138.77969999999999</v>
      </c>
      <c r="HD44" s="165">
        <v>154.6</v>
      </c>
      <c r="HE44" s="165">
        <v>-154.70849999999999</v>
      </c>
      <c r="HF44" s="165">
        <v>-415.48259999999999</v>
      </c>
      <c r="HG44" s="165">
        <v>419.065</v>
      </c>
      <c r="HH44" s="165">
        <v>460.24029999999999</v>
      </c>
      <c r="HI44" s="165">
        <v>-134.6951</v>
      </c>
      <c r="HJ44" s="165">
        <v>-131.1884</v>
      </c>
      <c r="HK44" s="165">
        <v>-44.811300000000003</v>
      </c>
      <c r="HL44" s="165">
        <v>-35.209200000000003</v>
      </c>
      <c r="HM44" s="165">
        <v>70.147400000000005</v>
      </c>
      <c r="HN44" s="165">
        <v>68.348399999999998</v>
      </c>
      <c r="HO44" s="165">
        <v>-76.884900000000002</v>
      </c>
      <c r="HP44" s="165">
        <v>-76.407600000000002</v>
      </c>
      <c r="HQ44" s="165">
        <v>38.7851</v>
      </c>
      <c r="HR44" s="165">
        <v>37.8842</v>
      </c>
      <c r="HS44" s="165">
        <v>-69.525000000000006</v>
      </c>
      <c r="HT44" s="165">
        <v>-69.599299999999999</v>
      </c>
      <c r="HU44" s="165">
        <v>71.62</v>
      </c>
      <c r="HV44" s="165">
        <v>71.31</v>
      </c>
      <c r="HW44" s="165">
        <v>13.9</v>
      </c>
      <c r="HX44" s="165">
        <v>13.4</v>
      </c>
      <c r="HY44" s="165">
        <v>22.519400000000001</v>
      </c>
      <c r="HZ44" s="165">
        <v>37.200000000000003</v>
      </c>
      <c r="IA44" s="165">
        <v>-362.3596</v>
      </c>
      <c r="IB44" s="165">
        <v>107.0012</v>
      </c>
      <c r="IC44" s="165">
        <v>105.7514</v>
      </c>
      <c r="ID44" s="165">
        <v>18.5</v>
      </c>
      <c r="IE44" s="165">
        <v>-30.7</v>
      </c>
      <c r="IF44" s="165">
        <v>-36.9</v>
      </c>
      <c r="IG44" s="165">
        <v>-36.799999999999997</v>
      </c>
      <c r="IH44" s="166"/>
      <c r="II44" s="165">
        <v>1.1797</v>
      </c>
      <c r="IJ44" s="165">
        <v>-454.82729999999998</v>
      </c>
      <c r="IK44" s="165">
        <v>-317.62909999999999</v>
      </c>
      <c r="IL44" s="165">
        <v>451.82990000000001</v>
      </c>
      <c r="IM44" s="165">
        <v>372.02289999999999</v>
      </c>
      <c r="IN44" s="166"/>
      <c r="IO44" s="165">
        <v>-357.76409999999998</v>
      </c>
      <c r="IP44" s="165">
        <v>358.02199999999999</v>
      </c>
      <c r="IQ44" s="165">
        <v>-158.48560000000001</v>
      </c>
      <c r="IR44" s="165">
        <v>-222.98580000000001</v>
      </c>
      <c r="IS44" s="165">
        <v>-355.21890000000002</v>
      </c>
      <c r="IT44" s="165">
        <v>98.166200000000003</v>
      </c>
      <c r="IU44" s="165">
        <v>96.421000000000006</v>
      </c>
      <c r="IV44" s="165">
        <v>161.90180000000001</v>
      </c>
      <c r="IW44" s="165">
        <v>-438.04259999999999</v>
      </c>
      <c r="IX44" s="165">
        <v>225.63550000000001</v>
      </c>
      <c r="IY44" s="165">
        <v>-208.23050000000001</v>
      </c>
      <c r="IZ44" s="165">
        <v>208.2868</v>
      </c>
      <c r="JA44" s="165">
        <v>-10.784599999999999</v>
      </c>
      <c r="JB44" s="165">
        <v>18.594000000000001</v>
      </c>
      <c r="JC44" s="165">
        <v>11.04</v>
      </c>
      <c r="JD44" s="165">
        <v>6.9160000000000004</v>
      </c>
      <c r="JE44" s="165">
        <v>6.9589999999999996</v>
      </c>
      <c r="JF44" s="165">
        <v>-11.28</v>
      </c>
      <c r="JG44" s="165">
        <v>-11.12</v>
      </c>
      <c r="JH44" s="166"/>
      <c r="JI44" s="165">
        <v>11.632</v>
      </c>
      <c r="JJ44" s="165">
        <v>-20.537099999999999</v>
      </c>
      <c r="JK44" s="165">
        <v>-21.3855</v>
      </c>
      <c r="JL44" s="165">
        <v>2</v>
      </c>
      <c r="JM44" s="165">
        <v>43.88</v>
      </c>
      <c r="JN44" s="165">
        <v>44.573</v>
      </c>
      <c r="JO44" s="166"/>
      <c r="JP44" s="165">
        <v>13.6747</v>
      </c>
      <c r="JQ44" s="165">
        <v>45.048400000000001</v>
      </c>
      <c r="JR44" s="165">
        <v>44.7834</v>
      </c>
      <c r="JS44" s="165">
        <v>45.827100000000002</v>
      </c>
      <c r="JT44" s="166"/>
      <c r="JU44" s="165">
        <v>32.1</v>
      </c>
      <c r="JV44" s="166"/>
      <c r="JW44" s="165">
        <v>9.0399999999999991</v>
      </c>
      <c r="JX44" s="166"/>
      <c r="JY44" s="165">
        <v>-37.405299999999997</v>
      </c>
      <c r="JZ44" s="165">
        <v>68.318899999999999</v>
      </c>
      <c r="KA44" s="165">
        <v>45.246099999999998</v>
      </c>
      <c r="KB44" s="165">
        <v>-38.239100000000001</v>
      </c>
      <c r="KC44" s="165">
        <v>-66.951499999999996</v>
      </c>
      <c r="KD44" s="165">
        <v>34.3035</v>
      </c>
      <c r="KE44" s="165">
        <v>32.455300000000001</v>
      </c>
      <c r="KF44" s="165">
        <v>-33.200000000000003</v>
      </c>
      <c r="KG44" s="165">
        <v>32.6</v>
      </c>
      <c r="KH44" s="165">
        <v>42.1556</v>
      </c>
      <c r="KI44" s="165">
        <v>77.732799999999997</v>
      </c>
    </row>
    <row r="45" spans="1:295" ht="18" customHeight="1" x14ac:dyDescent="0.3">
      <c r="A45" s="161" t="s">
        <v>75</v>
      </c>
      <c r="B45" s="161" t="s">
        <v>848</v>
      </c>
      <c r="C45" s="165">
        <v>0</v>
      </c>
      <c r="D45" s="166"/>
      <c r="E45" s="165">
        <v>-27.069400000000002</v>
      </c>
      <c r="F45" s="165">
        <v>-34.855400000000003</v>
      </c>
      <c r="G45" s="165">
        <v>16.692499999999999</v>
      </c>
      <c r="H45" s="166"/>
      <c r="I45" s="165">
        <v>55.028700000000001</v>
      </c>
      <c r="J45" s="165">
        <v>-90.151700000000005</v>
      </c>
      <c r="K45" s="165">
        <v>61.584699999999998</v>
      </c>
      <c r="L45" s="165">
        <v>31.440999999999999</v>
      </c>
      <c r="M45" s="166"/>
      <c r="N45" s="165">
        <v>-4.4400000000000004</v>
      </c>
      <c r="O45" s="165">
        <v>-74.334999999999994</v>
      </c>
      <c r="P45" s="165">
        <v>66</v>
      </c>
      <c r="Q45" s="165">
        <v>18.216000000000001</v>
      </c>
      <c r="R45" s="165">
        <v>-66</v>
      </c>
      <c r="S45" s="165">
        <v>12.797700000000001</v>
      </c>
      <c r="T45" s="165">
        <v>48.179000000000002</v>
      </c>
      <c r="U45" s="165">
        <v>11.438800000000001</v>
      </c>
      <c r="V45" s="165">
        <v>11.628299999999999</v>
      </c>
      <c r="W45" s="165">
        <v>18.694199999999999</v>
      </c>
      <c r="X45" s="165">
        <v>11.5283</v>
      </c>
      <c r="Y45" s="165">
        <v>0.21279999999999999</v>
      </c>
      <c r="Z45" s="165">
        <v>2.6547999999999998</v>
      </c>
      <c r="AA45" s="166"/>
      <c r="AB45" s="166"/>
      <c r="AC45" s="165">
        <v>-73.56</v>
      </c>
      <c r="AD45" s="165">
        <v>-73.77</v>
      </c>
      <c r="AE45" s="166"/>
      <c r="AF45" s="165">
        <v>4.4400000000000004</v>
      </c>
      <c r="AG45" s="165">
        <v>72.599999999999994</v>
      </c>
      <c r="AH45" s="165">
        <v>12.349</v>
      </c>
      <c r="AI45" s="165">
        <v>0.20799999999999999</v>
      </c>
      <c r="AJ45" s="167">
        <v>-56.28</v>
      </c>
      <c r="AK45" s="165">
        <v>-55.72</v>
      </c>
      <c r="AL45" s="165">
        <v>-45.31</v>
      </c>
      <c r="AM45" s="165">
        <v>56.28</v>
      </c>
      <c r="AN45" s="165">
        <v>56.14</v>
      </c>
      <c r="AO45" s="165">
        <v>16.340900000000001</v>
      </c>
      <c r="AP45" s="165">
        <v>5.2615999999999996</v>
      </c>
      <c r="AQ45" s="165">
        <v>75.769499999999994</v>
      </c>
      <c r="AR45" s="165">
        <v>78.831400000000002</v>
      </c>
      <c r="AS45" s="165">
        <v>43.990099999999998</v>
      </c>
      <c r="AT45" s="165">
        <v>-57.200600000000001</v>
      </c>
      <c r="AU45" s="165">
        <v>-57.130200000000002</v>
      </c>
      <c r="AV45" s="165">
        <v>8.2753999999999994</v>
      </c>
      <c r="AW45" s="165">
        <v>7.2013999999999996</v>
      </c>
      <c r="AX45" s="165">
        <v>79.035899999999998</v>
      </c>
      <c r="AY45" s="165">
        <v>80.9114</v>
      </c>
      <c r="AZ45" s="165">
        <v>11.6142</v>
      </c>
      <c r="BA45" s="165">
        <v>10.8538</v>
      </c>
      <c r="BB45" s="165">
        <v>-485.44439999999997</v>
      </c>
      <c r="BC45" s="165">
        <v>-9.7787000000000006</v>
      </c>
      <c r="BD45" s="165">
        <v>-13.2</v>
      </c>
      <c r="BE45" s="165">
        <v>-13.3</v>
      </c>
      <c r="BF45" s="165">
        <v>64.059799999999996</v>
      </c>
      <c r="BG45" s="165">
        <v>62.841500000000003</v>
      </c>
      <c r="BH45" s="165">
        <v>-4.9428000000000001</v>
      </c>
      <c r="BI45" s="166"/>
      <c r="BJ45" s="165">
        <v>-70.3369</v>
      </c>
      <c r="BK45" s="165">
        <v>9.0906000000000002</v>
      </c>
      <c r="BL45" s="165">
        <v>8.4084000000000003</v>
      </c>
      <c r="BM45" s="165">
        <v>5.6980000000000004</v>
      </c>
      <c r="BN45" s="165">
        <v>530.16740000000004</v>
      </c>
      <c r="BO45" s="165">
        <v>121.18899999999999</v>
      </c>
      <c r="BP45" s="165">
        <v>121.2195</v>
      </c>
      <c r="BQ45" s="165">
        <v>-544.63789999999995</v>
      </c>
      <c r="BR45" s="165">
        <v>518.84839999999997</v>
      </c>
      <c r="BS45" s="166"/>
      <c r="BT45" s="165">
        <v>-108.7026</v>
      </c>
      <c r="BU45" s="165">
        <v>110.58110000000001</v>
      </c>
      <c r="BV45" s="165">
        <v>92.829800000000006</v>
      </c>
      <c r="BW45" s="165">
        <v>29.09</v>
      </c>
      <c r="BX45" s="165">
        <v>34.590000000000003</v>
      </c>
      <c r="BY45" s="165">
        <v>71.349999999999994</v>
      </c>
      <c r="BZ45" s="165">
        <v>80.760000000000005</v>
      </c>
      <c r="CA45" s="165">
        <v>-31.073899999999998</v>
      </c>
      <c r="CB45" s="165">
        <v>-30.4041</v>
      </c>
      <c r="CC45" s="165">
        <v>78.097899999999996</v>
      </c>
      <c r="CD45" s="165">
        <v>78.155100000000004</v>
      </c>
      <c r="CE45" s="165">
        <v>13.413600000000001</v>
      </c>
      <c r="CF45" s="165">
        <v>-146.47739999999999</v>
      </c>
      <c r="CG45" s="165">
        <v>-144.59100000000001</v>
      </c>
      <c r="CH45" s="165">
        <v>12.297000000000001</v>
      </c>
      <c r="CI45" s="166"/>
      <c r="CJ45" s="166"/>
      <c r="CK45" s="166"/>
      <c r="CL45" s="165">
        <v>144.19999999999999</v>
      </c>
      <c r="CM45" s="165">
        <v>130.19999999999999</v>
      </c>
      <c r="CN45" s="165">
        <v>-17.23</v>
      </c>
      <c r="CO45" s="165">
        <v>63.707799999999999</v>
      </c>
      <c r="CP45" s="165">
        <v>63.9863</v>
      </c>
      <c r="CQ45" s="165">
        <v>67.123999999999995</v>
      </c>
      <c r="CR45" s="165">
        <v>-13.5807</v>
      </c>
      <c r="CS45" s="165">
        <v>-13.457800000000001</v>
      </c>
      <c r="CT45" s="165">
        <v>31.7593</v>
      </c>
      <c r="CU45" s="165">
        <v>-69.199700000000007</v>
      </c>
      <c r="CV45" s="165">
        <v>40.029800000000002</v>
      </c>
      <c r="CW45" s="165">
        <v>18.052900000000001</v>
      </c>
      <c r="CX45" s="165">
        <v>89.5</v>
      </c>
      <c r="CY45" s="165">
        <v>46.31</v>
      </c>
      <c r="CZ45" s="165">
        <v>66.335400000000007</v>
      </c>
      <c r="DA45" s="165">
        <v>62.4069</v>
      </c>
      <c r="DB45" s="165">
        <v>-35.49</v>
      </c>
      <c r="DC45" s="165">
        <v>-7.1885000000000003</v>
      </c>
      <c r="DD45" s="166"/>
      <c r="DE45" s="166"/>
      <c r="DF45" s="165">
        <v>-124.4014</v>
      </c>
      <c r="DG45" s="165">
        <v>-11.0708</v>
      </c>
      <c r="DH45" s="165">
        <v>-21.6646</v>
      </c>
      <c r="DI45" s="165">
        <v>-104.8</v>
      </c>
      <c r="DJ45" s="165">
        <v>-107.2</v>
      </c>
      <c r="DK45" s="165">
        <v>21.134899999999998</v>
      </c>
      <c r="DL45" s="165">
        <v>67.391999999999996</v>
      </c>
      <c r="DM45" s="165">
        <v>78.915199999999999</v>
      </c>
      <c r="DN45" s="165">
        <v>96.112099999999998</v>
      </c>
      <c r="DO45" s="165">
        <v>67.3</v>
      </c>
      <c r="DP45" s="165">
        <v>-11.67</v>
      </c>
      <c r="DQ45" s="165">
        <v>43.4</v>
      </c>
      <c r="DR45" s="165">
        <v>123.7795</v>
      </c>
      <c r="DS45" s="165">
        <v>-1.94</v>
      </c>
      <c r="DT45" s="165">
        <v>-1.9</v>
      </c>
      <c r="DU45" s="165">
        <v>74.510000000000005</v>
      </c>
      <c r="DV45" s="165">
        <v>73.83</v>
      </c>
      <c r="DW45" s="165">
        <v>124.6182</v>
      </c>
      <c r="DX45" s="165">
        <v>121.0727</v>
      </c>
      <c r="DY45" s="165">
        <v>-0.80779999999999996</v>
      </c>
      <c r="DZ45" s="165">
        <v>-0.88180000000000003</v>
      </c>
      <c r="EA45" s="165">
        <v>253.8853</v>
      </c>
      <c r="EB45" s="165">
        <v>200.16730000000001</v>
      </c>
      <c r="EC45" s="165">
        <v>193.19309999999999</v>
      </c>
      <c r="ED45" s="165">
        <v>195.3965</v>
      </c>
      <c r="EE45" s="165">
        <v>90.850099999999998</v>
      </c>
      <c r="EF45" s="165">
        <v>69.031499999999994</v>
      </c>
      <c r="EG45" s="165">
        <v>-25.146000000000001</v>
      </c>
      <c r="EH45" s="165">
        <v>554.21</v>
      </c>
      <c r="EI45" s="165">
        <v>381.3655</v>
      </c>
      <c r="EJ45" s="166"/>
      <c r="EK45" s="165">
        <v>-10.0547</v>
      </c>
      <c r="EL45" s="165">
        <v>-6.9615999999999998</v>
      </c>
      <c r="EM45" s="165">
        <v>0</v>
      </c>
      <c r="EN45" s="165">
        <v>65.314099999999996</v>
      </c>
      <c r="EO45" s="165">
        <v>60.784100000000002</v>
      </c>
      <c r="EP45" s="165">
        <v>26.16</v>
      </c>
      <c r="EQ45" s="165">
        <v>-43.131700000000002</v>
      </c>
      <c r="ER45" s="165">
        <v>-43.892000000000003</v>
      </c>
      <c r="ES45" s="165">
        <v>-28.8888</v>
      </c>
      <c r="ET45" s="166"/>
      <c r="EU45" s="165">
        <v>-3.62</v>
      </c>
      <c r="EV45" s="166"/>
      <c r="EW45" s="165">
        <v>14.815300000000001</v>
      </c>
      <c r="EX45" s="165">
        <v>63.134099999999997</v>
      </c>
      <c r="EY45" s="165">
        <v>-40.704700000000003</v>
      </c>
      <c r="EZ45" s="165">
        <v>-40.053600000000003</v>
      </c>
      <c r="FA45" s="165">
        <v>10.721500000000001</v>
      </c>
      <c r="FB45" s="165">
        <v>-67.013900000000007</v>
      </c>
      <c r="FC45" s="165">
        <v>33.770299999999999</v>
      </c>
      <c r="FD45" s="165">
        <v>25.0808</v>
      </c>
      <c r="FE45" s="166"/>
      <c r="FF45" s="165">
        <v>24.011900000000001</v>
      </c>
      <c r="FG45" s="165">
        <v>41.497100000000003</v>
      </c>
      <c r="FH45" s="165">
        <v>42.375399999999999</v>
      </c>
      <c r="FI45" s="165">
        <v>40.052999999999997</v>
      </c>
      <c r="FJ45" s="165">
        <v>29.472300000000001</v>
      </c>
      <c r="FK45" s="165">
        <v>29.1374</v>
      </c>
      <c r="FL45" s="165">
        <v>-10.5497</v>
      </c>
      <c r="FM45" s="165">
        <v>3.1785999999999999</v>
      </c>
      <c r="FN45" s="165">
        <v>3.5478999999999998</v>
      </c>
      <c r="FO45" s="165">
        <v>-18.616299999999999</v>
      </c>
      <c r="FP45" s="165">
        <v>-10.093299999999999</v>
      </c>
      <c r="FQ45" s="165">
        <v>2.7484999999999999</v>
      </c>
      <c r="FR45" s="165">
        <v>-4.51</v>
      </c>
      <c r="FS45" s="165">
        <v>12.4862</v>
      </c>
      <c r="FT45" s="165">
        <v>1.5726</v>
      </c>
      <c r="FU45" s="165">
        <v>-7.65</v>
      </c>
      <c r="FV45" s="165">
        <v>13.99</v>
      </c>
      <c r="FW45" s="166"/>
      <c r="FX45" s="166"/>
      <c r="FY45" s="165">
        <v>-0.307</v>
      </c>
      <c r="FZ45" s="165">
        <v>0.85699999999999998</v>
      </c>
      <c r="GA45" s="165">
        <v>10.0464</v>
      </c>
      <c r="GB45" s="165">
        <v>41.63</v>
      </c>
      <c r="GC45" s="165">
        <v>11.785299999999999</v>
      </c>
      <c r="GD45" s="165">
        <v>18.801600000000001</v>
      </c>
      <c r="GE45" s="165">
        <v>14.97</v>
      </c>
      <c r="GF45" s="165">
        <v>88.756799999999998</v>
      </c>
      <c r="GG45" s="165">
        <v>18.899999999999999</v>
      </c>
      <c r="GH45" s="165">
        <v>-19.0762</v>
      </c>
      <c r="GI45" s="165">
        <v>1.8216000000000001</v>
      </c>
      <c r="GJ45" s="165">
        <v>2.3041999999999998</v>
      </c>
      <c r="GK45" s="165">
        <v>2.8409</v>
      </c>
      <c r="GL45" s="166"/>
      <c r="GM45" s="166"/>
      <c r="GN45" s="165">
        <v>-16.648900000000001</v>
      </c>
      <c r="GO45" s="165">
        <v>-41.641100000000002</v>
      </c>
      <c r="GP45" s="165">
        <v>15.4011</v>
      </c>
      <c r="GQ45" s="165">
        <v>43.638100000000001</v>
      </c>
      <c r="GR45" s="166"/>
      <c r="GS45" s="166"/>
      <c r="GT45" s="165">
        <v>-147.7775</v>
      </c>
      <c r="GU45" s="165">
        <v>-32.402299999999997</v>
      </c>
      <c r="GV45" s="165">
        <v>29.696300000000001</v>
      </c>
      <c r="GW45" s="165">
        <v>-66.726600000000005</v>
      </c>
      <c r="GX45" s="166"/>
      <c r="GY45" s="165">
        <v>17.592099999999999</v>
      </c>
      <c r="GZ45" s="165">
        <v>16.932200000000002</v>
      </c>
      <c r="HA45" s="166"/>
      <c r="HB45" s="165">
        <v>144.15459999999999</v>
      </c>
      <c r="HC45" s="165">
        <v>144.27610000000001</v>
      </c>
      <c r="HD45" s="165">
        <v>166.8</v>
      </c>
      <c r="HE45" s="165">
        <v>-166.99940000000001</v>
      </c>
      <c r="HF45" s="165">
        <v>-429.64080000000001</v>
      </c>
      <c r="HG45" s="165">
        <v>430.29250000000002</v>
      </c>
      <c r="HH45" s="165">
        <v>494.88749999999999</v>
      </c>
      <c r="HI45" s="165">
        <v>-138.9178</v>
      </c>
      <c r="HJ45" s="165">
        <v>-137.0668</v>
      </c>
      <c r="HK45" s="165">
        <v>-36.8932</v>
      </c>
      <c r="HL45" s="165">
        <v>-25.720400000000001</v>
      </c>
      <c r="HM45" s="165">
        <v>68.918599999999998</v>
      </c>
      <c r="HN45" s="165">
        <v>68.832800000000006</v>
      </c>
      <c r="HO45" s="166"/>
      <c r="HP45" s="165">
        <v>-87.445599999999999</v>
      </c>
      <c r="HQ45" s="165">
        <v>38.741100000000003</v>
      </c>
      <c r="HR45" s="165">
        <v>37.862200000000001</v>
      </c>
      <c r="HS45" s="165">
        <v>-67.7119</v>
      </c>
      <c r="HT45" s="165">
        <v>-67.176199999999994</v>
      </c>
      <c r="HU45" s="165">
        <v>71.86</v>
      </c>
      <c r="HV45" s="165">
        <v>72.069999999999993</v>
      </c>
      <c r="HW45" s="165">
        <v>18.100000000000001</v>
      </c>
      <c r="HX45" s="165">
        <v>17.899999999999999</v>
      </c>
      <c r="HY45" s="165">
        <v>22.724499999999999</v>
      </c>
      <c r="HZ45" s="165">
        <v>41.2</v>
      </c>
      <c r="IA45" s="165">
        <v>-361.13740000000001</v>
      </c>
      <c r="IB45" s="165">
        <v>105.98050000000001</v>
      </c>
      <c r="IC45" s="165">
        <v>106.61969999999999</v>
      </c>
      <c r="ID45" s="165">
        <v>19</v>
      </c>
      <c r="IE45" s="165">
        <v>-25.7</v>
      </c>
      <c r="IF45" s="165">
        <v>-37.799999999999997</v>
      </c>
      <c r="IG45" s="165">
        <v>-37.200000000000003</v>
      </c>
      <c r="IH45" s="166"/>
      <c r="II45" s="166"/>
      <c r="IJ45" s="165">
        <v>-485.50850000000003</v>
      </c>
      <c r="IK45" s="165">
        <v>-345.12529999999998</v>
      </c>
      <c r="IL45" s="165">
        <v>468.1397</v>
      </c>
      <c r="IM45" s="165">
        <v>380.22669999999999</v>
      </c>
      <c r="IN45" s="166"/>
      <c r="IO45" s="165">
        <v>-377.32119999999998</v>
      </c>
      <c r="IP45" s="165">
        <v>370.745</v>
      </c>
      <c r="IQ45" s="165">
        <v>-164.21209999999999</v>
      </c>
      <c r="IR45" s="165">
        <v>-233.47640000000001</v>
      </c>
      <c r="IS45" s="165">
        <v>-366.42959999999999</v>
      </c>
      <c r="IT45" s="165">
        <v>96.192999999999998</v>
      </c>
      <c r="IU45" s="165">
        <v>95.6875</v>
      </c>
      <c r="IV45" s="165">
        <v>167.077</v>
      </c>
      <c r="IW45" s="165">
        <v>-448.91149999999999</v>
      </c>
      <c r="IX45" s="165">
        <v>243.4359</v>
      </c>
      <c r="IY45" s="165">
        <v>-214.8758</v>
      </c>
      <c r="IZ45" s="165">
        <v>215.4101</v>
      </c>
      <c r="JA45" s="165">
        <v>-10.9686</v>
      </c>
      <c r="JB45" s="165">
        <v>18.457999999999998</v>
      </c>
      <c r="JC45" s="165">
        <v>14.96</v>
      </c>
      <c r="JD45" s="165">
        <v>6.4059999999999997</v>
      </c>
      <c r="JE45" s="165">
        <v>6.4059999999999997</v>
      </c>
      <c r="JF45" s="165">
        <v>-15.12</v>
      </c>
      <c r="JG45" s="165">
        <v>-8.4</v>
      </c>
      <c r="JH45" s="166"/>
      <c r="JI45" s="165">
        <v>8.2048000000000005</v>
      </c>
      <c r="JJ45" s="165">
        <v>-16.170000000000002</v>
      </c>
      <c r="JK45" s="165">
        <v>-20.0671</v>
      </c>
      <c r="JL45" s="165">
        <v>-1.2</v>
      </c>
      <c r="JM45" s="165">
        <v>46.116999999999997</v>
      </c>
      <c r="JN45" s="165">
        <v>44.988999999999997</v>
      </c>
      <c r="JO45" s="166"/>
      <c r="JP45" s="166"/>
      <c r="JQ45" s="165">
        <v>45.664000000000001</v>
      </c>
      <c r="JR45" s="165">
        <v>45.106299999999997</v>
      </c>
      <c r="JS45" s="165">
        <v>43.9831</v>
      </c>
      <c r="JT45" s="166"/>
      <c r="JU45" s="165">
        <v>25.9</v>
      </c>
      <c r="JV45" s="166"/>
      <c r="JW45" s="165">
        <v>10.53</v>
      </c>
      <c r="JX45" s="166"/>
      <c r="JY45" s="165">
        <v>-28.496500000000001</v>
      </c>
      <c r="JZ45" s="165">
        <v>65.332800000000006</v>
      </c>
      <c r="KA45" s="165">
        <v>36.798400000000001</v>
      </c>
      <c r="KB45" s="165">
        <v>-28.947900000000001</v>
      </c>
      <c r="KC45" s="165">
        <v>-63.598399999999998</v>
      </c>
      <c r="KD45" s="165">
        <v>24.403500000000001</v>
      </c>
      <c r="KE45" s="165">
        <v>38.984099999999998</v>
      </c>
      <c r="KF45" s="165">
        <v>-26.3</v>
      </c>
      <c r="KG45" s="165">
        <v>26.8</v>
      </c>
      <c r="KH45" s="165">
        <v>66.512900000000002</v>
      </c>
      <c r="KI45" s="165">
        <v>66.900800000000004</v>
      </c>
    </row>
    <row r="46" spans="1:295" ht="18" customHeight="1" x14ac:dyDescent="0.3">
      <c r="A46" s="161" t="s">
        <v>75</v>
      </c>
      <c r="B46" s="161" t="s">
        <v>849</v>
      </c>
      <c r="C46" s="165">
        <v>0</v>
      </c>
      <c r="D46" s="166"/>
      <c r="E46" s="165">
        <v>-29.136199999999999</v>
      </c>
      <c r="F46" s="165">
        <v>-33.336199999999998</v>
      </c>
      <c r="G46" s="165">
        <v>20.529399999999999</v>
      </c>
      <c r="H46" s="166"/>
      <c r="I46" s="165">
        <v>59.850299999999997</v>
      </c>
      <c r="J46" s="165">
        <v>-101.1754</v>
      </c>
      <c r="K46" s="165">
        <v>68.095699999999994</v>
      </c>
      <c r="L46" s="165">
        <v>34.482900000000001</v>
      </c>
      <c r="M46" s="166"/>
      <c r="N46" s="165">
        <v>-13.32</v>
      </c>
      <c r="O46" s="165">
        <v>-78.745999999999995</v>
      </c>
      <c r="P46" s="165">
        <v>70.400000000000006</v>
      </c>
      <c r="Q46" s="165">
        <v>19.872</v>
      </c>
      <c r="R46" s="165">
        <v>-70.400000000000006</v>
      </c>
      <c r="S46" s="165">
        <v>13.9312</v>
      </c>
      <c r="T46" s="165">
        <v>54.195999999999998</v>
      </c>
      <c r="U46" s="165">
        <v>13.261799999999999</v>
      </c>
      <c r="V46" s="165">
        <v>12.9499</v>
      </c>
      <c r="W46" s="165">
        <v>22.031099999999999</v>
      </c>
      <c r="X46" s="165">
        <v>11.352</v>
      </c>
      <c r="Y46" s="165">
        <v>0.2079</v>
      </c>
      <c r="Z46" s="165">
        <v>2.4655</v>
      </c>
      <c r="AA46" s="166"/>
      <c r="AB46" s="166"/>
      <c r="AC46" s="165">
        <v>-79.67</v>
      </c>
      <c r="AD46" s="165">
        <v>-79.52</v>
      </c>
      <c r="AE46" s="166"/>
      <c r="AF46" s="165">
        <v>13.32</v>
      </c>
      <c r="AG46" s="165">
        <v>77</v>
      </c>
      <c r="AH46" s="165">
        <v>12.991</v>
      </c>
      <c r="AI46" s="165">
        <v>0.214</v>
      </c>
      <c r="AJ46" s="167">
        <v>-62.62</v>
      </c>
      <c r="AK46" s="165">
        <v>-62.21</v>
      </c>
      <c r="AL46" s="165">
        <v>-44.38</v>
      </c>
      <c r="AM46" s="165">
        <v>62.62</v>
      </c>
      <c r="AN46" s="165">
        <v>62.97</v>
      </c>
      <c r="AO46" s="165">
        <v>17.833300000000001</v>
      </c>
      <c r="AP46" s="165">
        <v>3.8292999999999999</v>
      </c>
      <c r="AQ46" s="165">
        <v>76.7697</v>
      </c>
      <c r="AR46" s="165">
        <v>79.498400000000004</v>
      </c>
      <c r="AS46" s="165">
        <v>51.601399999999998</v>
      </c>
      <c r="AT46" s="165">
        <v>-62.290999999999997</v>
      </c>
      <c r="AU46" s="165">
        <v>-62.022799999999997</v>
      </c>
      <c r="AV46" s="165">
        <v>3.9659</v>
      </c>
      <c r="AW46" s="165">
        <v>4.0183</v>
      </c>
      <c r="AX46" s="165">
        <v>84.394300000000001</v>
      </c>
      <c r="AY46" s="165">
        <v>87.207499999999996</v>
      </c>
      <c r="AZ46" s="165">
        <v>13.874599999999999</v>
      </c>
      <c r="BA46" s="165">
        <v>13.401199999999999</v>
      </c>
      <c r="BB46" s="165">
        <v>-533.69849999999997</v>
      </c>
      <c r="BC46" s="165">
        <v>-25.320799999999998</v>
      </c>
      <c r="BD46" s="165">
        <v>-5.2</v>
      </c>
      <c r="BE46" s="165">
        <v>-5.2</v>
      </c>
      <c r="BF46" s="165">
        <v>69.094999999999999</v>
      </c>
      <c r="BG46" s="165">
        <v>68.563500000000005</v>
      </c>
      <c r="BH46" s="165">
        <v>-6.1620999999999997</v>
      </c>
      <c r="BI46" s="166"/>
      <c r="BJ46" s="165">
        <v>-69.384299999999996</v>
      </c>
      <c r="BK46" s="165">
        <v>10.3863</v>
      </c>
      <c r="BL46" s="165">
        <v>9.7957999999999998</v>
      </c>
      <c r="BM46" s="165">
        <v>6.5671999999999997</v>
      </c>
      <c r="BN46" s="165">
        <v>578.29499999999996</v>
      </c>
      <c r="BO46" s="165">
        <v>136.44820000000001</v>
      </c>
      <c r="BP46" s="165">
        <v>136.4177</v>
      </c>
      <c r="BQ46" s="165">
        <v>-556.43460000000005</v>
      </c>
      <c r="BR46" s="165">
        <v>563.37469999999996</v>
      </c>
      <c r="BS46" s="166"/>
      <c r="BT46" s="165">
        <v>-93.966499999999996</v>
      </c>
      <c r="BU46" s="165">
        <v>96.555300000000003</v>
      </c>
      <c r="BV46" s="165">
        <v>100.0849</v>
      </c>
      <c r="BW46" s="165">
        <v>32.53</v>
      </c>
      <c r="BX46" s="165">
        <v>40.28</v>
      </c>
      <c r="BY46" s="165">
        <v>75.930000000000007</v>
      </c>
      <c r="BZ46" s="165">
        <v>84.16</v>
      </c>
      <c r="CA46" s="165">
        <v>-36.030299999999997</v>
      </c>
      <c r="CB46" s="165">
        <v>-36.432099999999998</v>
      </c>
      <c r="CC46" s="165">
        <v>80.6875</v>
      </c>
      <c r="CD46" s="165">
        <v>82.229299999999995</v>
      </c>
      <c r="CE46" s="165">
        <v>13.0913</v>
      </c>
      <c r="CF46" s="165">
        <v>-159.7774</v>
      </c>
      <c r="CG46" s="165">
        <v>-159.4837</v>
      </c>
      <c r="CH46" s="165">
        <v>12.098000000000001</v>
      </c>
      <c r="CI46" s="166"/>
      <c r="CJ46" s="166"/>
      <c r="CK46" s="166"/>
      <c r="CL46" s="165">
        <v>145.6</v>
      </c>
      <c r="CM46" s="165">
        <v>132</v>
      </c>
      <c r="CN46" s="165">
        <v>-17.23</v>
      </c>
      <c r="CO46" s="165">
        <v>66.696700000000007</v>
      </c>
      <c r="CP46" s="165">
        <v>65.104600000000005</v>
      </c>
      <c r="CQ46" s="165">
        <v>64.849100000000007</v>
      </c>
      <c r="CR46" s="165">
        <v>-13.3073</v>
      </c>
      <c r="CS46" s="165">
        <v>-12.6218</v>
      </c>
      <c r="CT46" s="165">
        <v>39.424500000000002</v>
      </c>
      <c r="CU46" s="165">
        <v>-83.104100000000003</v>
      </c>
      <c r="CV46" s="165">
        <v>49.361400000000003</v>
      </c>
      <c r="CW46" s="165">
        <v>18.148399999999999</v>
      </c>
      <c r="CX46" s="165">
        <v>96.09</v>
      </c>
      <c r="CY46" s="165">
        <v>48.98</v>
      </c>
      <c r="CZ46" s="165">
        <v>66.335400000000007</v>
      </c>
      <c r="DA46" s="166"/>
      <c r="DB46" s="165">
        <v>-35.549999999999997</v>
      </c>
      <c r="DC46" s="165">
        <v>-7.3266999999999998</v>
      </c>
      <c r="DD46" s="166"/>
      <c r="DE46" s="166"/>
      <c r="DF46" s="165">
        <v>-134.5471</v>
      </c>
      <c r="DG46" s="165">
        <v>-11.4099</v>
      </c>
      <c r="DH46" s="165">
        <v>-21.903400000000001</v>
      </c>
      <c r="DI46" s="165">
        <v>-110.7</v>
      </c>
      <c r="DJ46" s="165">
        <v>-110.8</v>
      </c>
      <c r="DK46" s="165">
        <v>21.123999999999999</v>
      </c>
      <c r="DL46" s="165">
        <v>68.270899999999997</v>
      </c>
      <c r="DM46" s="165">
        <v>79.854500000000002</v>
      </c>
      <c r="DN46" s="166"/>
      <c r="DO46" s="165">
        <v>66.62</v>
      </c>
      <c r="DP46" s="165">
        <v>-11.86</v>
      </c>
      <c r="DQ46" s="165">
        <v>42.345999999999997</v>
      </c>
      <c r="DR46" s="165">
        <v>133.17760000000001</v>
      </c>
      <c r="DS46" s="165">
        <v>-1.87</v>
      </c>
      <c r="DT46" s="165">
        <v>-1.85</v>
      </c>
      <c r="DU46" s="165">
        <v>78.83</v>
      </c>
      <c r="DV46" s="165">
        <v>72.13</v>
      </c>
      <c r="DW46" s="165">
        <v>134.67269999999999</v>
      </c>
      <c r="DX46" s="165">
        <v>132.36359999999999</v>
      </c>
      <c r="DY46" s="165">
        <v>-2.2195999999999998</v>
      </c>
      <c r="DZ46" s="165">
        <v>-2.8182</v>
      </c>
      <c r="EA46" s="165">
        <v>256.9513</v>
      </c>
      <c r="EB46" s="165">
        <v>204.78970000000001</v>
      </c>
      <c r="EC46" s="165">
        <v>197.40360000000001</v>
      </c>
      <c r="ED46" s="165">
        <v>199.31190000000001</v>
      </c>
      <c r="EE46" s="165">
        <v>89.848500000000001</v>
      </c>
      <c r="EF46" s="165">
        <v>68.107799999999997</v>
      </c>
      <c r="EG46" s="165">
        <v>-25.513999999999999</v>
      </c>
      <c r="EH46" s="165">
        <v>568.44550000000004</v>
      </c>
      <c r="EI46" s="165">
        <v>354.50470000000001</v>
      </c>
      <c r="EJ46" s="166"/>
      <c r="EK46" s="165">
        <v>-11.007400000000001</v>
      </c>
      <c r="EL46" s="165">
        <v>-7.5888</v>
      </c>
      <c r="EM46" s="166"/>
      <c r="EN46" s="165">
        <v>63.923099999999998</v>
      </c>
      <c r="EO46" s="165">
        <v>59.545499999999997</v>
      </c>
      <c r="EP46" s="165">
        <v>27.696000000000002</v>
      </c>
      <c r="EQ46" s="165">
        <v>-46.2575</v>
      </c>
      <c r="ER46" s="165">
        <v>-47.251600000000003</v>
      </c>
      <c r="ES46" s="165">
        <v>-26.316700000000001</v>
      </c>
      <c r="ET46" s="166"/>
      <c r="EU46" s="166"/>
      <c r="EV46" s="166"/>
      <c r="EW46" s="165">
        <v>15.6699</v>
      </c>
      <c r="EX46" s="165">
        <v>58.814900000000002</v>
      </c>
      <c r="EY46" s="165">
        <v>-38.423400000000001</v>
      </c>
      <c r="EZ46" s="165">
        <v>-37.157400000000003</v>
      </c>
      <c r="FA46" s="165">
        <v>5.2302</v>
      </c>
      <c r="FB46" s="165">
        <v>-65.231200000000001</v>
      </c>
      <c r="FC46" s="165">
        <v>33.338000000000001</v>
      </c>
      <c r="FD46" s="165">
        <v>25.250499999999999</v>
      </c>
      <c r="FE46" s="166"/>
      <c r="FF46" s="165">
        <v>24.682600000000001</v>
      </c>
      <c r="FG46" s="165">
        <v>41.614899999999999</v>
      </c>
      <c r="FH46" s="165">
        <v>41.803600000000003</v>
      </c>
      <c r="FI46" s="165">
        <v>39.955399999999997</v>
      </c>
      <c r="FJ46" s="165">
        <v>35.835700000000003</v>
      </c>
      <c r="FK46" s="165">
        <v>36.338000000000001</v>
      </c>
      <c r="FL46" s="165">
        <v>4.6887999999999996</v>
      </c>
      <c r="FM46" s="165">
        <v>4.7641999999999998</v>
      </c>
      <c r="FN46" s="165">
        <v>4.5895000000000001</v>
      </c>
      <c r="FO46" s="165">
        <v>-11.235300000000001</v>
      </c>
      <c r="FP46" s="166"/>
      <c r="FQ46" s="165">
        <v>8.9375</v>
      </c>
      <c r="FR46" s="165">
        <v>-4.66</v>
      </c>
      <c r="FS46" s="165">
        <v>10.174099999999999</v>
      </c>
      <c r="FT46" s="165">
        <v>1.6898</v>
      </c>
      <c r="FU46" s="165">
        <v>-6.01</v>
      </c>
      <c r="FV46" s="165">
        <v>13.64</v>
      </c>
      <c r="FW46" s="165">
        <v>0</v>
      </c>
      <c r="FX46" s="166"/>
      <c r="FY46" s="165">
        <v>-0.64600000000000002</v>
      </c>
      <c r="FZ46" s="165">
        <v>0.879</v>
      </c>
      <c r="GA46" s="166"/>
      <c r="GB46" s="165">
        <v>42.8</v>
      </c>
      <c r="GC46" s="165">
        <v>4.6035000000000004</v>
      </c>
      <c r="GD46" s="165">
        <v>11.626799999999999</v>
      </c>
      <c r="GE46" s="165">
        <v>15.3</v>
      </c>
      <c r="GF46" s="165">
        <v>88.189599999999999</v>
      </c>
      <c r="GG46" s="165">
        <v>18</v>
      </c>
      <c r="GH46" s="165">
        <v>-20.422999999999998</v>
      </c>
      <c r="GI46" s="165">
        <v>1.4821</v>
      </c>
      <c r="GJ46" s="165">
        <v>1.7694000000000001</v>
      </c>
      <c r="GK46" s="165">
        <v>3.0762999999999998</v>
      </c>
      <c r="GL46" s="166"/>
      <c r="GM46" s="166"/>
      <c r="GN46" s="166"/>
      <c r="GO46" s="165">
        <v>-45.401400000000002</v>
      </c>
      <c r="GP46" s="165">
        <v>16.519200000000001</v>
      </c>
      <c r="GQ46" s="165">
        <v>47.5124</v>
      </c>
      <c r="GR46" s="166"/>
      <c r="GS46" s="166"/>
      <c r="GT46" s="165">
        <v>-154.79499999999999</v>
      </c>
      <c r="GU46" s="165">
        <v>-33.1402</v>
      </c>
      <c r="GV46" s="165">
        <v>32.021500000000003</v>
      </c>
      <c r="GW46" s="165">
        <v>-68.999899999999997</v>
      </c>
      <c r="GX46" s="165">
        <v>11.0219</v>
      </c>
      <c r="GY46" s="165">
        <v>17.972999999999999</v>
      </c>
      <c r="GZ46" s="165">
        <v>17.301400000000001</v>
      </c>
      <c r="HA46" s="166"/>
      <c r="HB46" s="165">
        <v>144.226</v>
      </c>
      <c r="HC46" s="165">
        <v>145.1925</v>
      </c>
      <c r="HD46" s="165">
        <v>217.1</v>
      </c>
      <c r="HE46" s="165">
        <v>-214.7458</v>
      </c>
      <c r="HF46" s="165">
        <v>-487.17860000000002</v>
      </c>
      <c r="HG46" s="165">
        <v>488.2577</v>
      </c>
      <c r="HH46" s="165">
        <v>505.92290000000003</v>
      </c>
      <c r="HI46" s="165">
        <v>-137.8004</v>
      </c>
      <c r="HJ46" s="165">
        <v>-135.5222</v>
      </c>
      <c r="HK46" s="165">
        <v>-35.635199999999998</v>
      </c>
      <c r="HL46" s="165">
        <v>-23.840299999999999</v>
      </c>
      <c r="HM46" s="165">
        <v>69.031099999999995</v>
      </c>
      <c r="HN46" s="165">
        <v>68.068799999999996</v>
      </c>
      <c r="HO46" s="166"/>
      <c r="HP46" s="166"/>
      <c r="HQ46" s="165">
        <v>37.961100000000002</v>
      </c>
      <c r="HR46" s="165">
        <v>37.829300000000003</v>
      </c>
      <c r="HS46" s="165">
        <v>-60.426499999999997</v>
      </c>
      <c r="HT46" s="165">
        <v>-60.429200000000002</v>
      </c>
      <c r="HU46" s="165">
        <v>74.900000000000006</v>
      </c>
      <c r="HV46" s="165">
        <v>74.25</v>
      </c>
      <c r="HW46" s="165">
        <v>17.399999999999999</v>
      </c>
      <c r="HX46" s="165">
        <v>17.2</v>
      </c>
      <c r="HY46" s="165">
        <v>22.745899999999999</v>
      </c>
      <c r="HZ46" s="165">
        <v>42.56</v>
      </c>
      <c r="IA46" s="165">
        <v>-364.36329999999998</v>
      </c>
      <c r="IB46" s="165">
        <v>105.3899</v>
      </c>
      <c r="IC46" s="165">
        <v>105.1885</v>
      </c>
      <c r="ID46" s="165">
        <v>19.600000000000001</v>
      </c>
      <c r="IE46" s="165">
        <v>-24.9</v>
      </c>
      <c r="IF46" s="165">
        <v>-36.9</v>
      </c>
      <c r="IG46" s="165">
        <v>-36.9</v>
      </c>
      <c r="IH46" s="166"/>
      <c r="II46" s="166"/>
      <c r="IJ46" s="165">
        <v>-497.24560000000002</v>
      </c>
      <c r="IK46" s="165">
        <v>-326.16340000000002</v>
      </c>
      <c r="IL46" s="165">
        <v>450.86520000000002</v>
      </c>
      <c r="IM46" s="165">
        <v>373.54140000000001</v>
      </c>
      <c r="IN46" s="166"/>
      <c r="IO46" s="165">
        <v>-361.67880000000002</v>
      </c>
      <c r="IP46" s="165">
        <v>367.86599999999999</v>
      </c>
      <c r="IQ46" s="165">
        <v>-165.506</v>
      </c>
      <c r="IR46" s="165">
        <v>-230.16030000000001</v>
      </c>
      <c r="IS46" s="165">
        <v>-358.0249</v>
      </c>
      <c r="IT46" s="165">
        <v>93.962800000000001</v>
      </c>
      <c r="IU46" s="165">
        <v>91.149100000000004</v>
      </c>
      <c r="IV46" s="165">
        <v>167.9736</v>
      </c>
      <c r="IW46" s="165">
        <v>-442.26909999999998</v>
      </c>
      <c r="IX46" s="165">
        <v>238.90299999999999</v>
      </c>
      <c r="IY46" s="165">
        <v>-205.36060000000001</v>
      </c>
      <c r="IZ46" s="165">
        <v>209.21860000000001</v>
      </c>
      <c r="JA46" s="165">
        <v>-11.048299999999999</v>
      </c>
      <c r="JB46" s="165">
        <v>18.831</v>
      </c>
      <c r="JC46" s="165">
        <v>16.8</v>
      </c>
      <c r="JD46" s="165">
        <v>6.4450000000000003</v>
      </c>
      <c r="JE46" s="165">
        <v>6.4340000000000002</v>
      </c>
      <c r="JF46" s="165">
        <v>-16.399999999999999</v>
      </c>
      <c r="JG46" s="165">
        <v>-6.16</v>
      </c>
      <c r="JH46" s="166"/>
      <c r="JI46" s="165">
        <v>6.3003999999999998</v>
      </c>
      <c r="JJ46" s="165">
        <v>-14.882099999999999</v>
      </c>
      <c r="JK46" s="165">
        <v>-19.8932</v>
      </c>
      <c r="JL46" s="165">
        <v>0</v>
      </c>
      <c r="JM46" s="165">
        <v>44.521000000000001</v>
      </c>
      <c r="JN46" s="165">
        <v>44.487000000000002</v>
      </c>
      <c r="JO46" s="166"/>
      <c r="JP46" s="166"/>
      <c r="JQ46" s="165">
        <v>45.854199999999999</v>
      </c>
      <c r="JR46" s="165">
        <v>43.612900000000003</v>
      </c>
      <c r="JS46" s="165">
        <v>44.375799999999998</v>
      </c>
      <c r="JT46" s="166"/>
      <c r="JU46" s="165">
        <v>25.7</v>
      </c>
      <c r="JV46" s="166"/>
      <c r="JW46" s="165">
        <v>10.73</v>
      </c>
      <c r="JX46" s="166"/>
      <c r="JY46" s="165">
        <v>-25.164400000000001</v>
      </c>
      <c r="JZ46" s="165">
        <v>65.780500000000004</v>
      </c>
      <c r="KA46" s="165">
        <v>35.882100000000001</v>
      </c>
      <c r="KB46" s="165">
        <v>-25.743099999999998</v>
      </c>
      <c r="KC46" s="165">
        <v>-63.751800000000003</v>
      </c>
      <c r="KD46" s="165">
        <v>23.173400000000001</v>
      </c>
      <c r="KE46" s="165">
        <v>40.232399999999998</v>
      </c>
      <c r="KF46" s="165">
        <v>-26.6</v>
      </c>
      <c r="KG46" s="165">
        <v>26.8</v>
      </c>
      <c r="KH46" s="165">
        <v>23.398800000000001</v>
      </c>
      <c r="KI46" s="165">
        <v>110.30029999999999</v>
      </c>
    </row>
    <row r="47" spans="1:295" ht="18" customHeight="1" x14ac:dyDescent="0.3">
      <c r="A47" s="161" t="s">
        <v>75</v>
      </c>
      <c r="B47" s="161" t="s">
        <v>850</v>
      </c>
      <c r="C47" s="165">
        <v>0</v>
      </c>
      <c r="D47" s="166"/>
      <c r="E47" s="166"/>
      <c r="F47" s="165">
        <v>-33.594299999999997</v>
      </c>
      <c r="G47" s="165">
        <v>20.511600000000001</v>
      </c>
      <c r="H47" s="166"/>
      <c r="I47" s="165">
        <v>59.799900000000001</v>
      </c>
      <c r="J47" s="165">
        <v>-101.87269999999999</v>
      </c>
      <c r="K47" s="165">
        <v>67.826499999999996</v>
      </c>
      <c r="L47" s="165">
        <v>34.6449</v>
      </c>
      <c r="M47" s="166"/>
      <c r="N47" s="165">
        <v>-15.54</v>
      </c>
      <c r="O47" s="165">
        <v>-77.927999999999997</v>
      </c>
      <c r="P47" s="166"/>
      <c r="Q47" s="165">
        <v>19.872</v>
      </c>
      <c r="R47" s="165">
        <v>-68.2</v>
      </c>
      <c r="S47" s="165">
        <v>13.487</v>
      </c>
      <c r="T47" s="165">
        <v>55.510800000000003</v>
      </c>
      <c r="U47" s="165">
        <v>13.295400000000001</v>
      </c>
      <c r="V47" s="165">
        <v>13.2142</v>
      </c>
      <c r="W47" s="165">
        <v>22.271799999999999</v>
      </c>
      <c r="X47" s="165">
        <v>11.132999999999999</v>
      </c>
      <c r="Y47" s="165">
        <v>0.15920000000000001</v>
      </c>
      <c r="Z47" s="165">
        <v>2.4994000000000001</v>
      </c>
      <c r="AA47" s="166"/>
      <c r="AB47" s="166"/>
      <c r="AC47" s="165">
        <v>-83.92</v>
      </c>
      <c r="AD47" s="165">
        <v>-84.06</v>
      </c>
      <c r="AE47" s="166"/>
      <c r="AF47" s="165">
        <v>15.54</v>
      </c>
      <c r="AG47" s="165">
        <v>77</v>
      </c>
      <c r="AH47" s="165">
        <v>13.574</v>
      </c>
      <c r="AI47" s="165">
        <v>0.22</v>
      </c>
      <c r="AJ47" s="167">
        <v>-54.54</v>
      </c>
      <c r="AK47" s="165">
        <v>-54.15</v>
      </c>
      <c r="AL47" s="165">
        <v>-68.09</v>
      </c>
      <c r="AM47" s="165">
        <v>54.54</v>
      </c>
      <c r="AN47" s="165">
        <v>54.87</v>
      </c>
      <c r="AO47" s="165">
        <v>19.0549</v>
      </c>
      <c r="AP47" s="165">
        <v>3.1461000000000001</v>
      </c>
      <c r="AQ47" s="165">
        <v>78.534099999999995</v>
      </c>
      <c r="AR47" s="165">
        <v>81.798400000000001</v>
      </c>
      <c r="AS47" s="165">
        <v>52.635899999999999</v>
      </c>
      <c r="AT47" s="165">
        <v>-56.530799999999999</v>
      </c>
      <c r="AU47" s="165">
        <v>-56.315600000000003</v>
      </c>
      <c r="AV47" s="165">
        <v>3.6863999999999999</v>
      </c>
      <c r="AW47" s="165">
        <v>3.609</v>
      </c>
      <c r="AX47" s="165">
        <v>86.537700000000001</v>
      </c>
      <c r="AY47" s="165">
        <v>89.082899999999995</v>
      </c>
      <c r="AZ47" s="165">
        <v>-4.4532999999999996</v>
      </c>
      <c r="BA47" s="165">
        <v>-5.7047999999999996</v>
      </c>
      <c r="BB47" s="165">
        <v>-510.52960000000002</v>
      </c>
      <c r="BC47" s="165">
        <v>-22.1907</v>
      </c>
      <c r="BD47" s="165">
        <v>-6.4</v>
      </c>
      <c r="BE47" s="165">
        <v>-6.2</v>
      </c>
      <c r="BF47" s="165">
        <v>63.775399999999998</v>
      </c>
      <c r="BG47" s="165">
        <v>62.280299999999997</v>
      </c>
      <c r="BH47" s="165">
        <v>-6.2667000000000002</v>
      </c>
      <c r="BI47" s="166"/>
      <c r="BJ47" s="165">
        <v>-59.532600000000002</v>
      </c>
      <c r="BK47" s="165">
        <v>9.9575999999999993</v>
      </c>
      <c r="BL47" s="165">
        <v>8.7116000000000007</v>
      </c>
      <c r="BM47" s="165">
        <v>5.8608000000000002</v>
      </c>
      <c r="BN47" s="165">
        <v>553.14779999999996</v>
      </c>
      <c r="BO47" s="165">
        <v>139.13380000000001</v>
      </c>
      <c r="BP47" s="165">
        <v>139.0728</v>
      </c>
      <c r="BQ47" s="165">
        <v>-550.67740000000003</v>
      </c>
      <c r="BR47" s="165">
        <v>549.0643</v>
      </c>
      <c r="BS47" s="166"/>
      <c r="BT47" s="165">
        <v>-99.156700000000001</v>
      </c>
      <c r="BU47" s="165">
        <v>101.0348</v>
      </c>
      <c r="BV47" s="166"/>
      <c r="BW47" s="165">
        <v>31.63</v>
      </c>
      <c r="BX47" s="165">
        <v>39.590000000000003</v>
      </c>
      <c r="BY47" s="166"/>
      <c r="BZ47" s="165">
        <v>80.98</v>
      </c>
      <c r="CA47" s="165">
        <v>-35.494399999999999</v>
      </c>
      <c r="CB47" s="165">
        <v>-35.226500000000001</v>
      </c>
      <c r="CC47" s="165">
        <v>80.423699999999997</v>
      </c>
      <c r="CD47" s="165">
        <v>80.810299999999998</v>
      </c>
      <c r="CE47" s="165">
        <v>12.8804</v>
      </c>
      <c r="CF47" s="165">
        <v>-163.57079999999999</v>
      </c>
      <c r="CG47" s="165">
        <v>-162.00790000000001</v>
      </c>
      <c r="CH47" s="165">
        <v>10.9038</v>
      </c>
      <c r="CI47" s="165">
        <v>0</v>
      </c>
      <c r="CJ47" s="166"/>
      <c r="CK47" s="166"/>
      <c r="CL47" s="165">
        <v>148.5</v>
      </c>
      <c r="CM47" s="165">
        <v>133.4</v>
      </c>
      <c r="CN47" s="165">
        <v>-17.28</v>
      </c>
      <c r="CO47" s="165">
        <v>64.823300000000003</v>
      </c>
      <c r="CP47" s="165">
        <v>63.426699999999997</v>
      </c>
      <c r="CQ47" s="165">
        <v>64.222200000000001</v>
      </c>
      <c r="CR47" s="165">
        <v>-17.196899999999999</v>
      </c>
      <c r="CS47" s="165">
        <v>-16.810400000000001</v>
      </c>
      <c r="CT47" s="165">
        <v>43.1708</v>
      </c>
      <c r="CU47" s="165">
        <v>-83.587299999999999</v>
      </c>
      <c r="CV47" s="165">
        <v>51.894199999999998</v>
      </c>
      <c r="CW47" s="165">
        <v>19.228000000000002</v>
      </c>
      <c r="CX47" s="165">
        <v>93.2</v>
      </c>
      <c r="CY47" s="165">
        <v>47.25</v>
      </c>
      <c r="CZ47" s="165">
        <v>65.632300000000001</v>
      </c>
      <c r="DA47" s="166"/>
      <c r="DB47" s="165">
        <v>-35.840000000000003</v>
      </c>
      <c r="DC47" s="165">
        <v>-7.3266999999999998</v>
      </c>
      <c r="DD47" s="166"/>
      <c r="DE47" s="166"/>
      <c r="DF47" s="165">
        <v>-133.7818</v>
      </c>
      <c r="DG47" s="165">
        <v>-11.134600000000001</v>
      </c>
      <c r="DH47" s="165">
        <v>-21.7196</v>
      </c>
      <c r="DI47" s="165">
        <v>-108.7</v>
      </c>
      <c r="DJ47" s="165">
        <v>-108.7</v>
      </c>
      <c r="DK47" s="165">
        <v>20.876799999999999</v>
      </c>
      <c r="DL47" s="165">
        <v>65.634200000000007</v>
      </c>
      <c r="DM47" s="165">
        <v>78.915199999999999</v>
      </c>
      <c r="DN47" s="165">
        <v>93.768299999999996</v>
      </c>
      <c r="DO47" s="165">
        <v>65.92</v>
      </c>
      <c r="DP47" s="165">
        <v>-11.64</v>
      </c>
      <c r="DQ47" s="165">
        <v>43.601500000000001</v>
      </c>
      <c r="DR47" s="165">
        <v>132.42250000000001</v>
      </c>
      <c r="DS47" s="165">
        <v>-1.44</v>
      </c>
      <c r="DT47" s="165">
        <v>-1.32</v>
      </c>
      <c r="DU47" s="165">
        <v>78.78</v>
      </c>
      <c r="DV47" s="166"/>
      <c r="DW47" s="165">
        <v>132.4</v>
      </c>
      <c r="DX47" s="165">
        <v>130.74549999999999</v>
      </c>
      <c r="DY47" s="165">
        <v>-2.8576999999999999</v>
      </c>
      <c r="DZ47" s="165">
        <v>-3.3818000000000001</v>
      </c>
      <c r="EA47" s="166"/>
      <c r="EB47" s="165">
        <v>202.54830000000001</v>
      </c>
      <c r="EC47" s="165">
        <v>195.15309999999999</v>
      </c>
      <c r="ED47" s="165">
        <v>197.0204</v>
      </c>
      <c r="EE47" s="165">
        <v>92.192499999999995</v>
      </c>
      <c r="EF47" s="165">
        <v>70.147999999999996</v>
      </c>
      <c r="EG47" s="165">
        <v>-25.553999999999998</v>
      </c>
      <c r="EH47" s="165">
        <v>562.63160000000005</v>
      </c>
      <c r="EI47" s="165">
        <v>378.32159999999999</v>
      </c>
      <c r="EJ47" s="166"/>
      <c r="EK47" s="165">
        <v>-10.904999999999999</v>
      </c>
      <c r="EL47" s="165">
        <v>-7.4676999999999998</v>
      </c>
      <c r="EM47" s="166"/>
      <c r="EN47" s="165">
        <v>67.219399999999993</v>
      </c>
      <c r="EO47" s="165">
        <v>63.560699999999997</v>
      </c>
      <c r="EP47" s="165">
        <v>26.16</v>
      </c>
      <c r="EQ47" s="165">
        <v>-46.560899999999997</v>
      </c>
      <c r="ER47" s="165">
        <v>-47.690800000000003</v>
      </c>
      <c r="ES47" s="165">
        <v>-28.270700000000001</v>
      </c>
      <c r="ET47" s="166"/>
      <c r="EU47" s="166"/>
      <c r="EV47" s="166"/>
      <c r="EW47" s="165">
        <v>15.578200000000001</v>
      </c>
      <c r="EX47" s="165">
        <v>64.349900000000005</v>
      </c>
      <c r="EY47" s="165">
        <v>-39.611400000000003</v>
      </c>
      <c r="EZ47" s="165">
        <v>-38.795900000000003</v>
      </c>
      <c r="FA47" s="165">
        <v>6.258</v>
      </c>
      <c r="FB47" s="165">
        <v>-67.754300000000001</v>
      </c>
      <c r="FC47" s="165">
        <v>35.080100000000002</v>
      </c>
      <c r="FD47" s="165">
        <v>25.124500000000001</v>
      </c>
      <c r="FE47" s="166"/>
      <c r="FF47" s="165">
        <v>24.197199999999999</v>
      </c>
      <c r="FG47" s="165">
        <v>40.385300000000001</v>
      </c>
      <c r="FH47" s="165">
        <v>40.754899999999999</v>
      </c>
      <c r="FI47" s="165">
        <v>39.752600000000001</v>
      </c>
      <c r="FJ47" s="165">
        <v>35.500700000000002</v>
      </c>
      <c r="FK47" s="165">
        <v>34.663499999999999</v>
      </c>
      <c r="FL47" s="165">
        <v>-1.5071000000000001</v>
      </c>
      <c r="FM47" s="165">
        <v>5.5622999999999996</v>
      </c>
      <c r="FN47" s="165">
        <v>5.1828000000000003</v>
      </c>
      <c r="FO47" s="165">
        <v>-14.862399999999999</v>
      </c>
      <c r="FP47" s="165">
        <v>0</v>
      </c>
      <c r="FQ47" s="165">
        <v>8.7470999999999997</v>
      </c>
      <c r="FR47" s="165">
        <v>-6.35</v>
      </c>
      <c r="FS47" s="165">
        <v>9.5662000000000003</v>
      </c>
      <c r="FT47" s="165">
        <v>1.6202000000000001</v>
      </c>
      <c r="FU47" s="165">
        <v>-5.44</v>
      </c>
      <c r="FV47" s="165">
        <v>13.5</v>
      </c>
      <c r="FW47" s="166"/>
      <c r="FX47" s="166"/>
      <c r="FY47" s="165">
        <v>-0.317</v>
      </c>
      <c r="FZ47" s="165">
        <v>0.60699999999999998</v>
      </c>
      <c r="GA47" s="166"/>
      <c r="GB47" s="165">
        <v>42.33</v>
      </c>
      <c r="GC47" s="165">
        <v>7.4748000000000001</v>
      </c>
      <c r="GD47" s="165">
        <v>16.5059</v>
      </c>
      <c r="GE47" s="166"/>
      <c r="GF47" s="165">
        <v>86.215800000000002</v>
      </c>
      <c r="GG47" s="165">
        <v>16.899999999999999</v>
      </c>
      <c r="GH47" s="165">
        <v>-19.5807</v>
      </c>
      <c r="GI47" s="165">
        <v>1.2943</v>
      </c>
      <c r="GJ47" s="165">
        <v>1.4802</v>
      </c>
      <c r="GK47" s="165">
        <v>3.1122000000000001</v>
      </c>
      <c r="GL47" s="166"/>
      <c r="GM47" s="166"/>
      <c r="GN47" s="165">
        <v>-16.9345</v>
      </c>
      <c r="GO47" s="165">
        <v>-44.684100000000001</v>
      </c>
      <c r="GP47" s="165">
        <v>15.745799999999999</v>
      </c>
      <c r="GQ47" s="165">
        <v>46.2956</v>
      </c>
      <c r="GR47" s="166"/>
      <c r="GS47" s="166"/>
      <c r="GT47" s="165">
        <v>-151.2157</v>
      </c>
      <c r="GU47" s="165">
        <v>-32.164200000000001</v>
      </c>
      <c r="GV47" s="165">
        <v>32.1738</v>
      </c>
      <c r="GW47" s="165">
        <v>-67.816999999999993</v>
      </c>
      <c r="GX47" s="165">
        <v>11.045500000000001</v>
      </c>
      <c r="GY47" s="165">
        <v>18.002300000000002</v>
      </c>
      <c r="GZ47" s="165">
        <v>17.5229</v>
      </c>
      <c r="HA47" s="165">
        <v>13</v>
      </c>
      <c r="HB47" s="165">
        <v>145.946</v>
      </c>
      <c r="HC47" s="165">
        <v>145.97280000000001</v>
      </c>
      <c r="HD47" s="166"/>
      <c r="HE47" s="166"/>
      <c r="HF47" s="166"/>
      <c r="HG47" s="166"/>
      <c r="HH47" s="165">
        <v>525.56449999999995</v>
      </c>
      <c r="HI47" s="165">
        <v>-141.74700000000001</v>
      </c>
      <c r="HJ47" s="165">
        <v>-138.84119999999999</v>
      </c>
      <c r="HK47" s="165">
        <v>-35.157699999999998</v>
      </c>
      <c r="HL47" s="165">
        <v>-22.6173</v>
      </c>
      <c r="HM47" s="165">
        <v>66.998699999999999</v>
      </c>
      <c r="HN47" s="165">
        <v>66.319599999999994</v>
      </c>
      <c r="HO47" s="166"/>
      <c r="HP47" s="166"/>
      <c r="HQ47" s="165">
        <v>37.906199999999998</v>
      </c>
      <c r="HR47" s="165">
        <v>37.851199999999999</v>
      </c>
      <c r="HS47" s="165">
        <v>-60.253700000000002</v>
      </c>
      <c r="HT47" s="165">
        <v>-59.760599999999997</v>
      </c>
      <c r="HU47" s="165">
        <v>74.3</v>
      </c>
      <c r="HV47" s="165">
        <v>73.56</v>
      </c>
      <c r="HW47" s="165">
        <v>17</v>
      </c>
      <c r="HX47" s="165">
        <v>17.7</v>
      </c>
      <c r="HY47" s="165">
        <v>22.252400000000002</v>
      </c>
      <c r="HZ47" s="165">
        <v>42.4</v>
      </c>
      <c r="IA47" s="165">
        <v>-359.89490000000001</v>
      </c>
      <c r="IB47" s="165">
        <v>107.4953</v>
      </c>
      <c r="IC47" s="165">
        <v>107.38379999999999</v>
      </c>
      <c r="ID47" s="165">
        <v>19.600000000000001</v>
      </c>
      <c r="IE47" s="165">
        <v>-25.3</v>
      </c>
      <c r="IF47" s="165">
        <v>-36.9</v>
      </c>
      <c r="IG47" s="165">
        <v>-36.200000000000003</v>
      </c>
      <c r="IH47" s="166"/>
      <c r="II47" s="166"/>
      <c r="IJ47" s="165">
        <v>-512.02970000000005</v>
      </c>
      <c r="IK47" s="165">
        <v>-346.99599999999998</v>
      </c>
      <c r="IL47" s="165">
        <v>457.69909999999999</v>
      </c>
      <c r="IM47" s="165">
        <v>376.9024</v>
      </c>
      <c r="IN47" s="166"/>
      <c r="IO47" s="165">
        <v>-365.27330000000001</v>
      </c>
      <c r="IP47" s="165">
        <v>364.18709999999999</v>
      </c>
      <c r="IQ47" s="165">
        <v>-168.9348</v>
      </c>
      <c r="IR47" s="165">
        <v>-232.9092</v>
      </c>
      <c r="IS47" s="165">
        <v>-357.36450000000002</v>
      </c>
      <c r="IT47" s="165">
        <v>90.355199999999996</v>
      </c>
      <c r="IU47" s="165">
        <v>89.840500000000006</v>
      </c>
      <c r="IV47" s="165">
        <v>168.61529999999999</v>
      </c>
      <c r="IW47" s="165">
        <v>-442.8</v>
      </c>
      <c r="IX47" s="165">
        <v>237.0342</v>
      </c>
      <c r="IY47" s="165">
        <v>-207.2338</v>
      </c>
      <c r="IZ47" s="165">
        <v>207.6695</v>
      </c>
      <c r="JA47" s="165">
        <v>-11.1252</v>
      </c>
      <c r="JB47" s="165">
        <v>19.02</v>
      </c>
      <c r="JC47" s="165">
        <v>16.96</v>
      </c>
      <c r="JD47" s="165">
        <v>6.3</v>
      </c>
      <c r="JE47" s="165">
        <v>6.3029999999999999</v>
      </c>
      <c r="JF47" s="165">
        <v>-17.2</v>
      </c>
      <c r="JG47" s="165">
        <v>-5.76</v>
      </c>
      <c r="JH47" s="166"/>
      <c r="JI47" s="165">
        <v>5.9494999999999996</v>
      </c>
      <c r="JJ47" s="165">
        <v>-14.851599999999999</v>
      </c>
      <c r="JK47" s="165">
        <v>-20.857600000000001</v>
      </c>
      <c r="JL47" s="165">
        <v>-0.4</v>
      </c>
      <c r="JM47" s="165">
        <v>45.548999999999999</v>
      </c>
      <c r="JN47" s="165">
        <v>46.322000000000003</v>
      </c>
      <c r="JO47" s="166"/>
      <c r="JP47" s="166"/>
      <c r="JQ47" s="165">
        <v>44.402999999999999</v>
      </c>
      <c r="JR47" s="165">
        <v>43.792200000000001</v>
      </c>
      <c r="JS47" s="165">
        <v>44.722200000000001</v>
      </c>
      <c r="JT47" s="166"/>
      <c r="JU47" s="165">
        <v>27.6</v>
      </c>
      <c r="JV47" s="166"/>
      <c r="JW47" s="165">
        <v>10.83</v>
      </c>
      <c r="JX47" s="166"/>
      <c r="JY47" s="165">
        <v>-26.3613</v>
      </c>
      <c r="JZ47" s="165">
        <v>63.920699999999997</v>
      </c>
      <c r="KA47" s="165">
        <v>35.214100000000002</v>
      </c>
      <c r="KB47" s="165">
        <v>-25.495200000000001</v>
      </c>
      <c r="KC47" s="165">
        <v>-62.726199999999999</v>
      </c>
      <c r="KD47" s="165">
        <v>22.306899999999999</v>
      </c>
      <c r="KE47" s="165">
        <v>41.516300000000001</v>
      </c>
      <c r="KF47" s="165">
        <v>-27.8</v>
      </c>
      <c r="KG47" s="165">
        <v>28.7</v>
      </c>
      <c r="KH47" s="165">
        <v>35.924799999999998</v>
      </c>
      <c r="KI47" s="165">
        <v>100.5277</v>
      </c>
    </row>
    <row r="48" spans="1:295" ht="18" customHeight="1" x14ac:dyDescent="0.3">
      <c r="A48" s="161" t="s">
        <v>75</v>
      </c>
      <c r="B48" s="161" t="s">
        <v>851</v>
      </c>
      <c r="C48" s="168">
        <v>0</v>
      </c>
      <c r="D48" s="169"/>
      <c r="E48" s="168">
        <v>-28.744900000000001</v>
      </c>
      <c r="F48" s="168">
        <v>-33.8947</v>
      </c>
      <c r="G48" s="168">
        <v>19.885000000000002</v>
      </c>
      <c r="H48" s="169"/>
      <c r="I48" s="168">
        <v>59.061100000000003</v>
      </c>
      <c r="J48" s="168">
        <v>-101.0111</v>
      </c>
      <c r="K48" s="168">
        <v>68.6738</v>
      </c>
      <c r="L48" s="169"/>
      <c r="M48" s="169"/>
      <c r="N48" s="168">
        <v>-17.760000000000002</v>
      </c>
      <c r="O48" s="168">
        <v>-75.153999999999996</v>
      </c>
      <c r="P48" s="168">
        <v>68.2</v>
      </c>
      <c r="Q48" s="168">
        <v>19.044</v>
      </c>
      <c r="R48" s="168">
        <v>-66</v>
      </c>
      <c r="S48" s="168">
        <v>13.9229</v>
      </c>
      <c r="T48" s="168">
        <v>54.623399999999997</v>
      </c>
      <c r="U48" s="168">
        <v>13.3705</v>
      </c>
      <c r="V48" s="168">
        <v>13.638999999999999</v>
      </c>
      <c r="W48" s="168">
        <v>22.4968</v>
      </c>
      <c r="X48" s="168">
        <v>11.693300000000001</v>
      </c>
      <c r="Y48" s="168">
        <v>0.17380000000000001</v>
      </c>
      <c r="Z48" s="168">
        <v>2.5453999999999999</v>
      </c>
      <c r="AA48" s="169"/>
      <c r="AB48" s="169"/>
      <c r="AC48" s="168">
        <v>-83.7</v>
      </c>
      <c r="AD48" s="168">
        <v>-83.21</v>
      </c>
      <c r="AE48" s="169"/>
      <c r="AF48" s="168">
        <v>17.760000000000002</v>
      </c>
      <c r="AG48" s="168">
        <v>74.8</v>
      </c>
      <c r="AH48" s="168">
        <v>13.131</v>
      </c>
      <c r="AI48" s="168">
        <v>0.219</v>
      </c>
      <c r="AJ48" s="170">
        <v>-52.54</v>
      </c>
      <c r="AK48" s="168">
        <v>-52.6</v>
      </c>
      <c r="AL48" s="168">
        <v>-67.069999999999993</v>
      </c>
      <c r="AM48" s="168">
        <v>52.54</v>
      </c>
      <c r="AN48" s="168">
        <v>52.83</v>
      </c>
      <c r="AO48" s="168">
        <v>20.0974</v>
      </c>
      <c r="AP48" s="168">
        <v>3.1305999999999998</v>
      </c>
      <c r="AQ48" s="168">
        <v>78.396199999999993</v>
      </c>
      <c r="AR48" s="168">
        <v>81.168099999999995</v>
      </c>
      <c r="AS48" s="168">
        <v>51.959000000000003</v>
      </c>
      <c r="AT48" s="168">
        <v>-55.994900000000001</v>
      </c>
      <c r="AU48" s="168">
        <v>-56.532699999999998</v>
      </c>
      <c r="AV48" s="168">
        <v>4.2228000000000003</v>
      </c>
      <c r="AW48" s="168">
        <v>4.4635999999999996</v>
      </c>
      <c r="AX48" s="169"/>
      <c r="AY48" s="168">
        <v>90.020600000000002</v>
      </c>
      <c r="AZ48" s="168">
        <v>-5.6191000000000004</v>
      </c>
      <c r="BA48" s="168">
        <v>-7.1371000000000002</v>
      </c>
      <c r="BB48" s="168">
        <v>-496.91829999999999</v>
      </c>
      <c r="BC48" s="168">
        <v>-22.833200000000001</v>
      </c>
      <c r="BD48" s="168">
        <v>-6.1</v>
      </c>
      <c r="BE48" s="168">
        <v>-6.1</v>
      </c>
      <c r="BF48" s="168">
        <v>64.121399999999994</v>
      </c>
      <c r="BG48" s="168">
        <v>63.086399999999998</v>
      </c>
      <c r="BH48" s="168">
        <v>-5.9950000000000001</v>
      </c>
      <c r="BI48" s="169"/>
      <c r="BJ48" s="168">
        <v>-62.978400000000001</v>
      </c>
      <c r="BK48" s="168">
        <v>9.8335000000000008</v>
      </c>
      <c r="BL48" s="168">
        <v>8.3866999999999994</v>
      </c>
      <c r="BM48" s="168">
        <v>5.7990000000000004</v>
      </c>
      <c r="BN48" s="168">
        <v>546.0675</v>
      </c>
      <c r="BO48" s="168">
        <v>136.08199999999999</v>
      </c>
      <c r="BP48" s="168">
        <v>136.0515</v>
      </c>
      <c r="BQ48" s="168">
        <v>-550.31460000000004</v>
      </c>
      <c r="BR48" s="168">
        <v>536.73130000000003</v>
      </c>
      <c r="BS48" s="169"/>
      <c r="BT48" s="168">
        <v>-80.828199999999995</v>
      </c>
      <c r="BU48" s="168">
        <v>81.765199999999993</v>
      </c>
      <c r="BV48" s="168">
        <v>108.3879</v>
      </c>
      <c r="BW48" s="168">
        <v>31.61</v>
      </c>
      <c r="BX48" s="168">
        <v>40.07</v>
      </c>
      <c r="BY48" s="168">
        <v>76.55</v>
      </c>
      <c r="BZ48" s="168">
        <v>82.66</v>
      </c>
      <c r="CA48" s="168">
        <v>-37.235900000000001</v>
      </c>
      <c r="CB48" s="168">
        <v>-36.566099999999999</v>
      </c>
      <c r="CC48" s="168">
        <v>82.386600000000001</v>
      </c>
      <c r="CD48" s="168">
        <v>82.541799999999995</v>
      </c>
      <c r="CE48" s="168">
        <v>14.381399999999999</v>
      </c>
      <c r="CF48" s="168">
        <v>-155.7123</v>
      </c>
      <c r="CG48" s="168">
        <v>-155.84110000000001</v>
      </c>
      <c r="CH48" s="168">
        <v>10.639699999999999</v>
      </c>
      <c r="CI48" s="169"/>
      <c r="CJ48" s="169"/>
      <c r="CK48" s="169"/>
      <c r="CL48" s="168">
        <v>144.69999999999999</v>
      </c>
      <c r="CM48" s="168">
        <v>129.1</v>
      </c>
      <c r="CN48" s="168">
        <v>-17.07</v>
      </c>
      <c r="CO48" s="168">
        <v>68.590599999999995</v>
      </c>
      <c r="CP48" s="168">
        <v>65.556100000000001</v>
      </c>
      <c r="CQ48" s="168">
        <v>66.790400000000005</v>
      </c>
      <c r="CR48" s="168">
        <v>-12.5341</v>
      </c>
      <c r="CS48" s="168">
        <v>-12.3431</v>
      </c>
      <c r="CT48" s="168">
        <v>37.446199999999997</v>
      </c>
      <c r="CU48" s="168">
        <v>-83.876499999999993</v>
      </c>
      <c r="CV48" s="168">
        <v>45.759099999999997</v>
      </c>
      <c r="CW48" s="168">
        <v>18.6602</v>
      </c>
      <c r="CX48" s="168">
        <v>88.76</v>
      </c>
      <c r="CY48" s="168">
        <v>45.65</v>
      </c>
      <c r="CZ48" s="168">
        <v>64.929199999999994</v>
      </c>
      <c r="DA48" s="168">
        <v>61.674500000000002</v>
      </c>
      <c r="DB48" s="168">
        <v>-35.340000000000003</v>
      </c>
      <c r="DC48" s="168">
        <v>-7.3266999999999998</v>
      </c>
      <c r="DD48" s="169"/>
      <c r="DE48" s="169"/>
      <c r="DF48" s="168">
        <v>-136.07</v>
      </c>
      <c r="DG48" s="168">
        <v>-11.337</v>
      </c>
      <c r="DH48" s="168">
        <v>-21.596699999999998</v>
      </c>
      <c r="DI48" s="168">
        <v>-109.9</v>
      </c>
      <c r="DJ48" s="168">
        <v>-109.8</v>
      </c>
      <c r="DK48" s="169"/>
      <c r="DL48" s="168">
        <v>64.755200000000002</v>
      </c>
      <c r="DM48" s="168">
        <v>78.915199999999999</v>
      </c>
      <c r="DN48" s="168">
        <v>90.252700000000004</v>
      </c>
      <c r="DO48" s="168">
        <v>63.91</v>
      </c>
      <c r="DP48" s="168">
        <v>-11.72</v>
      </c>
      <c r="DQ48" s="168">
        <v>43.229500000000002</v>
      </c>
      <c r="DR48" s="168">
        <v>134.26259999999999</v>
      </c>
      <c r="DS48" s="168">
        <v>-2.56</v>
      </c>
      <c r="DT48" s="168">
        <v>-2.4900000000000002</v>
      </c>
      <c r="DU48" s="168">
        <v>81.150000000000006</v>
      </c>
      <c r="DV48" s="168">
        <v>72.03</v>
      </c>
      <c r="DW48" s="168">
        <v>137.74549999999999</v>
      </c>
      <c r="DX48" s="168">
        <v>133.2182</v>
      </c>
      <c r="DY48" s="168">
        <v>-1.3728</v>
      </c>
      <c r="DZ48" s="168">
        <v>-1.8909</v>
      </c>
      <c r="EA48" s="169"/>
      <c r="EB48" s="169"/>
      <c r="EC48" s="169"/>
      <c r="ED48" s="168">
        <v>197.33580000000001</v>
      </c>
      <c r="EE48" s="168">
        <v>91.651700000000005</v>
      </c>
      <c r="EF48" s="168">
        <v>70.357900000000001</v>
      </c>
      <c r="EG48" s="168">
        <v>-25.646999999999998</v>
      </c>
      <c r="EH48" s="168">
        <v>568.73749999999995</v>
      </c>
      <c r="EI48" s="168">
        <v>379.53949999999998</v>
      </c>
      <c r="EJ48" s="169"/>
      <c r="EK48" s="168">
        <v>-11.270799999999999</v>
      </c>
      <c r="EL48" s="168">
        <v>-8.0907999999999998</v>
      </c>
      <c r="EM48" s="169"/>
      <c r="EN48" s="168">
        <v>64.959100000000007</v>
      </c>
      <c r="EO48" s="168">
        <v>61.207599999999999</v>
      </c>
      <c r="EP48" s="168">
        <v>27.696000000000002</v>
      </c>
      <c r="EQ48" s="168">
        <v>-45.2151</v>
      </c>
      <c r="ER48" s="168">
        <v>-46.117400000000004</v>
      </c>
      <c r="ES48" s="168">
        <v>-28.452200000000001</v>
      </c>
      <c r="ET48" s="169"/>
      <c r="EU48" s="169"/>
      <c r="EV48" s="169"/>
      <c r="EW48" s="168">
        <v>15.5304</v>
      </c>
      <c r="EX48" s="168">
        <v>60.024500000000003</v>
      </c>
      <c r="EY48" s="168">
        <v>-40.729500000000002</v>
      </c>
      <c r="EZ48" s="168">
        <v>-39.746299999999998</v>
      </c>
      <c r="FA48" s="168">
        <v>6.4065000000000003</v>
      </c>
      <c r="FB48" s="168">
        <v>-67.985399999999998</v>
      </c>
      <c r="FC48" s="168">
        <v>34.694499999999998</v>
      </c>
      <c r="FD48" s="168">
        <v>25.6511</v>
      </c>
      <c r="FE48" s="169"/>
      <c r="FF48" s="168">
        <v>24.661100000000001</v>
      </c>
      <c r="FG48" s="168">
        <v>38.751399999999997</v>
      </c>
      <c r="FH48" s="168">
        <v>38.929699999999997</v>
      </c>
      <c r="FI48" s="168">
        <v>37.375599999999999</v>
      </c>
      <c r="FJ48" s="168">
        <v>36.338000000000001</v>
      </c>
      <c r="FK48" s="168">
        <v>37.007800000000003</v>
      </c>
      <c r="FL48" s="168">
        <v>3.6840000000000002</v>
      </c>
      <c r="FM48" s="168">
        <v>3.3795000000000002</v>
      </c>
      <c r="FN48" s="168">
        <v>3.8620000000000001</v>
      </c>
      <c r="FO48" s="168">
        <v>-15.264099999999999</v>
      </c>
      <c r="FP48" s="168">
        <v>0</v>
      </c>
      <c r="FQ48" s="168">
        <v>13.2003</v>
      </c>
      <c r="FR48" s="168">
        <v>-7.98</v>
      </c>
      <c r="FS48" s="168">
        <v>8.5554000000000006</v>
      </c>
      <c r="FT48" s="168">
        <v>1.5848</v>
      </c>
      <c r="FU48" s="168">
        <v>-4.83</v>
      </c>
      <c r="FV48" s="168">
        <v>15.06</v>
      </c>
      <c r="FW48" s="168">
        <v>12.2012</v>
      </c>
      <c r="FX48" s="169"/>
      <c r="FY48" s="168">
        <v>-0.32800000000000001</v>
      </c>
      <c r="FZ48" s="168">
        <v>0.76800000000000002</v>
      </c>
      <c r="GA48" s="169"/>
      <c r="GB48" s="168">
        <v>43.31</v>
      </c>
      <c r="GC48" s="168">
        <v>10.000299999999999</v>
      </c>
      <c r="GD48" s="168">
        <v>15.2698</v>
      </c>
      <c r="GE48" s="169"/>
      <c r="GF48" s="168">
        <v>87.847800000000007</v>
      </c>
      <c r="GG48" s="168">
        <v>18.5</v>
      </c>
      <c r="GH48" s="168">
        <v>-18.886500000000002</v>
      </c>
      <c r="GI48" s="168">
        <v>1.3251999999999999</v>
      </c>
      <c r="GJ48" s="168">
        <v>1.6874</v>
      </c>
      <c r="GK48" s="168">
        <v>3.0848</v>
      </c>
      <c r="GL48" s="169"/>
      <c r="GM48" s="169"/>
      <c r="GN48" s="168">
        <v>-17.1768</v>
      </c>
      <c r="GO48" s="168">
        <v>-42.913899999999998</v>
      </c>
      <c r="GP48" s="168">
        <v>16.057300000000001</v>
      </c>
      <c r="GQ48" s="168">
        <v>45.046300000000002</v>
      </c>
      <c r="GR48" s="169"/>
      <c r="GS48" s="169"/>
      <c r="GT48" s="168">
        <v>-148.95099999999999</v>
      </c>
      <c r="GU48" s="168">
        <v>-32.034700000000001</v>
      </c>
      <c r="GV48" s="168">
        <v>31.805800000000001</v>
      </c>
      <c r="GW48" s="168">
        <v>-67.273700000000005</v>
      </c>
      <c r="GX48" s="168">
        <v>11.580500000000001</v>
      </c>
      <c r="GY48" s="168">
        <v>17.982700000000001</v>
      </c>
      <c r="GZ48" s="169"/>
      <c r="HA48" s="168">
        <v>14.363200000000001</v>
      </c>
      <c r="HB48" s="168">
        <v>144.07400000000001</v>
      </c>
      <c r="HC48" s="168">
        <v>143.54089999999999</v>
      </c>
      <c r="HD48" s="168">
        <v>197</v>
      </c>
      <c r="HE48" s="168">
        <v>-197.57230000000001</v>
      </c>
      <c r="HF48" s="168">
        <v>-465.9427</v>
      </c>
      <c r="HG48" s="168">
        <v>464.63819999999998</v>
      </c>
      <c r="HH48" s="168">
        <v>507.5761</v>
      </c>
      <c r="HI48" s="168">
        <v>-139.61420000000001</v>
      </c>
      <c r="HJ48" s="168">
        <v>-137.13130000000001</v>
      </c>
      <c r="HK48" s="168">
        <v>-37.516300000000001</v>
      </c>
      <c r="HL48" s="168">
        <v>-24.9724</v>
      </c>
      <c r="HM48" s="168">
        <v>69.183999999999997</v>
      </c>
      <c r="HN48" s="168">
        <v>67.809899999999999</v>
      </c>
      <c r="HO48" s="168">
        <v>-83.897900000000007</v>
      </c>
      <c r="HP48" s="169"/>
      <c r="HQ48" s="168">
        <v>37.928100000000001</v>
      </c>
      <c r="HR48" s="168">
        <v>37.851199999999999</v>
      </c>
      <c r="HS48" s="168">
        <v>-58.851500000000001</v>
      </c>
      <c r="HT48" s="168">
        <v>-58.010399999999997</v>
      </c>
      <c r="HU48" s="168">
        <v>74.36</v>
      </c>
      <c r="HV48" s="168">
        <v>73.69</v>
      </c>
      <c r="HW48" s="168">
        <v>16.8</v>
      </c>
      <c r="HX48" s="168">
        <v>17</v>
      </c>
      <c r="HY48" s="168">
        <v>22.581399999999999</v>
      </c>
      <c r="HZ48" s="168">
        <v>41.76</v>
      </c>
      <c r="IA48" s="168">
        <v>-360.16750000000002</v>
      </c>
      <c r="IB48" s="168">
        <v>106.5331</v>
      </c>
      <c r="IC48" s="168">
        <v>104.06959999999999</v>
      </c>
      <c r="ID48" s="168">
        <v>19.600000000000001</v>
      </c>
      <c r="IE48" s="168">
        <v>-25.6</v>
      </c>
      <c r="IF48" s="168">
        <v>-36.9</v>
      </c>
      <c r="IG48" s="168">
        <v>-36.200000000000003</v>
      </c>
      <c r="IH48" s="169"/>
      <c r="II48" s="169"/>
      <c r="IJ48" s="168">
        <v>-500.88720000000001</v>
      </c>
      <c r="IK48" s="168">
        <v>-341.14640000000003</v>
      </c>
      <c r="IL48" s="168">
        <v>451.66930000000002</v>
      </c>
      <c r="IM48" s="168">
        <v>375.14299999999997</v>
      </c>
      <c r="IN48" s="169"/>
      <c r="IO48" s="168">
        <v>-362.08710000000002</v>
      </c>
      <c r="IP48" s="168">
        <v>357.10989999999998</v>
      </c>
      <c r="IQ48" s="168">
        <v>-162.34039999999999</v>
      </c>
      <c r="IR48" s="168">
        <v>-230.21799999999999</v>
      </c>
      <c r="IS48" s="168">
        <v>-353.83069999999998</v>
      </c>
      <c r="IT48" s="168">
        <v>92.286500000000004</v>
      </c>
      <c r="IU48" s="168">
        <v>90.337800000000001</v>
      </c>
      <c r="IV48" s="168">
        <v>168.48609999999999</v>
      </c>
      <c r="IW48" s="168">
        <v>-437.6447</v>
      </c>
      <c r="IX48" s="168">
        <v>237.8922</v>
      </c>
      <c r="IY48" s="168">
        <v>-207.14160000000001</v>
      </c>
      <c r="IZ48" s="168">
        <v>206.178</v>
      </c>
      <c r="JA48" s="168">
        <v>-10.070499999999999</v>
      </c>
      <c r="JB48" s="168">
        <v>18.608000000000001</v>
      </c>
      <c r="JC48" s="168">
        <v>16.96</v>
      </c>
      <c r="JD48" s="168">
        <v>6.4320000000000004</v>
      </c>
      <c r="JE48" s="168">
        <v>6.4729999999999999</v>
      </c>
      <c r="JF48" s="168">
        <v>-16.96</v>
      </c>
      <c r="JG48" s="168">
        <v>-5.6</v>
      </c>
      <c r="JH48" s="169"/>
      <c r="JI48" s="168">
        <v>6.4775</v>
      </c>
      <c r="JJ48" s="168">
        <v>-15.5566</v>
      </c>
      <c r="JK48" s="168">
        <v>-21.065100000000001</v>
      </c>
      <c r="JL48" s="168">
        <v>0</v>
      </c>
      <c r="JM48" s="168">
        <v>45.268000000000001</v>
      </c>
      <c r="JN48" s="168">
        <v>45.430999999999997</v>
      </c>
      <c r="JO48" s="169"/>
      <c r="JP48" s="169"/>
      <c r="JQ48" s="168">
        <v>44.939799999999998</v>
      </c>
      <c r="JR48" s="168">
        <v>44.654400000000003</v>
      </c>
      <c r="JS48" s="168">
        <v>45.501300000000001</v>
      </c>
      <c r="JT48" s="169"/>
      <c r="JU48" s="168">
        <v>27.8</v>
      </c>
      <c r="JV48" s="169"/>
      <c r="JW48" s="168">
        <v>10.89</v>
      </c>
      <c r="JX48" s="169"/>
      <c r="JY48" s="168">
        <v>-29.204799999999999</v>
      </c>
      <c r="JZ48" s="168">
        <v>66.061800000000005</v>
      </c>
      <c r="KA48" s="168">
        <v>36.953499999999998</v>
      </c>
      <c r="KB48" s="168">
        <v>-29.322399999999998</v>
      </c>
      <c r="KC48" s="168">
        <v>-64.977999999999994</v>
      </c>
      <c r="KD48" s="168">
        <v>24.681000000000001</v>
      </c>
      <c r="KE48" s="168">
        <v>40.434199999999997</v>
      </c>
      <c r="KF48" s="168">
        <v>-28.1</v>
      </c>
      <c r="KG48" s="168">
        <v>28.5</v>
      </c>
      <c r="KH48" s="168">
        <v>46.115699999999997</v>
      </c>
      <c r="KI48" s="168">
        <v>84.867900000000006</v>
      </c>
    </row>
    <row r="49" spans="1:295" ht="18" customHeight="1" x14ac:dyDescent="0.3">
      <c r="A49" s="161" t="s">
        <v>75</v>
      </c>
      <c r="B49" s="161" t="s">
        <v>852</v>
      </c>
      <c r="C49" s="162">
        <v>0</v>
      </c>
      <c r="D49" s="163"/>
      <c r="E49" s="162">
        <v>-28.001300000000001</v>
      </c>
      <c r="F49" s="162">
        <v>-34.1646</v>
      </c>
      <c r="G49" s="162">
        <v>20.758900000000001</v>
      </c>
      <c r="H49" s="163"/>
      <c r="I49" s="162">
        <v>57.703499999999998</v>
      </c>
      <c r="J49" s="162">
        <v>-97.825900000000004</v>
      </c>
      <c r="K49" s="162">
        <v>67.640199999999993</v>
      </c>
      <c r="L49" s="162">
        <v>34.237000000000002</v>
      </c>
      <c r="M49" s="163"/>
      <c r="N49" s="162">
        <v>-15.54</v>
      </c>
      <c r="O49" s="162">
        <v>-73.378</v>
      </c>
      <c r="P49" s="162">
        <v>66</v>
      </c>
      <c r="Q49" s="162">
        <v>18.216000000000001</v>
      </c>
      <c r="R49" s="162">
        <v>-63.8</v>
      </c>
      <c r="S49" s="162">
        <v>13.885999999999999</v>
      </c>
      <c r="T49" s="162">
        <v>53.630800000000001</v>
      </c>
      <c r="U49" s="162">
        <v>12.7524</v>
      </c>
      <c r="V49" s="162">
        <v>13.159000000000001</v>
      </c>
      <c r="W49" s="162">
        <v>21.4481</v>
      </c>
      <c r="X49" s="162">
        <v>11.568899999999999</v>
      </c>
      <c r="Y49" s="162">
        <v>0.24390000000000001</v>
      </c>
      <c r="Z49" s="162">
        <v>2.5935999999999999</v>
      </c>
      <c r="AA49" s="163"/>
      <c r="AB49" s="163"/>
      <c r="AC49" s="162">
        <v>-81.06</v>
      </c>
      <c r="AD49" s="162">
        <v>-81.17</v>
      </c>
      <c r="AE49" s="163"/>
      <c r="AF49" s="162">
        <v>15.54</v>
      </c>
      <c r="AG49" s="162">
        <v>72.599999999999994</v>
      </c>
      <c r="AH49" s="162">
        <v>11.863</v>
      </c>
      <c r="AI49" s="162">
        <v>0.20799999999999999</v>
      </c>
      <c r="AJ49" s="164">
        <v>-49.99</v>
      </c>
      <c r="AK49" s="162">
        <v>-50.31</v>
      </c>
      <c r="AL49" s="162">
        <v>-67.34</v>
      </c>
      <c r="AM49" s="162">
        <v>49.99</v>
      </c>
      <c r="AN49" s="162">
        <v>50.24</v>
      </c>
      <c r="AO49" s="162">
        <v>20.463000000000001</v>
      </c>
      <c r="AP49" s="162">
        <v>3.3300999999999998</v>
      </c>
      <c r="AQ49" s="162">
        <v>78.079899999999995</v>
      </c>
      <c r="AR49" s="162">
        <v>81.128600000000006</v>
      </c>
      <c r="AS49" s="162">
        <v>50.311399999999999</v>
      </c>
      <c r="AT49" s="162">
        <v>-57.200600000000001</v>
      </c>
      <c r="AU49" s="162">
        <v>-57.039499999999997</v>
      </c>
      <c r="AV49" s="162">
        <v>4.9149000000000003</v>
      </c>
      <c r="AW49" s="162">
        <v>4.5895999999999999</v>
      </c>
      <c r="AX49" s="162">
        <v>86.001800000000003</v>
      </c>
      <c r="AY49" s="162">
        <v>87.073499999999996</v>
      </c>
      <c r="AZ49" s="162">
        <v>-5.2397999999999998</v>
      </c>
      <c r="BA49" s="162">
        <v>-6.7487000000000004</v>
      </c>
      <c r="BB49" s="162">
        <v>-492.45089999999999</v>
      </c>
      <c r="BC49" s="162">
        <v>-21.483699999999999</v>
      </c>
      <c r="BD49" s="162">
        <v>-6.7</v>
      </c>
      <c r="BE49" s="162">
        <v>-6.9</v>
      </c>
      <c r="BF49" s="162">
        <v>63.8491</v>
      </c>
      <c r="BG49" s="162">
        <v>62.624400000000001</v>
      </c>
      <c r="BH49" s="162">
        <v>-5.9916999999999998</v>
      </c>
      <c r="BI49" s="163"/>
      <c r="BJ49" s="162">
        <v>-64.727599999999995</v>
      </c>
      <c r="BK49" s="162">
        <v>10.6259</v>
      </c>
      <c r="BL49" s="162">
        <v>8.6110000000000007</v>
      </c>
      <c r="BM49" s="162">
        <v>5.8681999999999999</v>
      </c>
      <c r="BN49" s="162">
        <v>534.31790000000001</v>
      </c>
      <c r="BO49" s="162">
        <v>133.33529999999999</v>
      </c>
      <c r="BP49" s="162">
        <v>133.24379999999999</v>
      </c>
      <c r="BQ49" s="162">
        <v>-550.05629999999996</v>
      </c>
      <c r="BR49" s="162">
        <v>523.52089999999998</v>
      </c>
      <c r="BS49" s="163"/>
      <c r="BT49" s="162">
        <v>-93.816999999999993</v>
      </c>
      <c r="BU49" s="162">
        <v>95.356800000000007</v>
      </c>
      <c r="BV49" s="163"/>
      <c r="BW49" s="162">
        <v>31.97</v>
      </c>
      <c r="BX49" s="162">
        <v>39.68</v>
      </c>
      <c r="BY49" s="163"/>
      <c r="BZ49" s="162">
        <v>82.75</v>
      </c>
      <c r="CA49" s="162">
        <v>-30.805900000000001</v>
      </c>
      <c r="CB49" s="162">
        <v>-30.805900000000001</v>
      </c>
      <c r="CC49" s="162">
        <v>79.540000000000006</v>
      </c>
      <c r="CD49" s="162">
        <v>79.992000000000004</v>
      </c>
      <c r="CE49" s="162">
        <v>13.884600000000001</v>
      </c>
      <c r="CF49" s="162">
        <v>-157.99690000000001</v>
      </c>
      <c r="CG49" s="162">
        <v>-157.86109999999999</v>
      </c>
      <c r="CH49" s="162">
        <v>11.6906</v>
      </c>
      <c r="CI49" s="163"/>
      <c r="CJ49" s="163"/>
      <c r="CK49" s="163"/>
      <c r="CL49" s="162">
        <v>141.80000000000001</v>
      </c>
      <c r="CM49" s="162">
        <v>128</v>
      </c>
      <c r="CN49" s="162">
        <v>-17.170000000000002</v>
      </c>
      <c r="CO49" s="162">
        <v>66.953000000000003</v>
      </c>
      <c r="CP49" s="162">
        <v>65.406800000000004</v>
      </c>
      <c r="CQ49" s="162">
        <v>65.009399999999999</v>
      </c>
      <c r="CR49" s="162">
        <v>-13.7248</v>
      </c>
      <c r="CS49" s="162">
        <v>-13.043100000000001</v>
      </c>
      <c r="CT49" s="162">
        <v>32.888199999999998</v>
      </c>
      <c r="CU49" s="162">
        <v>-77.564599999999999</v>
      </c>
      <c r="CV49" s="162">
        <v>40.811900000000001</v>
      </c>
      <c r="CW49" s="162">
        <v>19.180399999999999</v>
      </c>
      <c r="CX49" s="162">
        <v>90.27</v>
      </c>
      <c r="CY49" s="162">
        <v>46.22</v>
      </c>
      <c r="CZ49" s="162">
        <v>63.5229</v>
      </c>
      <c r="DA49" s="162">
        <v>60.209699999999998</v>
      </c>
      <c r="DB49" s="162">
        <v>-35.340000000000003</v>
      </c>
      <c r="DC49" s="162">
        <v>-7.3266999999999998</v>
      </c>
      <c r="DD49" s="163"/>
      <c r="DE49" s="163"/>
      <c r="DF49" s="162">
        <v>-130.17509999999999</v>
      </c>
      <c r="DG49" s="162">
        <v>-11.025700000000001</v>
      </c>
      <c r="DH49" s="162">
        <v>-21.501200000000001</v>
      </c>
      <c r="DI49" s="162">
        <v>-110.7</v>
      </c>
      <c r="DJ49" s="162">
        <v>-108.9</v>
      </c>
      <c r="DK49" s="162">
        <v>20.662500000000001</v>
      </c>
      <c r="DL49" s="162">
        <v>62.118499999999997</v>
      </c>
      <c r="DM49" s="162">
        <v>77.975899999999996</v>
      </c>
      <c r="DN49" s="162">
        <v>87.908900000000003</v>
      </c>
      <c r="DO49" s="162">
        <v>61.93</v>
      </c>
      <c r="DP49" s="162">
        <v>-11.51</v>
      </c>
      <c r="DQ49" s="162">
        <v>42.423499999999997</v>
      </c>
      <c r="DR49" s="162">
        <v>130.4924</v>
      </c>
      <c r="DS49" s="162">
        <v>-2.69</v>
      </c>
      <c r="DT49" s="162">
        <v>-2.52</v>
      </c>
      <c r="DU49" s="162">
        <v>78.23</v>
      </c>
      <c r="DV49" s="162">
        <v>74.66</v>
      </c>
      <c r="DW49" s="162">
        <v>131.25450000000001</v>
      </c>
      <c r="DX49" s="162">
        <v>129.72730000000001</v>
      </c>
      <c r="DY49" s="162">
        <v>1.5861000000000001</v>
      </c>
      <c r="DZ49" s="162">
        <v>0.88180000000000003</v>
      </c>
      <c r="EA49" s="163"/>
      <c r="EB49" s="162">
        <v>201.1317</v>
      </c>
      <c r="EC49" s="162">
        <v>192.57060000000001</v>
      </c>
      <c r="ED49" s="162">
        <v>195.7593</v>
      </c>
      <c r="EE49" s="162">
        <v>92.579499999999996</v>
      </c>
      <c r="EF49" s="162">
        <v>72.130700000000004</v>
      </c>
      <c r="EG49" s="162">
        <v>-25.39</v>
      </c>
      <c r="EH49" s="162">
        <v>569.75840000000005</v>
      </c>
      <c r="EI49" s="162">
        <v>396.24470000000002</v>
      </c>
      <c r="EJ49" s="163"/>
      <c r="EK49" s="162">
        <v>-11.0848</v>
      </c>
      <c r="EL49" s="162">
        <v>-7.5144000000000002</v>
      </c>
      <c r="EM49" s="162">
        <v>0</v>
      </c>
      <c r="EN49" s="162">
        <v>68.8767</v>
      </c>
      <c r="EO49" s="162">
        <v>64.388300000000001</v>
      </c>
      <c r="EP49" s="162">
        <v>23.088000000000001</v>
      </c>
      <c r="EQ49" s="162">
        <v>-43.865499999999997</v>
      </c>
      <c r="ER49" s="162">
        <v>-45.0518</v>
      </c>
      <c r="ES49" s="162">
        <v>-30.3217</v>
      </c>
      <c r="ET49" s="163"/>
      <c r="EU49" s="163"/>
      <c r="EV49" s="163"/>
      <c r="EW49" s="162">
        <v>15.3819</v>
      </c>
      <c r="EX49" s="162">
        <v>68.762</v>
      </c>
      <c r="EY49" s="162">
        <v>-43.116999999999997</v>
      </c>
      <c r="EZ49" s="162">
        <v>-41.747399999999999</v>
      </c>
      <c r="FA49" s="162">
        <v>11.8094</v>
      </c>
      <c r="FB49" s="162">
        <v>-69.344099999999997</v>
      </c>
      <c r="FC49" s="162">
        <v>34.823300000000003</v>
      </c>
      <c r="FD49" s="162">
        <v>25.261800000000001</v>
      </c>
      <c r="FE49" s="163"/>
      <c r="FF49" s="162">
        <v>24.881699999999999</v>
      </c>
      <c r="FG49" s="162">
        <v>42.055999999999997</v>
      </c>
      <c r="FH49" s="162">
        <v>41.910499999999999</v>
      </c>
      <c r="FI49" s="162">
        <v>40.515700000000002</v>
      </c>
      <c r="FJ49" s="162">
        <v>30.477</v>
      </c>
      <c r="FK49" s="162">
        <v>30.3096</v>
      </c>
      <c r="FL49" s="162">
        <v>4.1863999999999999</v>
      </c>
      <c r="FM49" s="162">
        <v>0.55230000000000001</v>
      </c>
      <c r="FN49" s="162">
        <v>1.421</v>
      </c>
      <c r="FO49" s="162">
        <v>-17.217199999999998</v>
      </c>
      <c r="FP49" s="162">
        <v>-9.4873999999999992</v>
      </c>
      <c r="FQ49" s="162">
        <v>14.0426</v>
      </c>
      <c r="FR49" s="162">
        <v>-7.7</v>
      </c>
      <c r="FS49" s="162">
        <v>10.179</v>
      </c>
      <c r="FT49" s="162">
        <v>1.5616000000000001</v>
      </c>
      <c r="FU49" s="162">
        <v>-5.86</v>
      </c>
      <c r="FV49" s="162">
        <v>18.57</v>
      </c>
      <c r="FW49" s="162">
        <v>13.024900000000001</v>
      </c>
      <c r="FX49" s="163"/>
      <c r="FY49" s="162">
        <v>-0.46700000000000003</v>
      </c>
      <c r="FZ49" s="162">
        <v>0.77700000000000002</v>
      </c>
      <c r="GA49" s="163"/>
      <c r="GB49" s="162">
        <v>44.18</v>
      </c>
      <c r="GC49" s="162">
        <v>11.103999999999999</v>
      </c>
      <c r="GD49" s="162">
        <v>17.385000000000002</v>
      </c>
      <c r="GE49" s="163"/>
      <c r="GF49" s="162">
        <v>89.323899999999995</v>
      </c>
      <c r="GG49" s="162">
        <v>20.5</v>
      </c>
      <c r="GH49" s="162">
        <v>-18.1968</v>
      </c>
      <c r="GI49" s="162">
        <v>1.2528999999999999</v>
      </c>
      <c r="GJ49" s="162">
        <v>1.3920999999999999</v>
      </c>
      <c r="GK49" s="162">
        <v>3.0265</v>
      </c>
      <c r="GL49" s="163"/>
      <c r="GM49" s="163"/>
      <c r="GN49" s="162">
        <v>-17.515599999999999</v>
      </c>
      <c r="GO49" s="162">
        <v>-42.006599999999999</v>
      </c>
      <c r="GP49" s="162">
        <v>16.213699999999999</v>
      </c>
      <c r="GQ49" s="162">
        <v>43.663800000000002</v>
      </c>
      <c r="GR49" s="163"/>
      <c r="GS49" s="163"/>
      <c r="GT49" s="162">
        <v>-146.0643</v>
      </c>
      <c r="GU49" s="162">
        <v>-31.644300000000001</v>
      </c>
      <c r="GV49" s="162">
        <v>31.5579</v>
      </c>
      <c r="GW49" s="162">
        <v>-66.079499999999996</v>
      </c>
      <c r="GX49" s="162">
        <v>11.1576</v>
      </c>
      <c r="GY49" s="162">
        <v>17.572600000000001</v>
      </c>
      <c r="GZ49" s="162">
        <v>16.921700000000001</v>
      </c>
      <c r="HA49" s="162">
        <v>13.5261</v>
      </c>
      <c r="HB49" s="162">
        <v>148.2715</v>
      </c>
      <c r="HC49" s="162">
        <v>147.4905</v>
      </c>
      <c r="HD49" s="163"/>
      <c r="HE49" s="162">
        <v>-191.7353</v>
      </c>
      <c r="HF49" s="163"/>
      <c r="HG49" s="163"/>
      <c r="HH49" s="162">
        <v>523.42859999999996</v>
      </c>
      <c r="HI49" s="162">
        <v>-141.29810000000001</v>
      </c>
      <c r="HJ49" s="162">
        <v>-139.03319999999999</v>
      </c>
      <c r="HK49" s="162">
        <v>-35.824800000000003</v>
      </c>
      <c r="HL49" s="162">
        <v>-23.5853</v>
      </c>
      <c r="HM49" s="162">
        <v>70.371700000000004</v>
      </c>
      <c r="HN49" s="162">
        <v>71.116799999999998</v>
      </c>
      <c r="HO49" s="163"/>
      <c r="HP49" s="163"/>
      <c r="HQ49" s="162">
        <v>39.598100000000002</v>
      </c>
      <c r="HR49" s="162">
        <v>39.466200000000001</v>
      </c>
      <c r="HS49" s="162">
        <v>-58.710999999999999</v>
      </c>
      <c r="HT49" s="162">
        <v>-58.604399999999998</v>
      </c>
      <c r="HU49" s="162">
        <v>73.209999999999994</v>
      </c>
      <c r="HV49" s="162">
        <v>72</v>
      </c>
      <c r="HW49" s="162">
        <v>18.100000000000001</v>
      </c>
      <c r="HX49" s="162">
        <v>18.2</v>
      </c>
      <c r="HY49" s="162">
        <v>22.8078</v>
      </c>
      <c r="HZ49" s="162">
        <v>42.72</v>
      </c>
      <c r="IA49" s="162">
        <v>-363.06299999999999</v>
      </c>
      <c r="IB49" s="162">
        <v>107.5857</v>
      </c>
      <c r="IC49" s="162">
        <v>109.6348</v>
      </c>
      <c r="ID49" s="162">
        <v>19.100000000000001</v>
      </c>
      <c r="IE49" s="162">
        <v>-28.3</v>
      </c>
      <c r="IF49" s="162">
        <v>-37.799999999999997</v>
      </c>
      <c r="IG49" s="162">
        <v>-37.9</v>
      </c>
      <c r="IH49" s="163"/>
      <c r="II49" s="163"/>
      <c r="IJ49" s="162">
        <v>-516.56989999999996</v>
      </c>
      <c r="IK49" s="162">
        <v>-366.4692</v>
      </c>
      <c r="IL49" s="162">
        <v>464.12360000000001</v>
      </c>
      <c r="IM49" s="162">
        <v>374.24470000000002</v>
      </c>
      <c r="IN49" s="163"/>
      <c r="IO49" s="162">
        <v>-363.79700000000003</v>
      </c>
      <c r="IP49" s="162">
        <v>366.24979999999999</v>
      </c>
      <c r="IQ49" s="162">
        <v>-163.64859999999999</v>
      </c>
      <c r="IR49" s="162">
        <v>-234.18989999999999</v>
      </c>
      <c r="IS49" s="162">
        <v>-362.90309999999999</v>
      </c>
      <c r="IT49" s="162">
        <v>95.595699999999994</v>
      </c>
      <c r="IU49" s="162">
        <v>95.832499999999996</v>
      </c>
      <c r="IV49" s="162">
        <v>166.56360000000001</v>
      </c>
      <c r="IW49" s="162">
        <v>-443.52620000000002</v>
      </c>
      <c r="IX49" s="162">
        <v>240.09280000000001</v>
      </c>
      <c r="IY49" s="162">
        <v>-205.43350000000001</v>
      </c>
      <c r="IZ49" s="162">
        <v>209.8655</v>
      </c>
      <c r="JA49" s="162">
        <v>-10.257300000000001</v>
      </c>
      <c r="JB49" s="162">
        <v>18.303000000000001</v>
      </c>
      <c r="JC49" s="162">
        <v>17.440000000000001</v>
      </c>
      <c r="JD49" s="162">
        <v>6.5640000000000001</v>
      </c>
      <c r="JE49" s="162">
        <v>6.54</v>
      </c>
      <c r="JF49" s="162">
        <v>-17.2</v>
      </c>
      <c r="JG49" s="162">
        <v>-6.56</v>
      </c>
      <c r="JH49" s="163"/>
      <c r="JI49" s="162">
        <v>6.7704000000000004</v>
      </c>
      <c r="JJ49" s="162">
        <v>-16.023499999999999</v>
      </c>
      <c r="JK49" s="162">
        <v>-21.766999999999999</v>
      </c>
      <c r="JL49" s="162">
        <v>0.8</v>
      </c>
      <c r="JM49" s="162">
        <v>47.609000000000002</v>
      </c>
      <c r="JN49" s="162">
        <v>48.326000000000001</v>
      </c>
      <c r="JO49" s="163"/>
      <c r="JP49" s="163"/>
      <c r="JQ49" s="162">
        <v>45.617600000000003</v>
      </c>
      <c r="JR49" s="162">
        <v>45.461300000000001</v>
      </c>
      <c r="JS49" s="162">
        <v>47.514800000000001</v>
      </c>
      <c r="JT49" s="163"/>
      <c r="JU49" s="162">
        <v>27.6</v>
      </c>
      <c r="JV49" s="163"/>
      <c r="JW49" s="162">
        <v>10.58</v>
      </c>
      <c r="JX49" s="163"/>
      <c r="JY49" s="162">
        <v>-25.121099999999998</v>
      </c>
      <c r="JZ49" s="162">
        <v>63.831800000000001</v>
      </c>
      <c r="KA49" s="162">
        <v>35.727899999999998</v>
      </c>
      <c r="KB49" s="162">
        <v>-24.6295</v>
      </c>
      <c r="KC49" s="162">
        <v>-63.393300000000004</v>
      </c>
      <c r="KD49" s="162">
        <v>23.108799999999999</v>
      </c>
      <c r="KE49" s="162">
        <v>39.342399999999998</v>
      </c>
      <c r="KF49" s="162">
        <v>-28.4</v>
      </c>
      <c r="KG49" s="162">
        <v>28.6</v>
      </c>
      <c r="KH49" s="162">
        <v>68.236900000000006</v>
      </c>
      <c r="KI49" s="162">
        <v>69.082800000000006</v>
      </c>
    </row>
    <row r="50" spans="1:295" ht="18" customHeight="1" x14ac:dyDescent="0.3">
      <c r="A50" s="161" t="s">
        <v>75</v>
      </c>
      <c r="B50" s="161" t="s">
        <v>853</v>
      </c>
      <c r="C50" s="165">
        <v>0</v>
      </c>
      <c r="D50" s="166"/>
      <c r="E50" s="165">
        <v>-27.2944</v>
      </c>
      <c r="F50" s="165">
        <v>-34.400199999999998</v>
      </c>
      <c r="G50" s="165">
        <v>19.634</v>
      </c>
      <c r="H50" s="166"/>
      <c r="I50" s="165">
        <v>56.411000000000001</v>
      </c>
      <c r="J50" s="165">
        <v>-93.357299999999995</v>
      </c>
      <c r="K50" s="165">
        <v>66.108400000000003</v>
      </c>
      <c r="L50" s="165">
        <v>33.555</v>
      </c>
      <c r="M50" s="166"/>
      <c r="N50" s="165">
        <v>-13.32</v>
      </c>
      <c r="O50" s="165">
        <v>-69.558999999999997</v>
      </c>
      <c r="P50" s="165">
        <v>61.6</v>
      </c>
      <c r="Q50" s="165">
        <v>17.388000000000002</v>
      </c>
      <c r="R50" s="165">
        <v>-61.6</v>
      </c>
      <c r="S50" s="165">
        <v>13.8668</v>
      </c>
      <c r="T50" s="165">
        <v>50.956000000000003</v>
      </c>
      <c r="U50" s="165">
        <v>13.1753</v>
      </c>
      <c r="V50" s="165">
        <v>13.150499999999999</v>
      </c>
      <c r="W50" s="165">
        <v>22.313400000000001</v>
      </c>
      <c r="X50" s="165">
        <v>11.8232</v>
      </c>
      <c r="Y50" s="165">
        <v>1.5239</v>
      </c>
      <c r="Z50" s="165">
        <v>4.3962000000000003</v>
      </c>
      <c r="AA50" s="166"/>
      <c r="AB50" s="166"/>
      <c r="AC50" s="165">
        <v>-80.52</v>
      </c>
      <c r="AD50" s="165">
        <v>-80.64</v>
      </c>
      <c r="AE50" s="166"/>
      <c r="AF50" s="165">
        <v>13.32</v>
      </c>
      <c r="AG50" s="165">
        <v>68.2</v>
      </c>
      <c r="AH50" s="165">
        <v>12.282999999999999</v>
      </c>
      <c r="AI50" s="165">
        <v>0.21299999999999999</v>
      </c>
      <c r="AJ50" s="167">
        <v>-51.04</v>
      </c>
      <c r="AK50" s="165">
        <v>-51.07</v>
      </c>
      <c r="AL50" s="165">
        <v>-65.48</v>
      </c>
      <c r="AM50" s="165">
        <v>51.04</v>
      </c>
      <c r="AN50" s="165">
        <v>51.64</v>
      </c>
      <c r="AO50" s="165">
        <v>20.020299999999999</v>
      </c>
      <c r="AP50" s="165">
        <v>3.4722</v>
      </c>
      <c r="AQ50" s="165">
        <v>77.974299999999999</v>
      </c>
      <c r="AR50" s="165">
        <v>81.291799999999995</v>
      </c>
      <c r="AS50" s="165">
        <v>47.9925</v>
      </c>
      <c r="AT50" s="165">
        <v>-53.717599999999997</v>
      </c>
      <c r="AU50" s="165">
        <v>-53.266500000000001</v>
      </c>
      <c r="AV50" s="165">
        <v>6.1982999999999997</v>
      </c>
      <c r="AW50" s="165">
        <v>6.1075999999999997</v>
      </c>
      <c r="AX50" s="166"/>
      <c r="AY50" s="165">
        <v>84.930099999999996</v>
      </c>
      <c r="AZ50" s="165">
        <v>-4.6180000000000003</v>
      </c>
      <c r="BA50" s="165">
        <v>-5.9443999999999999</v>
      </c>
      <c r="BB50" s="165">
        <v>-479.60700000000003</v>
      </c>
      <c r="BC50" s="165">
        <v>-24.4818</v>
      </c>
      <c r="BD50" s="165">
        <v>-5.2</v>
      </c>
      <c r="BE50" s="165">
        <v>-5.2</v>
      </c>
      <c r="BF50" s="165">
        <v>60.120399999999997</v>
      </c>
      <c r="BG50" s="165">
        <v>58.8384</v>
      </c>
      <c r="BH50" s="165">
        <v>-6.2640000000000002</v>
      </c>
      <c r="BI50" s="166"/>
      <c r="BJ50" s="165">
        <v>-51.665199999999999</v>
      </c>
      <c r="BK50" s="165">
        <v>9.4967000000000006</v>
      </c>
      <c r="BL50" s="165">
        <v>8.8260000000000005</v>
      </c>
      <c r="BM50" s="165">
        <v>5.9016999999999999</v>
      </c>
      <c r="BN50" s="165">
        <v>523.27020000000005</v>
      </c>
      <c r="BO50" s="165">
        <v>135.07490000000001</v>
      </c>
      <c r="BP50" s="165">
        <v>134.98330000000001</v>
      </c>
      <c r="BQ50" s="165">
        <v>-542.05439999999999</v>
      </c>
      <c r="BR50" s="165">
        <v>518.56690000000003</v>
      </c>
      <c r="BS50" s="166"/>
      <c r="BT50" s="165">
        <v>-98.881799999999998</v>
      </c>
      <c r="BU50" s="165">
        <v>100.79819999999999</v>
      </c>
      <c r="BV50" s="166"/>
      <c r="BW50" s="165">
        <v>32.130000000000003</v>
      </c>
      <c r="BX50" s="165">
        <v>40.15</v>
      </c>
      <c r="BY50" s="165">
        <v>76.05</v>
      </c>
      <c r="BZ50" s="166"/>
      <c r="CA50" s="165">
        <v>-33.217199999999998</v>
      </c>
      <c r="CB50" s="165">
        <v>-34.154899999999998</v>
      </c>
      <c r="CC50" s="165">
        <v>84.868300000000005</v>
      </c>
      <c r="CD50" s="165">
        <v>85.034099999999995</v>
      </c>
      <c r="CE50" s="165">
        <v>13.819900000000001</v>
      </c>
      <c r="CF50" s="165">
        <v>-160.51920000000001</v>
      </c>
      <c r="CG50" s="165">
        <v>-159.56819999999999</v>
      </c>
      <c r="CH50" s="165">
        <v>8.7714999999999996</v>
      </c>
      <c r="CI50" s="166"/>
      <c r="CJ50" s="166"/>
      <c r="CK50" s="166"/>
      <c r="CL50" s="165">
        <v>142.5</v>
      </c>
      <c r="CM50" s="165">
        <v>128</v>
      </c>
      <c r="CN50" s="165">
        <v>-17.39</v>
      </c>
      <c r="CO50" s="165">
        <v>65.192499999999995</v>
      </c>
      <c r="CP50" s="165">
        <v>64.058099999999996</v>
      </c>
      <c r="CQ50" s="165">
        <v>63.503500000000003</v>
      </c>
      <c r="CR50" s="165">
        <v>-18.386800000000001</v>
      </c>
      <c r="CS50" s="165">
        <v>-17.383400000000002</v>
      </c>
      <c r="CT50" s="165">
        <v>43.451599999999999</v>
      </c>
      <c r="CU50" s="165">
        <v>-83.9559</v>
      </c>
      <c r="CV50" s="165">
        <v>51.994</v>
      </c>
      <c r="CW50" s="165">
        <v>18.8401</v>
      </c>
      <c r="CX50" s="165">
        <v>88.37</v>
      </c>
      <c r="CY50" s="165">
        <v>45.7</v>
      </c>
      <c r="CZ50" s="165">
        <v>62.819800000000001</v>
      </c>
      <c r="DA50" s="165">
        <v>59.477200000000003</v>
      </c>
      <c r="DB50" s="165">
        <v>-34.93</v>
      </c>
      <c r="DC50" s="165">
        <v>-7.6032000000000002</v>
      </c>
      <c r="DD50" s="166"/>
      <c r="DE50" s="166"/>
      <c r="DF50" s="165">
        <v>-133.0454</v>
      </c>
      <c r="DG50" s="165">
        <v>-12.0642</v>
      </c>
      <c r="DH50" s="165">
        <v>-21.512599999999999</v>
      </c>
      <c r="DI50" s="165">
        <v>-105.2</v>
      </c>
      <c r="DJ50" s="165">
        <v>-106.4</v>
      </c>
      <c r="DK50" s="165">
        <v>20.431799999999999</v>
      </c>
      <c r="DL50" s="166"/>
      <c r="DM50" s="165">
        <v>77.036600000000007</v>
      </c>
      <c r="DN50" s="165">
        <v>84.393299999999996</v>
      </c>
      <c r="DO50" s="165">
        <v>59.4</v>
      </c>
      <c r="DP50" s="165">
        <v>-11.57</v>
      </c>
      <c r="DQ50" s="165">
        <v>42.919499999999999</v>
      </c>
      <c r="DR50" s="165">
        <v>131.73750000000001</v>
      </c>
      <c r="DS50" s="165">
        <v>-1.85</v>
      </c>
      <c r="DT50" s="165">
        <v>-1.7</v>
      </c>
      <c r="DU50" s="165">
        <v>77.89</v>
      </c>
      <c r="DV50" s="165">
        <v>74.58</v>
      </c>
      <c r="DW50" s="165">
        <v>134</v>
      </c>
      <c r="DX50" s="165">
        <v>129.70910000000001</v>
      </c>
      <c r="DY50" s="165">
        <v>0</v>
      </c>
      <c r="DZ50" s="165">
        <v>0.19089999999999999</v>
      </c>
      <c r="EA50" s="165">
        <v>251.28489999999999</v>
      </c>
      <c r="EB50" s="165">
        <v>198.8536</v>
      </c>
      <c r="EC50" s="165">
        <v>191.143</v>
      </c>
      <c r="ED50" s="165">
        <v>193.72</v>
      </c>
      <c r="EE50" s="165">
        <v>92.873699999999999</v>
      </c>
      <c r="EF50" s="165">
        <v>72.801000000000002</v>
      </c>
      <c r="EG50" s="165">
        <v>-25.138999999999999</v>
      </c>
      <c r="EH50" s="165">
        <v>551.45150000000001</v>
      </c>
      <c r="EI50" s="165">
        <v>420.68889999999999</v>
      </c>
      <c r="EJ50" s="166"/>
      <c r="EK50" s="165">
        <v>-10.006500000000001</v>
      </c>
      <c r="EL50" s="165">
        <v>-6.8907999999999996</v>
      </c>
      <c r="EM50" s="165">
        <v>0</v>
      </c>
      <c r="EN50" s="165">
        <v>68.264799999999994</v>
      </c>
      <c r="EO50" s="165">
        <v>63.678600000000003</v>
      </c>
      <c r="EP50" s="165">
        <v>26.16</v>
      </c>
      <c r="EQ50" s="165">
        <v>-43.284700000000001</v>
      </c>
      <c r="ER50" s="165">
        <v>-44.078800000000001</v>
      </c>
      <c r="ES50" s="165">
        <v>-31.119800000000001</v>
      </c>
      <c r="ET50" s="166"/>
      <c r="EU50" s="166"/>
      <c r="EV50" s="166"/>
      <c r="EW50" s="165">
        <v>15.1175</v>
      </c>
      <c r="EX50" s="165">
        <v>68.318100000000001</v>
      </c>
      <c r="EY50" s="165">
        <v>-40.686900000000001</v>
      </c>
      <c r="EZ50" s="165">
        <v>-39.3735</v>
      </c>
      <c r="FA50" s="165">
        <v>8.8919999999999995</v>
      </c>
      <c r="FB50" s="165">
        <v>-71.0565</v>
      </c>
      <c r="FC50" s="165">
        <v>34.6462</v>
      </c>
      <c r="FD50" s="165">
        <v>24.977799999999998</v>
      </c>
      <c r="FE50" s="166"/>
      <c r="FF50" s="165">
        <v>24.346900000000002</v>
      </c>
      <c r="FG50" s="165">
        <v>41.571300000000001</v>
      </c>
      <c r="FH50" s="165">
        <v>42.2821</v>
      </c>
      <c r="FI50" s="165">
        <v>39.824300000000001</v>
      </c>
      <c r="FJ50" s="165">
        <v>31.314299999999999</v>
      </c>
      <c r="FK50" s="165">
        <v>31.4818</v>
      </c>
      <c r="FL50" s="165">
        <v>-5.5260999999999996</v>
      </c>
      <c r="FM50" s="165">
        <v>2.0318000000000001</v>
      </c>
      <c r="FN50" s="165">
        <v>1.7705</v>
      </c>
      <c r="FO50" s="165">
        <v>-27.8719</v>
      </c>
      <c r="FP50" s="165">
        <v>-26.561800000000002</v>
      </c>
      <c r="FQ50" s="165">
        <v>22.8537</v>
      </c>
      <c r="FR50" s="165">
        <v>-5.92</v>
      </c>
      <c r="FS50" s="165">
        <v>8.1599000000000004</v>
      </c>
      <c r="FT50" s="165">
        <v>1.5384</v>
      </c>
      <c r="FU50" s="165">
        <v>-4.6399999999999997</v>
      </c>
      <c r="FV50" s="165">
        <v>18.809999999999999</v>
      </c>
      <c r="FW50" s="165">
        <v>21.308800000000002</v>
      </c>
      <c r="FX50" s="165">
        <v>7.6468999999999996</v>
      </c>
      <c r="FY50" s="165">
        <v>-0.60099999999999998</v>
      </c>
      <c r="FZ50" s="165">
        <v>4.34</v>
      </c>
      <c r="GA50" s="165">
        <v>9.9261999999999997</v>
      </c>
      <c r="GB50" s="165">
        <v>50.39</v>
      </c>
      <c r="GC50" s="165">
        <v>27.650600000000001</v>
      </c>
      <c r="GD50" s="165">
        <v>30.1691</v>
      </c>
      <c r="GE50" s="165">
        <v>15.48</v>
      </c>
      <c r="GF50" s="165">
        <v>95.208200000000005</v>
      </c>
      <c r="GG50" s="165">
        <v>20.7</v>
      </c>
      <c r="GH50" s="165">
        <v>-17.140699999999999</v>
      </c>
      <c r="GI50" s="165">
        <v>1.5243</v>
      </c>
      <c r="GJ50" s="165">
        <v>1.6838</v>
      </c>
      <c r="GK50" s="165">
        <v>2.9529000000000001</v>
      </c>
      <c r="GL50" s="166"/>
      <c r="GM50" s="166"/>
      <c r="GN50" s="166"/>
      <c r="GO50" s="165">
        <v>-40.210299999999997</v>
      </c>
      <c r="GP50" s="165">
        <v>16.782</v>
      </c>
      <c r="GQ50" s="165">
        <v>42.167900000000003</v>
      </c>
      <c r="GR50" s="166"/>
      <c r="GS50" s="166"/>
      <c r="GT50" s="165">
        <v>-153.05090000000001</v>
      </c>
      <c r="GU50" s="165">
        <v>-30.659500000000001</v>
      </c>
      <c r="GV50" s="165">
        <v>30.331600000000002</v>
      </c>
      <c r="GW50" s="165">
        <v>-63.729399999999998</v>
      </c>
      <c r="GX50" s="165">
        <v>10.7186</v>
      </c>
      <c r="GY50" s="165">
        <v>16.800999999999998</v>
      </c>
      <c r="GZ50" s="165">
        <v>16.331</v>
      </c>
      <c r="HA50" s="165">
        <v>13</v>
      </c>
      <c r="HB50" s="165">
        <v>150.51599999999999</v>
      </c>
      <c r="HC50" s="165">
        <v>150.03960000000001</v>
      </c>
      <c r="HD50" s="166"/>
      <c r="HE50" s="165">
        <v>-189.7467</v>
      </c>
      <c r="HF50" s="165">
        <v>-464.88690000000003</v>
      </c>
      <c r="HG50" s="165">
        <v>468.21230000000003</v>
      </c>
      <c r="HH50" s="165">
        <v>543.29660000000001</v>
      </c>
      <c r="HI50" s="165">
        <v>-144.22460000000001</v>
      </c>
      <c r="HJ50" s="165">
        <v>-142.18469999999999</v>
      </c>
      <c r="HK50" s="165">
        <v>-36.3474</v>
      </c>
      <c r="HL50" s="165">
        <v>-24.4617</v>
      </c>
      <c r="HM50" s="165">
        <v>71.8476</v>
      </c>
      <c r="HN50" s="165">
        <v>74.619600000000005</v>
      </c>
      <c r="HO50" s="166"/>
      <c r="HP50" s="166"/>
      <c r="HQ50" s="165">
        <v>39.631</v>
      </c>
      <c r="HR50" s="165">
        <v>39.543100000000003</v>
      </c>
      <c r="HS50" s="165">
        <v>-55.220799999999997</v>
      </c>
      <c r="HT50" s="165">
        <v>-55.728999999999999</v>
      </c>
      <c r="HU50" s="165">
        <v>74.900000000000006</v>
      </c>
      <c r="HV50" s="165">
        <v>72.959999999999994</v>
      </c>
      <c r="HW50" s="165">
        <v>16.3</v>
      </c>
      <c r="HX50" s="165">
        <v>17</v>
      </c>
      <c r="HY50" s="165">
        <v>22.540800000000001</v>
      </c>
      <c r="HZ50" s="165">
        <v>42.08</v>
      </c>
      <c r="IA50" s="165">
        <v>-364.22570000000002</v>
      </c>
      <c r="IB50" s="165">
        <v>110.9483</v>
      </c>
      <c r="IC50" s="165">
        <v>110.7443</v>
      </c>
      <c r="ID50" s="165">
        <v>18.5</v>
      </c>
      <c r="IE50" s="165">
        <v>-29</v>
      </c>
      <c r="IF50" s="165">
        <v>-37.799999999999997</v>
      </c>
      <c r="IG50" s="165">
        <v>-37</v>
      </c>
      <c r="IH50" s="166"/>
      <c r="II50" s="166"/>
      <c r="IJ50" s="165">
        <v>-531.24109999999996</v>
      </c>
      <c r="IK50" s="165">
        <v>-379.68639999999999</v>
      </c>
      <c r="IL50" s="165">
        <v>457.40269999999998</v>
      </c>
      <c r="IM50" s="165">
        <v>377.54919999999998</v>
      </c>
      <c r="IN50" s="166"/>
      <c r="IO50" s="165">
        <v>-366.0926</v>
      </c>
      <c r="IP50" s="165">
        <v>365.8956</v>
      </c>
      <c r="IQ50" s="165">
        <v>-162.02629999999999</v>
      </c>
      <c r="IR50" s="165">
        <v>-236.46340000000001</v>
      </c>
      <c r="IS50" s="165">
        <v>-361.08789999999999</v>
      </c>
      <c r="IT50" s="165">
        <v>92.721999999999994</v>
      </c>
      <c r="IU50" s="165">
        <v>92.876999999999995</v>
      </c>
      <c r="IV50" s="165">
        <v>165.72839999999999</v>
      </c>
      <c r="IW50" s="165">
        <v>-441.18490000000003</v>
      </c>
      <c r="IX50" s="165">
        <v>240.09</v>
      </c>
      <c r="IY50" s="165">
        <v>-209.78960000000001</v>
      </c>
      <c r="IZ50" s="165">
        <v>209.10740000000001</v>
      </c>
      <c r="JA50" s="165">
        <v>-10.5457</v>
      </c>
      <c r="JB50" s="165">
        <v>19.099</v>
      </c>
      <c r="JC50" s="165">
        <v>17.600000000000001</v>
      </c>
      <c r="JD50" s="166"/>
      <c r="JE50" s="165">
        <v>6.5330000000000004</v>
      </c>
      <c r="JF50" s="165">
        <v>-17.600000000000001</v>
      </c>
      <c r="JG50" s="165">
        <v>-6.16</v>
      </c>
      <c r="JH50" s="166"/>
      <c r="JI50" s="165">
        <v>6.6818999999999997</v>
      </c>
      <c r="JJ50" s="165">
        <v>-16.551500000000001</v>
      </c>
      <c r="JK50" s="165">
        <v>-22.117899999999999</v>
      </c>
      <c r="JL50" s="165">
        <v>3</v>
      </c>
      <c r="JM50" s="165">
        <v>49.484999999999999</v>
      </c>
      <c r="JN50" s="165">
        <v>45.7</v>
      </c>
      <c r="JO50" s="166"/>
      <c r="JP50" s="166"/>
      <c r="JQ50" s="165">
        <v>46.732199999999999</v>
      </c>
      <c r="JR50" s="165">
        <v>46.429400000000001</v>
      </c>
      <c r="JS50" s="165">
        <v>48.575600000000001</v>
      </c>
      <c r="JT50" s="166"/>
      <c r="JU50" s="165">
        <v>31.4</v>
      </c>
      <c r="JV50" s="166"/>
      <c r="JW50" s="165">
        <v>10.15</v>
      </c>
      <c r="JX50" s="166"/>
      <c r="JY50" s="165">
        <v>-28.1768</v>
      </c>
      <c r="JZ50" s="165">
        <v>64.090100000000007</v>
      </c>
      <c r="KA50" s="165">
        <v>36.180999999999997</v>
      </c>
      <c r="KB50" s="165">
        <v>-28.2806</v>
      </c>
      <c r="KC50" s="165">
        <v>-62.499000000000002</v>
      </c>
      <c r="KD50" s="165">
        <v>24.264800000000001</v>
      </c>
      <c r="KE50" s="165">
        <v>38.306899999999999</v>
      </c>
      <c r="KF50" s="165">
        <v>-31.2</v>
      </c>
      <c r="KG50" s="165">
        <v>31.7</v>
      </c>
      <c r="KH50" s="165">
        <v>79.158000000000001</v>
      </c>
      <c r="KI50" s="165">
        <v>59.656799999999997</v>
      </c>
    </row>
    <row r="51" spans="1:295" ht="18" customHeight="1" x14ac:dyDescent="0.3">
      <c r="A51" s="161" t="s">
        <v>75</v>
      </c>
      <c r="B51" s="161" t="s">
        <v>854</v>
      </c>
      <c r="C51" s="165">
        <v>0</v>
      </c>
      <c r="D51" s="166"/>
      <c r="E51" s="165">
        <v>-26.5885</v>
      </c>
      <c r="F51" s="165">
        <v>-35.075699999999998</v>
      </c>
      <c r="G51" s="165">
        <v>18.912800000000001</v>
      </c>
      <c r="H51" s="166"/>
      <c r="I51" s="165">
        <v>54.500900000000001</v>
      </c>
      <c r="J51" s="165">
        <v>-86.709900000000005</v>
      </c>
      <c r="K51" s="165">
        <v>64.665800000000004</v>
      </c>
      <c r="L51" s="165">
        <v>32.829000000000001</v>
      </c>
      <c r="M51" s="166"/>
      <c r="N51" s="165">
        <v>-11.1</v>
      </c>
      <c r="O51" s="165">
        <v>-65.986000000000004</v>
      </c>
      <c r="P51" s="165">
        <v>61.6</v>
      </c>
      <c r="Q51" s="165">
        <v>15.731999999999999</v>
      </c>
      <c r="R51" s="165">
        <v>-59.4</v>
      </c>
      <c r="S51" s="165">
        <v>13.446099999999999</v>
      </c>
      <c r="T51" s="165">
        <v>46.441600000000001</v>
      </c>
      <c r="U51" s="165">
        <v>13.2707</v>
      </c>
      <c r="V51" s="165">
        <v>13.5793</v>
      </c>
      <c r="W51" s="165">
        <v>22.1496</v>
      </c>
      <c r="X51" s="165">
        <v>12.573499999999999</v>
      </c>
      <c r="Y51" s="165">
        <v>6.4288999999999996</v>
      </c>
      <c r="Z51" s="165">
        <v>4.5904999999999996</v>
      </c>
      <c r="AA51" s="166"/>
      <c r="AB51" s="166"/>
      <c r="AC51" s="165">
        <v>-78.67</v>
      </c>
      <c r="AD51" s="165">
        <v>-79.47</v>
      </c>
      <c r="AE51" s="166"/>
      <c r="AF51" s="165">
        <v>11.1</v>
      </c>
      <c r="AG51" s="165">
        <v>63.8</v>
      </c>
      <c r="AH51" s="165">
        <v>11.992000000000001</v>
      </c>
      <c r="AI51" s="165">
        <v>0.20799999999999999</v>
      </c>
      <c r="AJ51" s="167">
        <v>-52.19</v>
      </c>
      <c r="AK51" s="165">
        <v>-51.58</v>
      </c>
      <c r="AL51" s="165">
        <v>-58.44</v>
      </c>
      <c r="AM51" s="165">
        <v>52.19</v>
      </c>
      <c r="AN51" s="165">
        <v>52.52</v>
      </c>
      <c r="AO51" s="165">
        <v>18.997699999999998</v>
      </c>
      <c r="AP51" s="165">
        <v>4.2507999999999999</v>
      </c>
      <c r="AQ51" s="165">
        <v>77.248400000000004</v>
      </c>
      <c r="AR51" s="165">
        <v>79.712100000000007</v>
      </c>
      <c r="AS51" s="165">
        <v>45.113999999999997</v>
      </c>
      <c r="AT51" s="165">
        <v>-56.932600000000001</v>
      </c>
      <c r="AU51" s="165">
        <v>-58.082999999999998</v>
      </c>
      <c r="AV51" s="165">
        <v>24.144500000000001</v>
      </c>
      <c r="AW51" s="165">
        <v>25.099900000000002</v>
      </c>
      <c r="AX51" s="165">
        <v>79.303899999999999</v>
      </c>
      <c r="AY51" s="165">
        <v>80.107600000000005</v>
      </c>
      <c r="AZ51" s="165">
        <v>8.3743999999999996</v>
      </c>
      <c r="BA51" s="165">
        <v>3.9352999999999998</v>
      </c>
      <c r="BB51" s="165">
        <v>-475.3109</v>
      </c>
      <c r="BC51" s="165">
        <v>-20.5411</v>
      </c>
      <c r="BD51" s="165">
        <v>-7.3</v>
      </c>
      <c r="BE51" s="165">
        <v>-7.3</v>
      </c>
      <c r="BF51" s="165">
        <v>64.549899999999994</v>
      </c>
      <c r="BG51" s="165">
        <v>62.906100000000002</v>
      </c>
      <c r="BH51" s="165">
        <v>-5.7397999999999998</v>
      </c>
      <c r="BI51" s="166"/>
      <c r="BJ51" s="165">
        <v>-60.780299999999997</v>
      </c>
      <c r="BK51" s="165">
        <v>10.344200000000001</v>
      </c>
      <c r="BL51" s="165">
        <v>8.8158999999999992</v>
      </c>
      <c r="BM51" s="165">
        <v>6.0453000000000001</v>
      </c>
      <c r="BN51" s="165">
        <v>521.40859999999998</v>
      </c>
      <c r="BO51" s="165">
        <v>129.3374</v>
      </c>
      <c r="BP51" s="165">
        <v>129.2458</v>
      </c>
      <c r="BQ51" s="165">
        <v>-548.36130000000003</v>
      </c>
      <c r="BR51" s="165">
        <v>500.33699999999999</v>
      </c>
      <c r="BS51" s="166"/>
      <c r="BT51" s="165">
        <v>-82.876999999999995</v>
      </c>
      <c r="BU51" s="165">
        <v>84.893600000000006</v>
      </c>
      <c r="BV51" s="165">
        <v>106.5617</v>
      </c>
      <c r="BW51" s="165">
        <v>31.16</v>
      </c>
      <c r="BX51" s="165">
        <v>38.18</v>
      </c>
      <c r="BY51" s="165">
        <v>74.849999999999994</v>
      </c>
      <c r="BZ51" s="165">
        <v>82.46</v>
      </c>
      <c r="CA51" s="165">
        <v>-34.288800000000002</v>
      </c>
      <c r="CB51" s="165">
        <v>-33.351100000000002</v>
      </c>
      <c r="CC51" s="165">
        <v>89.1661</v>
      </c>
      <c r="CD51" s="165">
        <v>90.345200000000006</v>
      </c>
      <c r="CE51" s="165">
        <v>14.752599999999999</v>
      </c>
      <c r="CF51" s="165">
        <v>-141.92410000000001</v>
      </c>
      <c r="CG51" s="165">
        <v>-140.44380000000001</v>
      </c>
      <c r="CH51" s="165">
        <v>3.0118</v>
      </c>
      <c r="CI51" s="166"/>
      <c r="CJ51" s="166"/>
      <c r="CK51" s="166"/>
      <c r="CL51" s="165">
        <v>136.69999999999999</v>
      </c>
      <c r="CM51" s="165">
        <v>123</v>
      </c>
      <c r="CN51" s="165">
        <v>-17.170000000000002</v>
      </c>
      <c r="CO51" s="165">
        <v>70.545599999999993</v>
      </c>
      <c r="CP51" s="165">
        <v>68.136799999999994</v>
      </c>
      <c r="CQ51" s="165">
        <v>67.850499999999997</v>
      </c>
      <c r="CR51" s="165">
        <v>-8.5813000000000006</v>
      </c>
      <c r="CS51" s="165">
        <v>-7.9714</v>
      </c>
      <c r="CT51" s="165">
        <v>29.121700000000001</v>
      </c>
      <c r="CU51" s="165">
        <v>-78.808599999999998</v>
      </c>
      <c r="CV51" s="165">
        <v>37.256</v>
      </c>
      <c r="CW51" s="165">
        <v>18.795999999999999</v>
      </c>
      <c r="CX51" s="165">
        <v>87.98</v>
      </c>
      <c r="CY51" s="165">
        <v>44.92</v>
      </c>
      <c r="CZ51" s="166"/>
      <c r="DA51" s="165">
        <v>58.744799999999998</v>
      </c>
      <c r="DB51" s="165">
        <v>-34.53</v>
      </c>
      <c r="DC51" s="165">
        <v>-7.6032000000000002</v>
      </c>
      <c r="DD51" s="166"/>
      <c r="DE51" s="166"/>
      <c r="DF51" s="165">
        <v>-141.44999999999999</v>
      </c>
      <c r="DG51" s="165">
        <v>-12.0749</v>
      </c>
      <c r="DH51" s="165">
        <v>-21.202300000000001</v>
      </c>
      <c r="DI51" s="165">
        <v>-105.7</v>
      </c>
      <c r="DJ51" s="165">
        <v>-107.3</v>
      </c>
      <c r="DK51" s="165">
        <v>20.909700000000001</v>
      </c>
      <c r="DL51" s="165">
        <v>57.723999999999997</v>
      </c>
      <c r="DM51" s="165">
        <v>75.158100000000005</v>
      </c>
      <c r="DN51" s="165">
        <v>82.049599999999998</v>
      </c>
      <c r="DO51" s="165">
        <v>57.57</v>
      </c>
      <c r="DP51" s="165">
        <v>-11.28</v>
      </c>
      <c r="DQ51" s="165">
        <v>42.826500000000003</v>
      </c>
      <c r="DR51" s="165">
        <v>140.69300000000001</v>
      </c>
      <c r="DS51" s="165">
        <v>-2.19</v>
      </c>
      <c r="DT51" s="165">
        <v>-2.11</v>
      </c>
      <c r="DU51" s="165">
        <v>72.64</v>
      </c>
      <c r="DV51" s="165">
        <v>72.06</v>
      </c>
      <c r="DW51" s="165">
        <v>141.2182</v>
      </c>
      <c r="DX51" s="165">
        <v>139.0727</v>
      </c>
      <c r="DY51" s="165">
        <v>0</v>
      </c>
      <c r="DZ51" s="165">
        <v>0.92730000000000001</v>
      </c>
      <c r="EA51" s="165">
        <v>249.9975</v>
      </c>
      <c r="EB51" s="165">
        <v>197.78489999999999</v>
      </c>
      <c r="EC51" s="165">
        <v>192.45169999999999</v>
      </c>
      <c r="ED51" s="165">
        <v>193.9034</v>
      </c>
      <c r="EE51" s="165">
        <v>92.800899999999999</v>
      </c>
      <c r="EF51" s="165">
        <v>73.148399999999995</v>
      </c>
      <c r="EG51" s="165">
        <v>-24.431000000000001</v>
      </c>
      <c r="EH51" s="165">
        <v>563.00279999999998</v>
      </c>
      <c r="EI51" s="165">
        <v>415.88310000000001</v>
      </c>
      <c r="EJ51" s="166"/>
      <c r="EK51" s="165">
        <v>-9.8484999999999996</v>
      </c>
      <c r="EL51" s="165">
        <v>-6.7633999999999999</v>
      </c>
      <c r="EM51" s="165">
        <v>-8.1969999999999992</v>
      </c>
      <c r="EN51" s="165">
        <v>68.017600000000002</v>
      </c>
      <c r="EO51" s="165">
        <v>62.941899999999997</v>
      </c>
      <c r="EP51" s="165">
        <v>30.768000000000001</v>
      </c>
      <c r="EQ51" s="165">
        <v>-44.198900000000002</v>
      </c>
      <c r="ER51" s="165">
        <v>-44.821100000000001</v>
      </c>
      <c r="ES51" s="165">
        <v>-31.949100000000001</v>
      </c>
      <c r="ET51" s="166"/>
      <c r="EU51" s="165">
        <v>-4.22</v>
      </c>
      <c r="EV51" s="166"/>
      <c r="EW51" s="165">
        <v>14.626799999999999</v>
      </c>
      <c r="EX51" s="165">
        <v>69.438299999999998</v>
      </c>
      <c r="EY51" s="165">
        <v>-41.314799999999998</v>
      </c>
      <c r="EZ51" s="165">
        <v>-40.340800000000002</v>
      </c>
      <c r="FA51" s="165">
        <v>9.1113</v>
      </c>
      <c r="FB51" s="165">
        <v>-69.919600000000003</v>
      </c>
      <c r="FC51" s="165">
        <v>34.645099999999999</v>
      </c>
      <c r="FD51" s="165">
        <v>25.573</v>
      </c>
      <c r="FE51" s="166"/>
      <c r="FF51" s="165">
        <v>24.562200000000001</v>
      </c>
      <c r="FG51" s="165">
        <v>42.345300000000002</v>
      </c>
      <c r="FH51" s="165">
        <v>42.641500000000001</v>
      </c>
      <c r="FI51" s="165">
        <v>40.826900000000002</v>
      </c>
      <c r="FJ51" s="165">
        <v>33.8262</v>
      </c>
      <c r="FK51" s="165">
        <v>32.319099999999999</v>
      </c>
      <c r="FL51" s="165">
        <v>-9.2101000000000006</v>
      </c>
      <c r="FM51" s="165">
        <v>1.1103000000000001</v>
      </c>
      <c r="FN51" s="165">
        <v>0.7419</v>
      </c>
      <c r="FO51" s="165">
        <v>-31.276800000000001</v>
      </c>
      <c r="FP51" s="165">
        <v>-30.814900000000002</v>
      </c>
      <c r="FQ51" s="165">
        <v>23.1907</v>
      </c>
      <c r="FR51" s="165">
        <v>-6.76</v>
      </c>
      <c r="FS51" s="165">
        <v>8.0597999999999992</v>
      </c>
      <c r="FT51" s="165">
        <v>1.4321999999999999</v>
      </c>
      <c r="FU51" s="165">
        <v>-4.62</v>
      </c>
      <c r="FV51" s="165">
        <v>19.87</v>
      </c>
      <c r="FW51" s="165">
        <v>21.1068</v>
      </c>
      <c r="FX51" s="166"/>
      <c r="FY51" s="165">
        <v>-0.89</v>
      </c>
      <c r="FZ51" s="165">
        <v>4.492</v>
      </c>
      <c r="GA51" s="166"/>
      <c r="GB51" s="165">
        <v>51.35</v>
      </c>
      <c r="GC51" s="165">
        <v>30.4681</v>
      </c>
      <c r="GD51" s="165">
        <v>32.343899999999998</v>
      </c>
      <c r="GE51" s="165">
        <v>14.54</v>
      </c>
      <c r="GF51" s="165">
        <v>95.752499999999998</v>
      </c>
      <c r="GG51" s="165">
        <v>19.5</v>
      </c>
      <c r="GH51" s="165">
        <v>-16.261299999999999</v>
      </c>
      <c r="GI51" s="165">
        <v>1.7355</v>
      </c>
      <c r="GJ51" s="165">
        <v>2.0489999999999999</v>
      </c>
      <c r="GK51" s="165">
        <v>2.7568999999999999</v>
      </c>
      <c r="GL51" s="166"/>
      <c r="GM51" s="166"/>
      <c r="GN51" s="165">
        <v>-18.456900000000001</v>
      </c>
      <c r="GO51" s="165">
        <v>-37.709800000000001</v>
      </c>
      <c r="GP51" s="165">
        <v>17.358699999999999</v>
      </c>
      <c r="GQ51" s="165">
        <v>39.524000000000001</v>
      </c>
      <c r="GR51" s="165">
        <v>58.532499999999999</v>
      </c>
      <c r="GS51" s="165">
        <v>57.495899999999999</v>
      </c>
      <c r="GT51" s="165">
        <v>-151.66249999999999</v>
      </c>
      <c r="GU51" s="165">
        <v>-29.208500000000001</v>
      </c>
      <c r="GV51" s="165">
        <v>29.498000000000001</v>
      </c>
      <c r="GW51" s="165">
        <v>-60.384700000000002</v>
      </c>
      <c r="GX51" s="165">
        <v>10.4094</v>
      </c>
      <c r="GY51" s="165">
        <v>15.9221</v>
      </c>
      <c r="GZ51" s="165">
        <v>15.5703</v>
      </c>
      <c r="HA51" s="165">
        <v>12.758800000000001</v>
      </c>
      <c r="HB51" s="165">
        <v>150.97989999999999</v>
      </c>
      <c r="HC51" s="165">
        <v>151.5076</v>
      </c>
      <c r="HD51" s="166"/>
      <c r="HE51" s="165">
        <v>-189.4308</v>
      </c>
      <c r="HF51" s="166"/>
      <c r="HG51" s="166"/>
      <c r="HH51" s="165">
        <v>542.67859999999996</v>
      </c>
      <c r="HI51" s="165">
        <v>-145.04</v>
      </c>
      <c r="HJ51" s="165">
        <v>-142.20599999999999</v>
      </c>
      <c r="HK51" s="165">
        <v>-36.208500000000001</v>
      </c>
      <c r="HL51" s="165">
        <v>-25.040400000000002</v>
      </c>
      <c r="HM51" s="165">
        <v>74.52</v>
      </c>
      <c r="HN51" s="165">
        <v>73.795699999999997</v>
      </c>
      <c r="HO51" s="166"/>
      <c r="HP51" s="166"/>
      <c r="HQ51" s="165">
        <v>41.311999999999998</v>
      </c>
      <c r="HR51" s="165">
        <v>41.1252</v>
      </c>
      <c r="HS51" s="165">
        <v>-52.898699999999998</v>
      </c>
      <c r="HT51" s="165">
        <v>-51.595999999999997</v>
      </c>
      <c r="HU51" s="165">
        <v>78.569999999999993</v>
      </c>
      <c r="HV51" s="165">
        <v>78.66</v>
      </c>
      <c r="HW51" s="165">
        <v>16.399999999999999</v>
      </c>
      <c r="HX51" s="165">
        <v>16.5</v>
      </c>
      <c r="HY51" s="166"/>
      <c r="HZ51" s="165">
        <v>40.24</v>
      </c>
      <c r="IA51" s="165">
        <v>-359.46850000000001</v>
      </c>
      <c r="IB51" s="165">
        <v>109.2958</v>
      </c>
      <c r="IC51" s="165">
        <v>109.8498</v>
      </c>
      <c r="ID51" s="165">
        <v>17.899999999999999</v>
      </c>
      <c r="IE51" s="165">
        <v>-32.4</v>
      </c>
      <c r="IF51" s="165">
        <v>-37.799999999999997</v>
      </c>
      <c r="IG51" s="165">
        <v>-37.9</v>
      </c>
      <c r="IH51" s="166"/>
      <c r="II51" s="166"/>
      <c r="IJ51" s="165">
        <v>-534.71169999999995</v>
      </c>
      <c r="IK51" s="165">
        <v>-381.20400000000001</v>
      </c>
      <c r="IL51" s="165">
        <v>458.0478</v>
      </c>
      <c r="IM51" s="165">
        <v>378.2593</v>
      </c>
      <c r="IN51" s="166"/>
      <c r="IO51" s="165">
        <v>-363.7473</v>
      </c>
      <c r="IP51" s="165">
        <v>362.65260000000001</v>
      </c>
      <c r="IQ51" s="165">
        <v>-156.9666</v>
      </c>
      <c r="IR51" s="165">
        <v>-232.22550000000001</v>
      </c>
      <c r="IS51" s="165">
        <v>-355.28339999999997</v>
      </c>
      <c r="IT51" s="165">
        <v>97.752499999999998</v>
      </c>
      <c r="IU51" s="165">
        <v>96.610500000000002</v>
      </c>
      <c r="IV51" s="165">
        <v>164.76009999999999</v>
      </c>
      <c r="IW51" s="165">
        <v>-442.56970000000001</v>
      </c>
      <c r="IX51" s="165">
        <v>241.80879999999999</v>
      </c>
      <c r="IY51" s="165">
        <v>-205.19159999999999</v>
      </c>
      <c r="IZ51" s="165">
        <v>206.1182</v>
      </c>
      <c r="JA51" s="165">
        <v>-9.2795000000000005</v>
      </c>
      <c r="JB51" s="165">
        <v>19.538</v>
      </c>
      <c r="JC51" s="165">
        <v>17.52</v>
      </c>
      <c r="JD51" s="165">
        <v>6.7789999999999999</v>
      </c>
      <c r="JE51" s="165">
        <v>6.6790000000000003</v>
      </c>
      <c r="JF51" s="165">
        <v>-17.760000000000002</v>
      </c>
      <c r="JG51" s="165">
        <v>-5.76</v>
      </c>
      <c r="JH51" s="166"/>
      <c r="JI51" s="165">
        <v>6.0655000000000001</v>
      </c>
      <c r="JJ51" s="165">
        <v>-15.9655</v>
      </c>
      <c r="JK51" s="165">
        <v>-23.2624</v>
      </c>
      <c r="JL51" s="165">
        <v>2.5</v>
      </c>
      <c r="JM51" s="165">
        <v>48.283999999999999</v>
      </c>
      <c r="JN51" s="165">
        <v>47.95</v>
      </c>
      <c r="JO51" s="165">
        <v>2.9862000000000002</v>
      </c>
      <c r="JP51" s="165">
        <v>3.5619999999999998</v>
      </c>
      <c r="JQ51" s="165">
        <v>49.036700000000003</v>
      </c>
      <c r="JR51" s="165">
        <v>49.436500000000002</v>
      </c>
      <c r="JS51" s="165">
        <v>48.1098</v>
      </c>
      <c r="JT51" s="166"/>
      <c r="JU51" s="165">
        <v>32</v>
      </c>
      <c r="JV51" s="166"/>
      <c r="JW51" s="165">
        <v>9.7899999999999991</v>
      </c>
      <c r="JX51" s="166"/>
      <c r="JY51" s="165">
        <v>-26.080200000000001</v>
      </c>
      <c r="JZ51" s="165">
        <v>64.808700000000002</v>
      </c>
      <c r="KA51" s="165">
        <v>35.8127</v>
      </c>
      <c r="KB51" s="165">
        <v>-26.5899</v>
      </c>
      <c r="KC51" s="165">
        <v>-63.354999999999997</v>
      </c>
      <c r="KD51" s="165">
        <v>23.627500000000001</v>
      </c>
      <c r="KE51" s="165">
        <v>39.459600000000002</v>
      </c>
      <c r="KF51" s="165">
        <v>-33.700000000000003</v>
      </c>
      <c r="KG51" s="165">
        <v>33</v>
      </c>
      <c r="KH51" s="165">
        <v>76.3643</v>
      </c>
      <c r="KI51" s="165">
        <v>57.897100000000002</v>
      </c>
    </row>
    <row r="52" spans="1:295" ht="18" customHeight="1" x14ac:dyDescent="0.3">
      <c r="A52" s="161" t="s">
        <v>75</v>
      </c>
      <c r="B52" s="161" t="s">
        <v>855</v>
      </c>
      <c r="C52" s="165">
        <v>0</v>
      </c>
      <c r="D52" s="166"/>
      <c r="E52" s="165">
        <v>-25.603899999999999</v>
      </c>
      <c r="F52" s="165">
        <v>-35.316400000000002</v>
      </c>
      <c r="G52" s="165">
        <v>17.552900000000001</v>
      </c>
      <c r="H52" s="166"/>
      <c r="I52" s="165">
        <v>53.921599999999998</v>
      </c>
      <c r="J52" s="165">
        <v>-84.208200000000005</v>
      </c>
      <c r="K52" s="165">
        <v>62.123800000000003</v>
      </c>
      <c r="L52" s="165">
        <v>31.635000000000002</v>
      </c>
      <c r="M52" s="166"/>
      <c r="N52" s="165">
        <v>-11.1</v>
      </c>
      <c r="O52" s="165">
        <v>-61.847999999999999</v>
      </c>
      <c r="P52" s="165">
        <v>55</v>
      </c>
      <c r="Q52" s="165">
        <v>14.904</v>
      </c>
      <c r="R52" s="165">
        <v>-55</v>
      </c>
      <c r="S52" s="165">
        <v>13.7638</v>
      </c>
      <c r="T52" s="165">
        <v>45.962800000000001</v>
      </c>
      <c r="U52" s="165">
        <v>13.4603</v>
      </c>
      <c r="V52" s="165">
        <v>13.8329</v>
      </c>
      <c r="W52" s="165">
        <v>23.252700000000001</v>
      </c>
      <c r="X52" s="165">
        <v>12.6775</v>
      </c>
      <c r="Y52" s="165">
        <v>5.6878000000000002</v>
      </c>
      <c r="Z52" s="165">
        <v>8.9603999999999999</v>
      </c>
      <c r="AA52" s="166"/>
      <c r="AB52" s="166"/>
      <c r="AC52" s="165">
        <v>-77.38</v>
      </c>
      <c r="AD52" s="165">
        <v>-77.66</v>
      </c>
      <c r="AE52" s="166"/>
      <c r="AF52" s="165">
        <v>11.1</v>
      </c>
      <c r="AG52" s="165">
        <v>61.6</v>
      </c>
      <c r="AH52" s="165">
        <v>10.906000000000001</v>
      </c>
      <c r="AI52" s="165">
        <v>0.20100000000000001</v>
      </c>
      <c r="AJ52" s="167">
        <v>-53.66</v>
      </c>
      <c r="AK52" s="165">
        <v>-53.54</v>
      </c>
      <c r="AL52" s="165">
        <v>-53.55</v>
      </c>
      <c r="AM52" s="165">
        <v>53.66</v>
      </c>
      <c r="AN52" s="165">
        <v>52.39</v>
      </c>
      <c r="AO52" s="165">
        <v>18.077500000000001</v>
      </c>
      <c r="AP52" s="165">
        <v>4.8636999999999997</v>
      </c>
      <c r="AQ52" s="165">
        <v>74.158100000000005</v>
      </c>
      <c r="AR52" s="165">
        <v>77.774500000000003</v>
      </c>
      <c r="AS52" s="165">
        <v>43.936199999999999</v>
      </c>
      <c r="AT52" s="165">
        <v>-53.047800000000002</v>
      </c>
      <c r="AU52" s="165">
        <v>-53.214399999999998</v>
      </c>
      <c r="AV52" s="165">
        <v>28.117000000000001</v>
      </c>
      <c r="AW52" s="165">
        <v>22.545200000000001</v>
      </c>
      <c r="AX52" s="165">
        <v>75.552999999999997</v>
      </c>
      <c r="AY52" s="165">
        <v>76.490700000000004</v>
      </c>
      <c r="AZ52" s="165">
        <v>8.1117000000000008</v>
      </c>
      <c r="BA52" s="165">
        <v>8.0631000000000004</v>
      </c>
      <c r="BB52" s="165">
        <v>-466.5856</v>
      </c>
      <c r="BC52" s="165">
        <v>-13.6386</v>
      </c>
      <c r="BD52" s="165">
        <v>-10.9</v>
      </c>
      <c r="BE52" s="165">
        <v>-10.9</v>
      </c>
      <c r="BF52" s="165">
        <v>60.707299999999996</v>
      </c>
      <c r="BG52" s="165">
        <v>59.506700000000002</v>
      </c>
      <c r="BH52" s="165">
        <v>-5.8304999999999998</v>
      </c>
      <c r="BI52" s="166"/>
      <c r="BJ52" s="165">
        <v>-51.714799999999997</v>
      </c>
      <c r="BK52" s="165">
        <v>9.67</v>
      </c>
      <c r="BL52" s="165">
        <v>8.2814999999999994</v>
      </c>
      <c r="BM52" s="165">
        <v>5.5052000000000003</v>
      </c>
      <c r="BN52" s="165">
        <v>505.4169</v>
      </c>
      <c r="BO52" s="165">
        <v>137.85210000000001</v>
      </c>
      <c r="BP52" s="165">
        <v>137.82149999999999</v>
      </c>
      <c r="BQ52" s="165">
        <v>-554.54150000000004</v>
      </c>
      <c r="BR52" s="165">
        <v>498.86840000000001</v>
      </c>
      <c r="BS52" s="166"/>
      <c r="BT52" s="165">
        <v>-56.647399999999998</v>
      </c>
      <c r="BU52" s="165">
        <v>59.9054</v>
      </c>
      <c r="BV52" s="166"/>
      <c r="BW52" s="165">
        <v>31.19</v>
      </c>
      <c r="BX52" s="165">
        <v>34.53</v>
      </c>
      <c r="BY52" s="165">
        <v>73.3</v>
      </c>
      <c r="BZ52" s="165">
        <v>87.24</v>
      </c>
      <c r="CA52" s="165">
        <v>-45.809100000000001</v>
      </c>
      <c r="CB52" s="165">
        <v>-45.541200000000003</v>
      </c>
      <c r="CC52" s="165">
        <v>99.141499999999994</v>
      </c>
      <c r="CD52" s="165">
        <v>99.368399999999994</v>
      </c>
      <c r="CE52" s="165">
        <v>16.4331</v>
      </c>
      <c r="CF52" s="165">
        <v>-129.19829999999999</v>
      </c>
      <c r="CG52" s="165">
        <v>-128.9392</v>
      </c>
      <c r="CH52" s="165">
        <v>2.1957</v>
      </c>
      <c r="CI52" s="166"/>
      <c r="CJ52" s="166"/>
      <c r="CK52" s="166"/>
      <c r="CL52" s="165">
        <v>128.69999999999999</v>
      </c>
      <c r="CM52" s="165">
        <v>117.6</v>
      </c>
      <c r="CN52" s="165">
        <v>-16.61</v>
      </c>
      <c r="CO52" s="165">
        <v>72.480199999999996</v>
      </c>
      <c r="CP52" s="165">
        <v>71.443200000000004</v>
      </c>
      <c r="CQ52" s="165">
        <v>71.437100000000001</v>
      </c>
      <c r="CR52" s="165">
        <v>-2.0451000000000001</v>
      </c>
      <c r="CS52" s="165">
        <v>-1.8694</v>
      </c>
      <c r="CT52" s="165">
        <v>33.366799999999998</v>
      </c>
      <c r="CU52" s="165">
        <v>-88.422300000000007</v>
      </c>
      <c r="CV52" s="165">
        <v>41.749600000000001</v>
      </c>
      <c r="CW52" s="165">
        <v>17.655200000000001</v>
      </c>
      <c r="CX52" s="165">
        <v>84.51</v>
      </c>
      <c r="CY52" s="165">
        <v>43.58</v>
      </c>
      <c r="CZ52" s="166"/>
      <c r="DA52" s="165">
        <v>57.426499999999997</v>
      </c>
      <c r="DB52" s="165">
        <v>-33.76</v>
      </c>
      <c r="DC52" s="165">
        <v>-7.7413999999999996</v>
      </c>
      <c r="DD52" s="166"/>
      <c r="DE52" s="166"/>
      <c r="DF52" s="165">
        <v>-158.01730000000001</v>
      </c>
      <c r="DG52" s="165">
        <v>-12.1088</v>
      </c>
      <c r="DH52" s="165">
        <v>-20.906199999999998</v>
      </c>
      <c r="DI52" s="165">
        <v>-107.7</v>
      </c>
      <c r="DJ52" s="165">
        <v>-107.8</v>
      </c>
      <c r="DK52" s="166"/>
      <c r="DL52" s="165">
        <v>54.7943</v>
      </c>
      <c r="DM52" s="165">
        <v>73.279499999999999</v>
      </c>
      <c r="DN52" s="165">
        <v>77.362099999999998</v>
      </c>
      <c r="DO52" s="165">
        <v>54.62</v>
      </c>
      <c r="DP52" s="165">
        <v>-11.22</v>
      </c>
      <c r="DQ52" s="165">
        <v>43.105499999999999</v>
      </c>
      <c r="DR52" s="165">
        <v>156.12389999999999</v>
      </c>
      <c r="DS52" s="165">
        <v>-2.21</v>
      </c>
      <c r="DT52" s="165">
        <v>-2.1800000000000002</v>
      </c>
      <c r="DU52" s="165">
        <v>71.319999999999993</v>
      </c>
      <c r="DV52" s="165">
        <v>71.63</v>
      </c>
      <c r="DW52" s="165">
        <v>155.81819999999999</v>
      </c>
      <c r="DX52" s="165">
        <v>153.74549999999999</v>
      </c>
      <c r="DY52" s="165">
        <v>-3.8996</v>
      </c>
      <c r="DZ52" s="165">
        <v>-3.9091</v>
      </c>
      <c r="EA52" s="165">
        <v>255.7397</v>
      </c>
      <c r="EB52" s="165">
        <v>201.56829999999999</v>
      </c>
      <c r="EC52" s="165">
        <v>194.9282</v>
      </c>
      <c r="ED52" s="165">
        <v>196.5549</v>
      </c>
      <c r="EE52" s="165">
        <v>87.190899999999999</v>
      </c>
      <c r="EF52" s="165">
        <v>67.812799999999996</v>
      </c>
      <c r="EG52" s="165">
        <v>-25.117999999999999</v>
      </c>
      <c r="EH52" s="165">
        <v>565.57339999999999</v>
      </c>
      <c r="EI52" s="165">
        <v>411.47629999999998</v>
      </c>
      <c r="EJ52" s="166"/>
      <c r="EK52" s="165">
        <v>-16.1403</v>
      </c>
      <c r="EL52" s="165">
        <v>-13.124000000000001</v>
      </c>
      <c r="EM52" s="166"/>
      <c r="EN52" s="165">
        <v>55.053199999999997</v>
      </c>
      <c r="EO52" s="165">
        <v>51.704000000000001</v>
      </c>
      <c r="EP52" s="165">
        <v>24.623999999999999</v>
      </c>
      <c r="EQ52" s="165">
        <v>-42.943100000000001</v>
      </c>
      <c r="ER52" s="165">
        <v>-43.936900000000001</v>
      </c>
      <c r="ES52" s="165">
        <v>-26.889500000000002</v>
      </c>
      <c r="ET52" s="166"/>
      <c r="EU52" s="165">
        <v>-4.0999999999999996</v>
      </c>
      <c r="EV52" s="166"/>
      <c r="EW52" s="165">
        <v>13.894</v>
      </c>
      <c r="EX52" s="165">
        <v>47.376399999999997</v>
      </c>
      <c r="EY52" s="165">
        <v>-40.784999999999997</v>
      </c>
      <c r="EZ52" s="165">
        <v>-39.960799999999999</v>
      </c>
      <c r="FA52" s="165">
        <v>8.1914999999999996</v>
      </c>
      <c r="FB52" s="165">
        <v>-64.854500000000002</v>
      </c>
      <c r="FC52" s="165">
        <v>28.6172</v>
      </c>
      <c r="FD52" s="165">
        <v>24.799600000000002</v>
      </c>
      <c r="FE52" s="166"/>
      <c r="FF52" s="165">
        <v>24.5639</v>
      </c>
      <c r="FG52" s="165">
        <v>41.907800000000002</v>
      </c>
      <c r="FH52" s="165">
        <v>42.593400000000003</v>
      </c>
      <c r="FI52" s="165">
        <v>40.634700000000002</v>
      </c>
      <c r="FJ52" s="165">
        <v>44.878300000000003</v>
      </c>
      <c r="FK52" s="165">
        <v>44.543399999999998</v>
      </c>
      <c r="FL52" s="165">
        <v>-27.1279</v>
      </c>
      <c r="FM52" s="165">
        <v>5.3129</v>
      </c>
      <c r="FN52" s="165">
        <v>5.68</v>
      </c>
      <c r="FO52" s="165">
        <v>-44.690300000000001</v>
      </c>
      <c r="FP52" s="165">
        <v>-44.739899999999999</v>
      </c>
      <c r="FQ52" s="165">
        <v>21.513400000000001</v>
      </c>
      <c r="FR52" s="165">
        <v>-8.51</v>
      </c>
      <c r="FS52" s="165">
        <v>7.7545999999999999</v>
      </c>
      <c r="FT52" s="165">
        <v>1.409</v>
      </c>
      <c r="FU52" s="165">
        <v>-4.1900000000000004</v>
      </c>
      <c r="FV52" s="165">
        <v>19.3</v>
      </c>
      <c r="FW52" s="165">
        <v>20.928000000000001</v>
      </c>
      <c r="FX52" s="166"/>
      <c r="FY52" s="165">
        <v>-1.133</v>
      </c>
      <c r="FZ52" s="165">
        <v>4.476</v>
      </c>
      <c r="GA52" s="166"/>
      <c r="GB52" s="165">
        <v>51.57</v>
      </c>
      <c r="GC52" s="165">
        <v>46.710900000000002</v>
      </c>
      <c r="GD52" s="165">
        <v>45.042299999999997</v>
      </c>
      <c r="GE52" s="165">
        <v>14.2</v>
      </c>
      <c r="GF52" s="165">
        <v>96.281000000000006</v>
      </c>
      <c r="GG52" s="165">
        <v>23.8</v>
      </c>
      <c r="GH52" s="165">
        <v>-15.921900000000001</v>
      </c>
      <c r="GI52" s="165">
        <v>2.8107000000000002</v>
      </c>
      <c r="GJ52" s="165">
        <v>3.0922000000000001</v>
      </c>
      <c r="GK52" s="165">
        <v>2.6305000000000001</v>
      </c>
      <c r="GL52" s="166"/>
      <c r="GM52" s="166"/>
      <c r="GN52" s="165">
        <v>-17.914999999999999</v>
      </c>
      <c r="GO52" s="165">
        <v>-35.404899999999998</v>
      </c>
      <c r="GP52" s="165">
        <v>20.166499999999999</v>
      </c>
      <c r="GQ52" s="165">
        <v>37.396099999999997</v>
      </c>
      <c r="GR52" s="165">
        <v>59.818100000000001</v>
      </c>
      <c r="GS52" s="165">
        <v>59.507300000000001</v>
      </c>
      <c r="GT52" s="165">
        <v>-156.85169999999999</v>
      </c>
      <c r="GU52" s="165">
        <v>-27.8627</v>
      </c>
      <c r="GV52" s="165">
        <v>27.3584</v>
      </c>
      <c r="GW52" s="165">
        <v>-54.783499999999997</v>
      </c>
      <c r="GX52" s="166"/>
      <c r="GY52" s="165">
        <v>14.8271</v>
      </c>
      <c r="GZ52" s="165">
        <v>14.3574</v>
      </c>
      <c r="HA52" s="166"/>
      <c r="HB52" s="165">
        <v>153.98509999999999</v>
      </c>
      <c r="HC52" s="165">
        <v>154.30500000000001</v>
      </c>
      <c r="HD52" s="165">
        <v>214.1</v>
      </c>
      <c r="HE52" s="165">
        <v>-213.4</v>
      </c>
      <c r="HF52" s="165">
        <v>-500.9676</v>
      </c>
      <c r="HG52" s="165">
        <v>498.45190000000002</v>
      </c>
      <c r="HH52" s="165">
        <v>559.78689999999995</v>
      </c>
      <c r="HI52" s="165">
        <v>-148.55289999999999</v>
      </c>
      <c r="HJ52" s="165">
        <v>-146.41249999999999</v>
      </c>
      <c r="HK52" s="165">
        <v>-38.530200000000001</v>
      </c>
      <c r="HL52" s="165">
        <v>-27.417100000000001</v>
      </c>
      <c r="HM52" s="165">
        <v>77.847099999999998</v>
      </c>
      <c r="HN52" s="165">
        <v>77.483500000000006</v>
      </c>
      <c r="HO52" s="166"/>
      <c r="HP52" s="166"/>
      <c r="HQ52" s="165">
        <v>35.697899999999997</v>
      </c>
      <c r="HR52" s="165">
        <v>34.489400000000003</v>
      </c>
      <c r="HS52" s="165">
        <v>-74.967600000000004</v>
      </c>
      <c r="HT52" s="165">
        <v>-75.371399999999994</v>
      </c>
      <c r="HU52" s="165">
        <v>74.930000000000007</v>
      </c>
      <c r="HV52" s="165">
        <v>71.67</v>
      </c>
      <c r="HW52" s="165">
        <v>15.2</v>
      </c>
      <c r="HX52" s="165">
        <v>12.5</v>
      </c>
      <c r="HY52" s="165">
        <v>22.7651</v>
      </c>
      <c r="HZ52" s="165">
        <v>38.32</v>
      </c>
      <c r="IA52" s="165">
        <v>-360.02109999999999</v>
      </c>
      <c r="IB52" s="165">
        <v>106.97150000000001</v>
      </c>
      <c r="IC52" s="165">
        <v>105.92870000000001</v>
      </c>
      <c r="ID52" s="165">
        <v>16.8</v>
      </c>
      <c r="IE52" s="165">
        <v>-32.5</v>
      </c>
      <c r="IF52" s="165">
        <v>-34.4</v>
      </c>
      <c r="IG52" s="165">
        <v>-34.5</v>
      </c>
      <c r="IH52" s="166"/>
      <c r="II52" s="166"/>
      <c r="IJ52" s="165">
        <v>-547.86680000000001</v>
      </c>
      <c r="IK52" s="165">
        <v>-379.63490000000002</v>
      </c>
      <c r="IL52" s="165">
        <v>472.26130000000001</v>
      </c>
      <c r="IM52" s="165">
        <v>384.61540000000002</v>
      </c>
      <c r="IN52" s="166"/>
      <c r="IO52" s="165">
        <v>-376.71030000000002</v>
      </c>
      <c r="IP52" s="165">
        <v>379.19959999999998</v>
      </c>
      <c r="IQ52" s="165">
        <v>-159.7765</v>
      </c>
      <c r="IR52" s="165">
        <v>-229.9502</v>
      </c>
      <c r="IS52" s="165">
        <v>-365.83300000000003</v>
      </c>
      <c r="IT52" s="165">
        <v>99.558300000000003</v>
      </c>
      <c r="IU52" s="165">
        <v>96.159899999999993</v>
      </c>
      <c r="IV52" s="165">
        <v>162.36109999999999</v>
      </c>
      <c r="IW52" s="165">
        <v>-454.90320000000003</v>
      </c>
      <c r="IX52" s="165">
        <v>239.82429999999999</v>
      </c>
      <c r="IY52" s="165">
        <v>-223.5583</v>
      </c>
      <c r="IZ52" s="165">
        <v>223.09530000000001</v>
      </c>
      <c r="JA52" s="165">
        <v>-9.9387000000000008</v>
      </c>
      <c r="JB52" s="165">
        <v>26.199000000000002</v>
      </c>
      <c r="JC52" s="165">
        <v>11.36</v>
      </c>
      <c r="JD52" s="165">
        <v>6.9859999999999998</v>
      </c>
      <c r="JE52" s="165">
        <v>6.9589999999999996</v>
      </c>
      <c r="JF52" s="165">
        <v>-11.84</v>
      </c>
      <c r="JG52" s="165">
        <v>-12.72</v>
      </c>
      <c r="JH52" s="166"/>
      <c r="JI52" s="165">
        <v>13.2158</v>
      </c>
      <c r="JJ52" s="165">
        <v>-18.104800000000001</v>
      </c>
      <c r="JK52" s="165">
        <v>-25.224699999999999</v>
      </c>
      <c r="JL52" s="165">
        <v>-0.8</v>
      </c>
      <c r="JM52" s="165">
        <v>45.078000000000003</v>
      </c>
      <c r="JN52" s="165">
        <v>46.831000000000003</v>
      </c>
      <c r="JO52" s="165">
        <v>3.4386999999999999</v>
      </c>
      <c r="JP52" s="165">
        <v>4.1140999999999996</v>
      </c>
      <c r="JQ52" s="165">
        <v>51.381</v>
      </c>
      <c r="JR52" s="165">
        <v>48.857599999999998</v>
      </c>
      <c r="JS52" s="165">
        <v>50.3964</v>
      </c>
      <c r="JT52" s="166"/>
      <c r="JU52" s="165">
        <v>34.799999999999997</v>
      </c>
      <c r="JV52" s="166"/>
      <c r="JW52" s="165">
        <v>9.3800000000000008</v>
      </c>
      <c r="JX52" s="166"/>
      <c r="JY52" s="165">
        <v>-30.0198</v>
      </c>
      <c r="JZ52" s="165">
        <v>65.446399999999997</v>
      </c>
      <c r="KA52" s="165">
        <v>38.513599999999997</v>
      </c>
      <c r="KB52" s="165">
        <v>-30.311699999999998</v>
      </c>
      <c r="KC52" s="165">
        <v>-63.703299999999999</v>
      </c>
      <c r="KD52" s="165">
        <v>26.902899999999999</v>
      </c>
      <c r="KE52" s="165">
        <v>37.430500000000002</v>
      </c>
      <c r="KF52" s="165">
        <v>-35.200000000000003</v>
      </c>
      <c r="KG52" s="165">
        <v>35.799999999999997</v>
      </c>
      <c r="KH52" s="165">
        <v>61.226500000000001</v>
      </c>
      <c r="KI52" s="165">
        <v>77.387799999999999</v>
      </c>
    </row>
    <row r="53" spans="1:295" ht="18" customHeight="1" x14ac:dyDescent="0.3">
      <c r="A53" s="161" t="s">
        <v>75</v>
      </c>
      <c r="B53" s="161" t="s">
        <v>856</v>
      </c>
      <c r="C53" s="165">
        <v>0</v>
      </c>
      <c r="D53" s="166"/>
      <c r="E53" s="165">
        <v>-24.604800000000001</v>
      </c>
      <c r="F53" s="165">
        <v>-35.818199999999997</v>
      </c>
      <c r="G53" s="165">
        <v>16.001000000000001</v>
      </c>
      <c r="H53" s="166"/>
      <c r="I53" s="165">
        <v>50.639099999999999</v>
      </c>
      <c r="J53" s="165">
        <v>-80.998500000000007</v>
      </c>
      <c r="K53" s="165">
        <v>58.068199999999997</v>
      </c>
      <c r="L53" s="165">
        <v>29.5291</v>
      </c>
      <c r="M53" s="166"/>
      <c r="N53" s="165">
        <v>-8.8800000000000008</v>
      </c>
      <c r="O53" s="165">
        <v>-44.411000000000001</v>
      </c>
      <c r="P53" s="165">
        <v>39.6</v>
      </c>
      <c r="Q53" s="165">
        <v>14.904</v>
      </c>
      <c r="R53" s="165">
        <v>-39.6</v>
      </c>
      <c r="S53" s="165">
        <v>13.791499999999999</v>
      </c>
      <c r="T53" s="165">
        <v>45.288800000000002</v>
      </c>
      <c r="U53" s="165">
        <v>12.320499999999999</v>
      </c>
      <c r="V53" s="165">
        <v>12.561299999999999</v>
      </c>
      <c r="W53" s="165">
        <v>21.1189</v>
      </c>
      <c r="X53" s="165">
        <v>12.619899999999999</v>
      </c>
      <c r="Y53" s="165">
        <v>5.4527999999999999</v>
      </c>
      <c r="Z53" s="165">
        <v>8.1791</v>
      </c>
      <c r="AA53" s="166"/>
      <c r="AB53" s="166"/>
      <c r="AC53" s="165">
        <v>-69.61</v>
      </c>
      <c r="AD53" s="165">
        <v>-69.94</v>
      </c>
      <c r="AE53" s="166"/>
      <c r="AF53" s="165">
        <v>8.8800000000000008</v>
      </c>
      <c r="AG53" s="165">
        <v>44</v>
      </c>
      <c r="AH53" s="165">
        <v>9.2379999999999995</v>
      </c>
      <c r="AI53" s="165">
        <v>0.191</v>
      </c>
      <c r="AJ53" s="167">
        <v>-44.96</v>
      </c>
      <c r="AK53" s="165">
        <v>-44.69</v>
      </c>
      <c r="AL53" s="165">
        <v>-53.28</v>
      </c>
      <c r="AM53" s="165">
        <v>44.96</v>
      </c>
      <c r="AN53" s="165">
        <v>45.31</v>
      </c>
      <c r="AO53" s="165">
        <v>17.001100000000001</v>
      </c>
      <c r="AP53" s="165">
        <v>5.3719999999999999</v>
      </c>
      <c r="AQ53" s="165">
        <v>71.911900000000003</v>
      </c>
      <c r="AR53" s="165">
        <v>74.563800000000001</v>
      </c>
      <c r="AS53" s="165">
        <v>37.922800000000002</v>
      </c>
      <c r="AT53" s="165">
        <v>-49.162999999999997</v>
      </c>
      <c r="AU53" s="165">
        <v>-49.142099999999999</v>
      </c>
      <c r="AV53" s="165">
        <v>26.129100000000001</v>
      </c>
      <c r="AW53" s="165">
        <v>23.401299999999999</v>
      </c>
      <c r="AX53" s="165">
        <v>69.123000000000005</v>
      </c>
      <c r="AY53" s="165">
        <v>71.668199999999999</v>
      </c>
      <c r="AZ53" s="165">
        <v>3.1869999999999998</v>
      </c>
      <c r="BA53" s="165">
        <v>-0.29730000000000001</v>
      </c>
      <c r="BB53" s="165">
        <v>-425.33390000000003</v>
      </c>
      <c r="BC53" s="165">
        <v>-6.8978000000000002</v>
      </c>
      <c r="BD53" s="165">
        <v>-14.2</v>
      </c>
      <c r="BE53" s="165">
        <v>-14.4</v>
      </c>
      <c r="BF53" s="165">
        <v>56.584000000000003</v>
      </c>
      <c r="BG53" s="165">
        <v>55.040900000000001</v>
      </c>
      <c r="BH53" s="165">
        <v>-5.9768999999999997</v>
      </c>
      <c r="BI53" s="166"/>
      <c r="BJ53" s="165">
        <v>-48.907600000000002</v>
      </c>
      <c r="BK53" s="165">
        <v>9.3968000000000007</v>
      </c>
      <c r="BL53" s="165">
        <v>8.0585000000000004</v>
      </c>
      <c r="BM53" s="165">
        <v>5.4337</v>
      </c>
      <c r="BN53" s="165">
        <v>463.3014</v>
      </c>
      <c r="BO53" s="165">
        <v>125.61409999999999</v>
      </c>
      <c r="BP53" s="165">
        <v>125.49209999999999</v>
      </c>
      <c r="BQ53" s="165">
        <v>-533.92129999999997</v>
      </c>
      <c r="BR53" s="165">
        <v>451.06349999999998</v>
      </c>
      <c r="BS53" s="166"/>
      <c r="BT53" s="165">
        <v>-92.829099999999997</v>
      </c>
      <c r="BU53" s="165">
        <v>92.747600000000006</v>
      </c>
      <c r="BV53" s="165">
        <v>103.18859999999999</v>
      </c>
      <c r="BW53" s="165">
        <v>30.43</v>
      </c>
      <c r="BX53" s="165">
        <v>31.97</v>
      </c>
      <c r="BY53" s="165">
        <v>71.010000000000005</v>
      </c>
      <c r="BZ53" s="165">
        <v>86.39</v>
      </c>
      <c r="CA53" s="165">
        <v>-37.905700000000003</v>
      </c>
      <c r="CB53" s="165">
        <v>-38.0396</v>
      </c>
      <c r="CC53" s="165">
        <v>92.960499999999996</v>
      </c>
      <c r="CD53" s="165">
        <v>93.753500000000003</v>
      </c>
      <c r="CE53" s="165">
        <v>17.4114</v>
      </c>
      <c r="CF53" s="165">
        <v>-125.2437</v>
      </c>
      <c r="CG53" s="165">
        <v>-125.4971</v>
      </c>
      <c r="CH53" s="165">
        <v>1.3055000000000001</v>
      </c>
      <c r="CI53" s="166"/>
      <c r="CJ53" s="166"/>
      <c r="CK53" s="166"/>
      <c r="CL53" s="165">
        <v>126.4</v>
      </c>
      <c r="CM53" s="165">
        <v>113</v>
      </c>
      <c r="CN53" s="165">
        <v>-15.96</v>
      </c>
      <c r="CO53" s="165">
        <v>72.633399999999995</v>
      </c>
      <c r="CP53" s="165">
        <v>70.263400000000004</v>
      </c>
      <c r="CQ53" s="165">
        <v>69.888900000000007</v>
      </c>
      <c r="CR53" s="165">
        <v>-7.6295000000000002</v>
      </c>
      <c r="CS53" s="165">
        <v>-6.9337</v>
      </c>
      <c r="CT53" s="165">
        <v>27.578700000000001</v>
      </c>
      <c r="CU53" s="165">
        <v>-76.837900000000005</v>
      </c>
      <c r="CV53" s="165">
        <v>34.653700000000001</v>
      </c>
      <c r="CW53" s="165">
        <v>17.303899999999999</v>
      </c>
      <c r="CX53" s="165">
        <v>79.62</v>
      </c>
      <c r="CY53" s="165">
        <v>41.34</v>
      </c>
      <c r="CZ53" s="165">
        <v>56.491700000000002</v>
      </c>
      <c r="DA53" s="165">
        <v>53.3249</v>
      </c>
      <c r="DB53" s="165">
        <v>-32.35</v>
      </c>
      <c r="DC53" s="165">
        <v>-7.4649999999999999</v>
      </c>
      <c r="DD53" s="166"/>
      <c r="DE53" s="166"/>
      <c r="DF53" s="165">
        <v>-129.5857</v>
      </c>
      <c r="DG53" s="165">
        <v>-11.297499999999999</v>
      </c>
      <c r="DH53" s="165">
        <v>-19.914000000000001</v>
      </c>
      <c r="DI53" s="165">
        <v>-103.1</v>
      </c>
      <c r="DJ53" s="165">
        <v>-103.7</v>
      </c>
      <c r="DK53" s="165">
        <v>20.607600000000001</v>
      </c>
      <c r="DL53" s="165">
        <v>51.278700000000001</v>
      </c>
      <c r="DM53" s="165">
        <v>66.704400000000007</v>
      </c>
      <c r="DN53" s="165">
        <v>72.674599999999998</v>
      </c>
      <c r="DO53" s="165">
        <v>50.74</v>
      </c>
      <c r="DP53" s="165">
        <v>-9.6199999999999992</v>
      </c>
      <c r="DQ53" s="165">
        <v>46.469000000000001</v>
      </c>
      <c r="DR53" s="165">
        <v>128.53729999999999</v>
      </c>
      <c r="DS53" s="165">
        <v>-15.83</v>
      </c>
      <c r="DT53" s="165">
        <v>-15.94</v>
      </c>
      <c r="DU53" s="165">
        <v>93.4</v>
      </c>
      <c r="DV53" s="165">
        <v>70.040000000000006</v>
      </c>
      <c r="DW53" s="165">
        <v>130.25450000000001</v>
      </c>
      <c r="DX53" s="165">
        <v>128.8545</v>
      </c>
      <c r="DY53" s="165">
        <v>-3.1701000000000001</v>
      </c>
      <c r="DZ53" s="165">
        <v>-5.3364000000000003</v>
      </c>
      <c r="EA53" s="165">
        <v>241.3655</v>
      </c>
      <c r="EB53" s="165">
        <v>188.36750000000001</v>
      </c>
      <c r="EC53" s="165">
        <v>181.3083</v>
      </c>
      <c r="ED53" s="165">
        <v>183.64259999999999</v>
      </c>
      <c r="EE53" s="165">
        <v>112.89830000000001</v>
      </c>
      <c r="EF53" s="165">
        <v>91.754999999999995</v>
      </c>
      <c r="EG53" s="165">
        <v>-24.19</v>
      </c>
      <c r="EH53" s="165">
        <v>547.43050000000005</v>
      </c>
      <c r="EI53" s="165">
        <v>443.6979</v>
      </c>
      <c r="EJ53" s="166"/>
      <c r="EK53" s="165">
        <v>-19.1128</v>
      </c>
      <c r="EL53" s="165">
        <v>-16.0898</v>
      </c>
      <c r="EM53" s="165">
        <v>-27.742899999999999</v>
      </c>
      <c r="EN53" s="165">
        <v>41.182600000000001</v>
      </c>
      <c r="EO53" s="165">
        <v>40.150399999999998</v>
      </c>
      <c r="EP53" s="165">
        <v>142.90799999999999</v>
      </c>
      <c r="EQ53" s="165">
        <v>-54.963700000000003</v>
      </c>
      <c r="ER53" s="165">
        <v>-55.440899999999999</v>
      </c>
      <c r="ES53" s="165">
        <v>-52.881300000000003</v>
      </c>
      <c r="ET53" s="166"/>
      <c r="EU53" s="165">
        <v>-5.9</v>
      </c>
      <c r="EV53" s="165">
        <v>103.3</v>
      </c>
      <c r="EW53" s="165">
        <v>13.311299999999999</v>
      </c>
      <c r="EX53" s="165">
        <v>23.0259</v>
      </c>
      <c r="EY53" s="165">
        <v>-39.690600000000003</v>
      </c>
      <c r="EZ53" s="165">
        <v>-38.2973</v>
      </c>
      <c r="FA53" s="165">
        <v>9.8125999999999998</v>
      </c>
      <c r="FB53" s="165">
        <v>-91.9773</v>
      </c>
      <c r="FC53" s="165">
        <v>55.676099999999998</v>
      </c>
      <c r="FD53" s="165">
        <v>23.6052</v>
      </c>
      <c r="FE53" s="166"/>
      <c r="FF53" s="165">
        <v>23.2394</v>
      </c>
      <c r="FG53" s="165">
        <v>42.7087</v>
      </c>
      <c r="FH53" s="165">
        <v>43.097900000000003</v>
      </c>
      <c r="FI53" s="165">
        <v>41.138399999999997</v>
      </c>
      <c r="FJ53" s="165">
        <v>37.342799999999997</v>
      </c>
      <c r="FK53" s="165">
        <v>35.835700000000003</v>
      </c>
      <c r="FL53" s="165">
        <v>-42.366399999999999</v>
      </c>
      <c r="FM53" s="165">
        <v>5.5438000000000001</v>
      </c>
      <c r="FN53" s="165">
        <v>5.3028000000000004</v>
      </c>
      <c r="FO53" s="165">
        <v>-55.180500000000002</v>
      </c>
      <c r="FP53" s="165">
        <v>-54.1494</v>
      </c>
      <c r="FQ53" s="165">
        <v>19.147600000000001</v>
      </c>
      <c r="FR53" s="165">
        <v>-12.8</v>
      </c>
      <c r="FS53" s="165">
        <v>8.3673999999999999</v>
      </c>
      <c r="FT53" s="165">
        <v>1.2796000000000001</v>
      </c>
      <c r="FU53" s="165">
        <v>-4.78</v>
      </c>
      <c r="FV53" s="165">
        <v>21.07</v>
      </c>
      <c r="FW53" s="165">
        <v>17.843699999999998</v>
      </c>
      <c r="FX53" s="166"/>
      <c r="FY53" s="165">
        <v>-1.3620000000000001</v>
      </c>
      <c r="FZ53" s="165">
        <v>1.4019999999999999</v>
      </c>
      <c r="GA53" s="166"/>
      <c r="GB53" s="165">
        <v>49.47</v>
      </c>
      <c r="GC53" s="165">
        <v>55.838299999999997</v>
      </c>
      <c r="GD53" s="165">
        <v>56.977499999999999</v>
      </c>
      <c r="GE53" s="165">
        <v>13.47</v>
      </c>
      <c r="GF53" s="165">
        <v>95.053200000000004</v>
      </c>
      <c r="GG53" s="165">
        <v>24.4</v>
      </c>
      <c r="GH53" s="165">
        <v>-19.0304</v>
      </c>
      <c r="GI53" s="165">
        <v>-0.80810000000000004</v>
      </c>
      <c r="GJ53" s="165">
        <v>0</v>
      </c>
      <c r="GK53" s="165">
        <v>2.4312999999999998</v>
      </c>
      <c r="GL53" s="166"/>
      <c r="GM53" s="166"/>
      <c r="GN53" s="165">
        <v>-18.3338</v>
      </c>
      <c r="GO53" s="165">
        <v>-36.480899999999998</v>
      </c>
      <c r="GP53" s="165">
        <v>17.717500000000001</v>
      </c>
      <c r="GQ53" s="165">
        <v>38.192399999999999</v>
      </c>
      <c r="GR53" s="165">
        <v>57.031700000000001</v>
      </c>
      <c r="GS53" s="165">
        <v>58.677700000000002</v>
      </c>
      <c r="GT53" s="165">
        <v>-149.7585</v>
      </c>
      <c r="GU53" s="165">
        <v>-25.5032</v>
      </c>
      <c r="GV53" s="165">
        <v>38.654499999999999</v>
      </c>
      <c r="GW53" s="165">
        <v>-56.795000000000002</v>
      </c>
      <c r="GX53" s="166"/>
      <c r="GY53" s="165">
        <v>12.6884</v>
      </c>
      <c r="GZ53" s="165">
        <v>12.364000000000001</v>
      </c>
      <c r="HA53" s="166"/>
      <c r="HB53" s="165">
        <v>155.87440000000001</v>
      </c>
      <c r="HC53" s="165">
        <v>157.5241</v>
      </c>
      <c r="HD53" s="165">
        <v>147.1</v>
      </c>
      <c r="HE53" s="165">
        <v>-147.23869999999999</v>
      </c>
      <c r="HF53" s="165">
        <v>-411.3698</v>
      </c>
      <c r="HG53" s="165">
        <v>412.98180000000002</v>
      </c>
      <c r="HH53" s="165">
        <v>545.03809999999999</v>
      </c>
      <c r="HI53" s="165">
        <v>-148.01390000000001</v>
      </c>
      <c r="HJ53" s="165">
        <v>-146.4957</v>
      </c>
      <c r="HK53" s="165">
        <v>-35.615099999999998</v>
      </c>
      <c r="HL53" s="165">
        <v>-23.796800000000001</v>
      </c>
      <c r="HM53" s="165">
        <v>79.131600000000006</v>
      </c>
      <c r="HN53" s="165">
        <v>75.307000000000002</v>
      </c>
      <c r="HO53" s="166"/>
      <c r="HP53" s="166"/>
      <c r="HQ53" s="165">
        <v>37.104100000000003</v>
      </c>
      <c r="HR53" s="165">
        <v>37.027200000000001</v>
      </c>
      <c r="HS53" s="165">
        <v>-68.953500000000005</v>
      </c>
      <c r="HT53" s="165">
        <v>-68.868600000000001</v>
      </c>
      <c r="HU53" s="165">
        <v>75.510000000000005</v>
      </c>
      <c r="HV53" s="165">
        <v>74.97</v>
      </c>
      <c r="HW53" s="165">
        <v>12.3</v>
      </c>
      <c r="HX53" s="165">
        <v>12.1</v>
      </c>
      <c r="HY53" s="165">
        <v>22.662500000000001</v>
      </c>
      <c r="HZ53" s="165">
        <v>35.840000000000003</v>
      </c>
      <c r="IA53" s="165">
        <v>-358.95800000000003</v>
      </c>
      <c r="IB53" s="165">
        <v>108.3827</v>
      </c>
      <c r="IC53" s="165">
        <v>108.1711</v>
      </c>
      <c r="ID53" s="165">
        <v>15.6</v>
      </c>
      <c r="IE53" s="165">
        <v>-36.5</v>
      </c>
      <c r="IF53" s="165">
        <v>-35.200000000000003</v>
      </c>
      <c r="IG53" s="165">
        <v>-35.200000000000003</v>
      </c>
      <c r="IH53" s="166"/>
      <c r="II53" s="165">
        <v>1.1282000000000001</v>
      </c>
      <c r="IJ53" s="165">
        <v>-533.34010000000001</v>
      </c>
      <c r="IK53" s="165">
        <v>-410.32850000000002</v>
      </c>
      <c r="IL53" s="165">
        <v>465.1506</v>
      </c>
      <c r="IM53" s="165">
        <v>383.54919999999998</v>
      </c>
      <c r="IN53" s="166"/>
      <c r="IO53" s="165">
        <v>-369.42610000000002</v>
      </c>
      <c r="IP53" s="165">
        <v>366.99990000000003</v>
      </c>
      <c r="IQ53" s="165">
        <v>-159.41900000000001</v>
      </c>
      <c r="IR53" s="165">
        <v>-232.11600000000001</v>
      </c>
      <c r="IS53" s="165">
        <v>-361.70260000000002</v>
      </c>
      <c r="IT53" s="165">
        <v>97.397499999999994</v>
      </c>
      <c r="IU53" s="165">
        <v>98.401399999999995</v>
      </c>
      <c r="IV53" s="165">
        <v>163.71879999999999</v>
      </c>
      <c r="IW53" s="165">
        <v>-448.90039999999999</v>
      </c>
      <c r="IX53" s="165">
        <v>237.50980000000001</v>
      </c>
      <c r="IY53" s="165">
        <v>-215.59059999999999</v>
      </c>
      <c r="IZ53" s="165">
        <v>215.17590000000001</v>
      </c>
      <c r="JA53" s="165">
        <v>-9.7299000000000007</v>
      </c>
      <c r="JB53" s="165">
        <v>28.571999999999999</v>
      </c>
      <c r="JC53" s="165">
        <v>11.76</v>
      </c>
      <c r="JD53" s="165">
        <v>7.31</v>
      </c>
      <c r="JE53" s="165">
        <v>7.2690000000000001</v>
      </c>
      <c r="JF53" s="165">
        <v>-11.6</v>
      </c>
      <c r="JG53" s="165">
        <v>-12.08</v>
      </c>
      <c r="JH53" s="166"/>
      <c r="JI53" s="165">
        <v>13.2433</v>
      </c>
      <c r="JJ53" s="165">
        <v>-14.912599999999999</v>
      </c>
      <c r="JK53" s="165">
        <v>-26.573599999999999</v>
      </c>
      <c r="JL53" s="165">
        <v>-1.1000000000000001</v>
      </c>
      <c r="JM53" s="165">
        <v>43.71</v>
      </c>
      <c r="JN53" s="165">
        <v>45.956000000000003</v>
      </c>
      <c r="JO53" s="165">
        <v>11.111499999999999</v>
      </c>
      <c r="JP53" s="165">
        <v>13.3591</v>
      </c>
      <c r="JQ53" s="165">
        <v>49.911000000000001</v>
      </c>
      <c r="JR53" s="165">
        <v>52.007800000000003</v>
      </c>
      <c r="JS53" s="165">
        <v>52.2928</v>
      </c>
      <c r="JT53" s="166"/>
      <c r="JU53" s="165">
        <v>38.200000000000003</v>
      </c>
      <c r="JV53" s="166"/>
      <c r="JW53" s="165">
        <v>8.6199999999999992</v>
      </c>
      <c r="JX53" s="166"/>
      <c r="JY53" s="165">
        <v>-26.641999999999999</v>
      </c>
      <c r="JZ53" s="165">
        <v>65.009100000000004</v>
      </c>
      <c r="KA53" s="165">
        <v>36.2376</v>
      </c>
      <c r="KB53" s="165">
        <v>-26.909600000000001</v>
      </c>
      <c r="KC53" s="165">
        <v>-63.7378</v>
      </c>
      <c r="KD53" s="165">
        <v>23.6633</v>
      </c>
      <c r="KE53" s="165">
        <v>39.622900000000001</v>
      </c>
      <c r="KF53" s="165">
        <v>-37.9</v>
      </c>
      <c r="KG53" s="165">
        <v>38.9</v>
      </c>
      <c r="KH53" s="165">
        <v>130.61930000000001</v>
      </c>
      <c r="KI53" s="165">
        <v>22.7256</v>
      </c>
    </row>
    <row r="54" spans="1:295" ht="18" customHeight="1" x14ac:dyDescent="0.3">
      <c r="A54" s="161" t="s">
        <v>75</v>
      </c>
      <c r="B54" s="161" t="s">
        <v>857</v>
      </c>
      <c r="C54" s="165">
        <v>0</v>
      </c>
      <c r="D54" s="166"/>
      <c r="E54" s="165">
        <v>-23.6509</v>
      </c>
      <c r="F54" s="165">
        <v>-36.264299999999999</v>
      </c>
      <c r="G54" s="165">
        <v>15.034800000000001</v>
      </c>
      <c r="H54" s="166"/>
      <c r="I54" s="165">
        <v>47.957500000000003</v>
      </c>
      <c r="J54" s="165">
        <v>-75.645399999999995</v>
      </c>
      <c r="K54" s="165">
        <v>55.279800000000002</v>
      </c>
      <c r="L54" s="165">
        <v>27.9771</v>
      </c>
      <c r="M54" s="166"/>
      <c r="N54" s="165">
        <v>-2.2200000000000002</v>
      </c>
      <c r="O54" s="165">
        <v>-41.899000000000001</v>
      </c>
      <c r="P54" s="165">
        <v>37.4</v>
      </c>
      <c r="Q54" s="165">
        <v>13.247999999999999</v>
      </c>
      <c r="R54" s="165">
        <v>-37.4</v>
      </c>
      <c r="S54" s="165">
        <v>13.7729</v>
      </c>
      <c r="T54" s="165">
        <v>43.273400000000002</v>
      </c>
      <c r="U54" s="165">
        <v>11.8256</v>
      </c>
      <c r="V54" s="165">
        <v>11.9114</v>
      </c>
      <c r="W54" s="165">
        <v>20.383900000000001</v>
      </c>
      <c r="X54" s="165">
        <v>12.181699999999999</v>
      </c>
      <c r="Y54" s="165">
        <v>6.5670999999999999</v>
      </c>
      <c r="Z54" s="165">
        <v>8.5112000000000005</v>
      </c>
      <c r="AA54" s="166"/>
      <c r="AB54" s="166"/>
      <c r="AC54" s="165">
        <v>-63.93</v>
      </c>
      <c r="AD54" s="165">
        <v>-64.28</v>
      </c>
      <c r="AE54" s="166"/>
      <c r="AF54" s="165">
        <v>4.4400000000000004</v>
      </c>
      <c r="AG54" s="165">
        <v>39.6</v>
      </c>
      <c r="AH54" s="165">
        <v>8.4329999999999998</v>
      </c>
      <c r="AI54" s="165">
        <v>0.185</v>
      </c>
      <c r="AJ54" s="167">
        <v>-33.06</v>
      </c>
      <c r="AK54" s="165">
        <v>-33.86</v>
      </c>
      <c r="AL54" s="165">
        <v>-62.81</v>
      </c>
      <c r="AM54" s="165">
        <v>33.06</v>
      </c>
      <c r="AN54" s="165">
        <v>34.380000000000003</v>
      </c>
      <c r="AO54" s="165">
        <v>15.472099999999999</v>
      </c>
      <c r="AP54" s="165">
        <v>6.1794000000000002</v>
      </c>
      <c r="AQ54" s="165">
        <v>67.854799999999997</v>
      </c>
      <c r="AR54" s="165">
        <v>70.3292</v>
      </c>
      <c r="AS54" s="165">
        <v>36.1723</v>
      </c>
      <c r="AT54" s="165">
        <v>-39.25</v>
      </c>
      <c r="AU54" s="165">
        <v>-38.9114</v>
      </c>
      <c r="AV54" s="165">
        <v>8.0541999999999998</v>
      </c>
      <c r="AW54" s="165">
        <v>8.1511999999999993</v>
      </c>
      <c r="AX54" s="165">
        <v>68.989000000000004</v>
      </c>
      <c r="AY54" s="165">
        <v>68.855000000000004</v>
      </c>
      <c r="AZ54" s="165">
        <v>-10.4209</v>
      </c>
      <c r="BA54" s="165">
        <v>-12.083399999999999</v>
      </c>
      <c r="BB54" s="165">
        <v>-384.60969999999998</v>
      </c>
      <c r="BC54" s="165">
        <v>-5.4302000000000001</v>
      </c>
      <c r="BD54" s="165">
        <v>-14.5</v>
      </c>
      <c r="BE54" s="165">
        <v>-14.6</v>
      </c>
      <c r="BF54" s="165">
        <v>45.386800000000001</v>
      </c>
      <c r="BG54" s="165">
        <v>44.266100000000002</v>
      </c>
      <c r="BH54" s="165">
        <v>-5.6916000000000002</v>
      </c>
      <c r="BI54" s="166"/>
      <c r="BJ54" s="165">
        <v>-42.837899999999998</v>
      </c>
      <c r="BK54" s="165">
        <v>8.6363000000000003</v>
      </c>
      <c r="BL54" s="165">
        <v>7.7525000000000004</v>
      </c>
      <c r="BM54" s="165">
        <v>5.2359</v>
      </c>
      <c r="BN54" s="165">
        <v>429.63940000000002</v>
      </c>
      <c r="BO54" s="165">
        <v>125.2479</v>
      </c>
      <c r="BP54" s="165">
        <v>125.09529999999999</v>
      </c>
      <c r="BQ54" s="165">
        <v>-527.93489999999997</v>
      </c>
      <c r="BR54" s="165">
        <v>419.93389999999999</v>
      </c>
      <c r="BS54" s="166"/>
      <c r="BT54" s="165">
        <v>-71.232799999999997</v>
      </c>
      <c r="BU54" s="165">
        <v>74.431700000000006</v>
      </c>
      <c r="BV54" s="165">
        <v>97.839500000000001</v>
      </c>
      <c r="BW54" s="165">
        <v>29.45</v>
      </c>
      <c r="BX54" s="165">
        <v>30.71</v>
      </c>
      <c r="BY54" s="165">
        <v>67.31</v>
      </c>
      <c r="BZ54" s="165">
        <v>82.7</v>
      </c>
      <c r="CA54" s="165">
        <v>-27.1891</v>
      </c>
      <c r="CB54" s="165">
        <v>-27.858899999999998</v>
      </c>
      <c r="CC54" s="165">
        <v>82.125500000000002</v>
      </c>
      <c r="CD54" s="165">
        <v>84.527799999999999</v>
      </c>
      <c r="CE54" s="165">
        <v>19.206800000000001</v>
      </c>
      <c r="CF54" s="165">
        <v>-105.64449999999999</v>
      </c>
      <c r="CG54" s="165">
        <v>-105.08499999999999</v>
      </c>
      <c r="CH54" s="165">
        <v>1.4539</v>
      </c>
      <c r="CI54" s="166"/>
      <c r="CJ54" s="166"/>
      <c r="CK54" s="166"/>
      <c r="CL54" s="165">
        <v>118.4</v>
      </c>
      <c r="CM54" s="165">
        <v>107.2</v>
      </c>
      <c r="CN54" s="165">
        <v>-15.84</v>
      </c>
      <c r="CO54" s="165">
        <v>72.576700000000002</v>
      </c>
      <c r="CP54" s="165">
        <v>71.213300000000004</v>
      </c>
      <c r="CQ54" s="165">
        <v>70.564300000000003</v>
      </c>
      <c r="CR54" s="165">
        <v>-6.5396000000000001</v>
      </c>
      <c r="CS54" s="165">
        <v>-5.9379999999999997</v>
      </c>
      <c r="CT54" s="165">
        <v>34.723999999999997</v>
      </c>
      <c r="CU54" s="165">
        <v>-80.697699999999998</v>
      </c>
      <c r="CV54" s="165">
        <v>42.122700000000002</v>
      </c>
      <c r="CW54" s="165">
        <v>16.109500000000001</v>
      </c>
      <c r="CX54" s="165">
        <v>75.540000000000006</v>
      </c>
      <c r="CY54" s="165">
        <v>39.86</v>
      </c>
      <c r="CZ54" s="165">
        <v>53.679200000000002</v>
      </c>
      <c r="DA54" s="165">
        <v>50.541699999999999</v>
      </c>
      <c r="DB54" s="165">
        <v>-31.14</v>
      </c>
      <c r="DC54" s="165">
        <v>-7.0502000000000002</v>
      </c>
      <c r="DD54" s="166"/>
      <c r="DE54" s="166"/>
      <c r="DF54" s="165">
        <v>-120.72620000000001</v>
      </c>
      <c r="DG54" s="165">
        <v>-10.3856</v>
      </c>
      <c r="DH54" s="165">
        <v>-19.1327</v>
      </c>
      <c r="DI54" s="165">
        <v>-98.9</v>
      </c>
      <c r="DJ54" s="165">
        <v>-97.4</v>
      </c>
      <c r="DK54" s="165">
        <v>19.997900000000001</v>
      </c>
      <c r="DL54" s="165">
        <v>48.348999999999997</v>
      </c>
      <c r="DM54" s="165">
        <v>62.947299999999998</v>
      </c>
      <c r="DN54" s="165">
        <v>67.987099999999998</v>
      </c>
      <c r="DO54" s="165">
        <v>47.66</v>
      </c>
      <c r="DP54" s="165">
        <v>-8.9499999999999993</v>
      </c>
      <c r="DQ54" s="165">
        <v>46.561999999999998</v>
      </c>
      <c r="DR54" s="165">
        <v>118.69670000000001</v>
      </c>
      <c r="DS54" s="165">
        <v>-19.22</v>
      </c>
      <c r="DT54" s="165">
        <v>-19.489999999999998</v>
      </c>
      <c r="DU54" s="165">
        <v>95.56</v>
      </c>
      <c r="DV54" s="165">
        <v>66.97</v>
      </c>
      <c r="DW54" s="165">
        <v>120.6182</v>
      </c>
      <c r="DX54" s="165">
        <v>117.2727</v>
      </c>
      <c r="DY54" s="165">
        <v>0</v>
      </c>
      <c r="DZ54" s="165">
        <v>-1.7363999999999999</v>
      </c>
      <c r="EA54" s="165">
        <v>229.65129999999999</v>
      </c>
      <c r="EB54" s="165">
        <v>179.24109999999999</v>
      </c>
      <c r="EC54" s="165">
        <v>172.81950000000001</v>
      </c>
      <c r="ED54" s="165">
        <v>175.18559999999999</v>
      </c>
      <c r="EE54" s="165">
        <v>85.027500000000003</v>
      </c>
      <c r="EF54" s="165">
        <v>66.276700000000005</v>
      </c>
      <c r="EG54" s="165">
        <v>-25.596</v>
      </c>
      <c r="EH54" s="165">
        <v>543.69899999999996</v>
      </c>
      <c r="EI54" s="165">
        <v>434.20729999999998</v>
      </c>
      <c r="EJ54" s="166"/>
      <c r="EK54" s="165">
        <v>-18.459399999999999</v>
      </c>
      <c r="EL54" s="165">
        <v>-16.2773</v>
      </c>
      <c r="EM54" s="165">
        <v>0</v>
      </c>
      <c r="EN54" s="165">
        <v>41.6006</v>
      </c>
      <c r="EO54" s="165">
        <v>38.523000000000003</v>
      </c>
      <c r="EP54" s="165">
        <v>44.591999999999999</v>
      </c>
      <c r="EQ54" s="165">
        <v>-42.2318</v>
      </c>
      <c r="ER54" s="165">
        <v>-43.164700000000003</v>
      </c>
      <c r="ES54" s="165">
        <v>-26.258900000000001</v>
      </c>
      <c r="ET54" s="165">
        <v>0</v>
      </c>
      <c r="EU54" s="165">
        <v>-10.33</v>
      </c>
      <c r="EV54" s="165">
        <v>1</v>
      </c>
      <c r="EW54" s="165">
        <v>12.546099999999999</v>
      </c>
      <c r="EX54" s="165">
        <v>28.4619</v>
      </c>
      <c r="EY54" s="165">
        <v>-41.053199999999997</v>
      </c>
      <c r="EZ54" s="165">
        <v>-39.529299999999999</v>
      </c>
      <c r="FA54" s="165">
        <v>10.5908</v>
      </c>
      <c r="FB54" s="165">
        <v>-64.052899999999994</v>
      </c>
      <c r="FC54" s="165">
        <v>26.8187</v>
      </c>
      <c r="FD54" s="165">
        <v>24.641100000000002</v>
      </c>
      <c r="FE54" s="166"/>
      <c r="FF54" s="165">
        <v>24.161100000000001</v>
      </c>
      <c r="FG54" s="165">
        <v>41.621400000000001</v>
      </c>
      <c r="FH54" s="165">
        <v>42.622799999999998</v>
      </c>
      <c r="FI54" s="165">
        <v>40.510399999999997</v>
      </c>
      <c r="FJ54" s="165">
        <v>28.969899999999999</v>
      </c>
      <c r="FK54" s="165">
        <v>25.9557</v>
      </c>
      <c r="FL54" s="165">
        <v>-7.7030000000000003</v>
      </c>
      <c r="FM54" s="165">
        <v>3.4142999999999999</v>
      </c>
      <c r="FN54" s="165">
        <v>3.2334999999999998</v>
      </c>
      <c r="FO54" s="165">
        <v>-34.667700000000004</v>
      </c>
      <c r="FP54" s="165">
        <v>-34.049500000000002</v>
      </c>
      <c r="FQ54" s="165">
        <v>23.1907</v>
      </c>
      <c r="FR54" s="165">
        <v>-10.59</v>
      </c>
      <c r="FS54" s="165">
        <v>7.4958</v>
      </c>
      <c r="FT54" s="165">
        <v>1.1392</v>
      </c>
      <c r="FU54" s="165">
        <v>-4.1100000000000003</v>
      </c>
      <c r="FV54" s="165">
        <v>21.07</v>
      </c>
      <c r="FW54" s="165">
        <v>21.9802</v>
      </c>
      <c r="FX54" s="166"/>
      <c r="FY54" s="165">
        <v>-1.7330000000000001</v>
      </c>
      <c r="FZ54" s="165">
        <v>1.218</v>
      </c>
      <c r="GA54" s="166"/>
      <c r="GB54" s="165">
        <v>47.85</v>
      </c>
      <c r="GC54" s="165">
        <v>33.946899999999999</v>
      </c>
      <c r="GD54" s="165">
        <v>36.354599999999998</v>
      </c>
      <c r="GE54" s="165">
        <v>13.01</v>
      </c>
      <c r="GF54" s="165">
        <v>89.878799999999998</v>
      </c>
      <c r="GG54" s="165">
        <v>24.3</v>
      </c>
      <c r="GH54" s="165">
        <v>-16.0627</v>
      </c>
      <c r="GI54" s="165">
        <v>-0.1532</v>
      </c>
      <c r="GJ54" s="166"/>
      <c r="GK54" s="165">
        <v>2.2153</v>
      </c>
      <c r="GL54" s="166"/>
      <c r="GM54" s="166"/>
      <c r="GN54" s="166"/>
      <c r="GO54" s="165">
        <v>-31.088899999999999</v>
      </c>
      <c r="GP54" s="165">
        <v>17.624700000000001</v>
      </c>
      <c r="GQ54" s="165">
        <v>32.076500000000003</v>
      </c>
      <c r="GR54" s="165">
        <v>52.397799999999997</v>
      </c>
      <c r="GS54" s="165">
        <v>58.627299999999998</v>
      </c>
      <c r="GT54" s="165">
        <v>-134.65129999999999</v>
      </c>
      <c r="GU54" s="165">
        <v>-23.501100000000001</v>
      </c>
      <c r="GV54" s="165">
        <v>35.071300000000001</v>
      </c>
      <c r="GW54" s="165">
        <v>-52.018099999999997</v>
      </c>
      <c r="GX54" s="165">
        <v>11.305899999999999</v>
      </c>
      <c r="GY54" s="165">
        <v>11.2332</v>
      </c>
      <c r="GZ54" s="165">
        <v>10.8241</v>
      </c>
      <c r="HA54" s="166"/>
      <c r="HB54" s="165">
        <v>153.0788</v>
      </c>
      <c r="HC54" s="165">
        <v>153.9118</v>
      </c>
      <c r="HD54" s="165">
        <v>139.1</v>
      </c>
      <c r="HE54" s="165">
        <v>-139.0617</v>
      </c>
      <c r="HF54" s="165">
        <v>-399.11439999999999</v>
      </c>
      <c r="HG54" s="165">
        <v>401.00979999999998</v>
      </c>
      <c r="HH54" s="165">
        <v>529.40210000000002</v>
      </c>
      <c r="HI54" s="165">
        <v>-146.48679999999999</v>
      </c>
      <c r="HJ54" s="165">
        <v>-142.7114</v>
      </c>
      <c r="HK54" s="165">
        <v>-35.779000000000003</v>
      </c>
      <c r="HL54" s="165">
        <v>-24.3065</v>
      </c>
      <c r="HM54" s="165">
        <v>76.673900000000003</v>
      </c>
      <c r="HN54" s="165">
        <v>76.179400000000001</v>
      </c>
      <c r="HO54" s="166"/>
      <c r="HP54" s="166"/>
      <c r="HQ54" s="165">
        <v>37.565600000000003</v>
      </c>
      <c r="HR54" s="165">
        <v>37.148099999999999</v>
      </c>
      <c r="HS54" s="165">
        <v>-63.757300000000001</v>
      </c>
      <c r="HT54" s="165">
        <v>-64.878900000000002</v>
      </c>
      <c r="HU54" s="165">
        <v>76</v>
      </c>
      <c r="HV54" s="165">
        <v>73.2</v>
      </c>
      <c r="HW54" s="165">
        <v>11</v>
      </c>
      <c r="HX54" s="165">
        <v>12</v>
      </c>
      <c r="HY54" s="165">
        <v>22.910399999999999</v>
      </c>
      <c r="HZ54" s="165">
        <v>34</v>
      </c>
      <c r="IA54" s="165">
        <v>-355.72399999999999</v>
      </c>
      <c r="IB54" s="165">
        <v>107.7983</v>
      </c>
      <c r="IC54" s="165">
        <v>105.87050000000001</v>
      </c>
      <c r="ID54" s="165">
        <v>15</v>
      </c>
      <c r="IE54" s="165">
        <v>-39.299999999999997</v>
      </c>
      <c r="IF54" s="165">
        <v>-36.700000000000003</v>
      </c>
      <c r="IG54" s="165">
        <v>-36.200000000000003</v>
      </c>
      <c r="IH54" s="165">
        <v>1.401</v>
      </c>
      <c r="II54" s="165">
        <v>1.2563</v>
      </c>
      <c r="IJ54" s="165">
        <v>-522.13099999999997</v>
      </c>
      <c r="IK54" s="165">
        <v>-398.64109999999999</v>
      </c>
      <c r="IL54" s="165">
        <v>450.28559999999999</v>
      </c>
      <c r="IM54" s="165">
        <v>375.28280000000001</v>
      </c>
      <c r="IN54" s="166"/>
      <c r="IO54" s="165">
        <v>-362.31229999999999</v>
      </c>
      <c r="IP54" s="165">
        <v>359.65199999999999</v>
      </c>
      <c r="IQ54" s="165">
        <v>-156.28739999999999</v>
      </c>
      <c r="IR54" s="165">
        <v>-229.3603</v>
      </c>
      <c r="IS54" s="165">
        <v>-352.5505</v>
      </c>
      <c r="IT54" s="165">
        <v>93.975300000000004</v>
      </c>
      <c r="IU54" s="165">
        <v>94.562399999999997</v>
      </c>
      <c r="IV54" s="165">
        <v>161.8931</v>
      </c>
      <c r="IW54" s="165">
        <v>-434.45280000000002</v>
      </c>
      <c r="IX54" s="165">
        <v>233.71610000000001</v>
      </c>
      <c r="IY54" s="165">
        <v>-206.50700000000001</v>
      </c>
      <c r="IZ54" s="165">
        <v>207.6277</v>
      </c>
      <c r="JA54" s="165">
        <v>-8.5159000000000002</v>
      </c>
      <c r="JB54" s="165">
        <v>28.827999999999999</v>
      </c>
      <c r="JC54" s="165">
        <v>11.52</v>
      </c>
      <c r="JD54" s="165">
        <v>7.4240000000000004</v>
      </c>
      <c r="JE54" s="165">
        <v>7.4020000000000001</v>
      </c>
      <c r="JF54" s="165">
        <v>-11.44</v>
      </c>
      <c r="JG54" s="165">
        <v>-11.76</v>
      </c>
      <c r="JH54" s="166"/>
      <c r="JI54" s="165">
        <v>12.9503</v>
      </c>
      <c r="JJ54" s="165">
        <v>-16.258500000000002</v>
      </c>
      <c r="JK54" s="165">
        <v>-26.3386</v>
      </c>
      <c r="JL54" s="165">
        <v>0.6</v>
      </c>
      <c r="JM54" s="165">
        <v>46.503</v>
      </c>
      <c r="JN54" s="165">
        <v>46.798999999999999</v>
      </c>
      <c r="JO54" s="165">
        <v>11.161099999999999</v>
      </c>
      <c r="JP54" s="165">
        <v>13.347</v>
      </c>
      <c r="JQ54" s="165">
        <v>49.398400000000002</v>
      </c>
      <c r="JR54" s="165">
        <v>50.726700000000001</v>
      </c>
      <c r="JS54" s="165">
        <v>50.489899999999999</v>
      </c>
      <c r="JT54" s="166"/>
      <c r="JU54" s="165">
        <v>40</v>
      </c>
      <c r="JV54" s="166"/>
      <c r="JW54" s="165">
        <v>7.94</v>
      </c>
      <c r="JX54" s="166"/>
      <c r="JY54" s="165">
        <v>-26.154599999999999</v>
      </c>
      <c r="JZ54" s="165">
        <v>62.652799999999999</v>
      </c>
      <c r="KA54" s="165">
        <v>36.015999999999998</v>
      </c>
      <c r="KB54" s="165">
        <v>-26.1845</v>
      </c>
      <c r="KC54" s="165">
        <v>-61.228499999999997</v>
      </c>
      <c r="KD54" s="165">
        <v>23.9298</v>
      </c>
      <c r="KE54" s="165">
        <v>36.860799999999998</v>
      </c>
      <c r="KF54" s="165">
        <v>-39.4</v>
      </c>
      <c r="KG54" s="165">
        <v>40.200000000000003</v>
      </c>
      <c r="KH54" s="165">
        <v>125.4046</v>
      </c>
      <c r="KI54" s="165">
        <v>20.170500000000001</v>
      </c>
    </row>
    <row r="55" spans="1:295" ht="18" customHeight="1" x14ac:dyDescent="0.3">
      <c r="A55" s="161" t="s">
        <v>75</v>
      </c>
      <c r="B55" s="161" t="s">
        <v>858</v>
      </c>
      <c r="C55" s="165">
        <v>0</v>
      </c>
      <c r="D55" s="166"/>
      <c r="E55" s="165">
        <v>-22.7529</v>
      </c>
      <c r="F55" s="165">
        <v>-37.054200000000002</v>
      </c>
      <c r="G55" s="165">
        <v>13.943300000000001</v>
      </c>
      <c r="H55" s="166"/>
      <c r="I55" s="165">
        <v>45.714100000000002</v>
      </c>
      <c r="J55" s="165">
        <v>-73.664199999999994</v>
      </c>
      <c r="K55" s="165">
        <v>52.390599999999999</v>
      </c>
      <c r="L55" s="165">
        <v>26.519200000000001</v>
      </c>
      <c r="M55" s="166"/>
      <c r="N55" s="165">
        <v>2.2200000000000002</v>
      </c>
      <c r="O55" s="165">
        <v>-40.154000000000003</v>
      </c>
      <c r="P55" s="165">
        <v>35.200000000000003</v>
      </c>
      <c r="Q55" s="165">
        <v>11.592000000000001</v>
      </c>
      <c r="R55" s="165">
        <v>-35.200000000000003</v>
      </c>
      <c r="S55" s="165">
        <v>13.404299999999999</v>
      </c>
      <c r="T55" s="165">
        <v>42.792000000000002</v>
      </c>
      <c r="U55" s="165">
        <v>10.8508</v>
      </c>
      <c r="V55" s="165">
        <v>11.0999</v>
      </c>
      <c r="W55" s="165">
        <v>17.893699999999999</v>
      </c>
      <c r="X55" s="165">
        <v>11.513199999999999</v>
      </c>
      <c r="Y55" s="165">
        <v>5.9679000000000002</v>
      </c>
      <c r="Z55" s="165">
        <v>8.6367999999999991</v>
      </c>
      <c r="AA55" s="166"/>
      <c r="AB55" s="166"/>
      <c r="AC55" s="165">
        <v>-56.98</v>
      </c>
      <c r="AD55" s="165">
        <v>-57.22</v>
      </c>
      <c r="AE55" s="166"/>
      <c r="AF55" s="165">
        <v>-2.2200000000000002</v>
      </c>
      <c r="AG55" s="165">
        <v>37.4</v>
      </c>
      <c r="AH55" s="165">
        <v>7.2140000000000004</v>
      </c>
      <c r="AI55" s="165">
        <v>0.17100000000000001</v>
      </c>
      <c r="AJ55" s="167">
        <v>-25.22</v>
      </c>
      <c r="AK55" s="165">
        <v>-25.5</v>
      </c>
      <c r="AL55" s="165">
        <v>-63.95</v>
      </c>
      <c r="AM55" s="165">
        <v>25.22</v>
      </c>
      <c r="AN55" s="165">
        <v>25.69</v>
      </c>
      <c r="AO55" s="165">
        <v>13.886900000000001</v>
      </c>
      <c r="AP55" s="165">
        <v>7.1676000000000002</v>
      </c>
      <c r="AQ55" s="165">
        <v>64.204899999999995</v>
      </c>
      <c r="AR55" s="165">
        <v>66.291399999999996</v>
      </c>
      <c r="AS55" s="165">
        <v>35.0261</v>
      </c>
      <c r="AT55" s="165">
        <v>-39.651899999999998</v>
      </c>
      <c r="AU55" s="165">
        <v>-40.215899999999998</v>
      </c>
      <c r="AV55" s="165">
        <v>30.2669</v>
      </c>
      <c r="AW55" s="165">
        <v>30.252600000000001</v>
      </c>
      <c r="AX55" s="165">
        <v>62.692900000000002</v>
      </c>
      <c r="AY55" s="165">
        <v>63.630600000000001</v>
      </c>
      <c r="AZ55" s="165">
        <v>8.4876000000000005</v>
      </c>
      <c r="BA55" s="165">
        <v>7.694</v>
      </c>
      <c r="BB55" s="165">
        <v>-400.6583</v>
      </c>
      <c r="BC55" s="165">
        <v>-4.6767000000000003</v>
      </c>
      <c r="BD55" s="165">
        <v>-14.6</v>
      </c>
      <c r="BE55" s="165">
        <v>-14.7</v>
      </c>
      <c r="BF55" s="165">
        <v>46.300899999999999</v>
      </c>
      <c r="BG55" s="165">
        <v>45.760899999999999</v>
      </c>
      <c r="BH55" s="165">
        <v>-4.8943000000000003</v>
      </c>
      <c r="BI55" s="166"/>
      <c r="BJ55" s="165">
        <v>-57.892800000000001</v>
      </c>
      <c r="BK55" s="165">
        <v>7.2930999999999999</v>
      </c>
      <c r="BL55" s="165">
        <v>7.6593999999999998</v>
      </c>
      <c r="BM55" s="165">
        <v>5.0976999999999997</v>
      </c>
      <c r="BN55" s="165">
        <v>447.15710000000001</v>
      </c>
      <c r="BO55" s="165">
        <v>126.1635</v>
      </c>
      <c r="BP55" s="165">
        <v>126.133</v>
      </c>
      <c r="BQ55" s="165">
        <v>-527.899</v>
      </c>
      <c r="BR55" s="165">
        <v>426.8048</v>
      </c>
      <c r="BS55" s="166"/>
      <c r="BT55" s="165">
        <v>-67.848799999999997</v>
      </c>
      <c r="BU55" s="165">
        <v>68.5929</v>
      </c>
      <c r="BV55" s="165">
        <v>93.707999999999998</v>
      </c>
      <c r="BW55" s="165">
        <v>28.2</v>
      </c>
      <c r="BX55" s="165">
        <v>28.58</v>
      </c>
      <c r="BY55" s="165">
        <v>63.88</v>
      </c>
      <c r="BZ55" s="165">
        <v>80.16</v>
      </c>
      <c r="CA55" s="165">
        <v>-19.8215</v>
      </c>
      <c r="CB55" s="165">
        <v>-20.223299999999998</v>
      </c>
      <c r="CC55" s="165">
        <v>74.441699999999997</v>
      </c>
      <c r="CD55" s="165">
        <v>75.009500000000003</v>
      </c>
      <c r="CE55" s="165">
        <v>18.9496</v>
      </c>
      <c r="CF55" s="165">
        <v>-91.399199999999993</v>
      </c>
      <c r="CG55" s="165">
        <v>-90.234800000000007</v>
      </c>
      <c r="CH55" s="165">
        <v>3.4474</v>
      </c>
      <c r="CI55" s="166"/>
      <c r="CJ55" s="166"/>
      <c r="CK55" s="166"/>
      <c r="CL55" s="165">
        <v>112.3</v>
      </c>
      <c r="CM55" s="165">
        <v>101.2</v>
      </c>
      <c r="CN55" s="165">
        <v>-16.73</v>
      </c>
      <c r="CO55" s="165">
        <v>74.258300000000006</v>
      </c>
      <c r="CP55" s="165">
        <v>73.269099999999995</v>
      </c>
      <c r="CQ55" s="165">
        <v>71.913600000000002</v>
      </c>
      <c r="CR55" s="165">
        <v>-7.5430000000000001</v>
      </c>
      <c r="CS55" s="165">
        <v>-6.4477000000000002</v>
      </c>
      <c r="CT55" s="165">
        <v>35.447000000000003</v>
      </c>
      <c r="CU55" s="165">
        <v>-79.596199999999996</v>
      </c>
      <c r="CV55" s="165">
        <v>41.627200000000002</v>
      </c>
      <c r="CW55" s="165">
        <v>15.9711</v>
      </c>
      <c r="CX55" s="165">
        <v>70.8</v>
      </c>
      <c r="CY55" s="165">
        <v>37.32</v>
      </c>
      <c r="CZ55" s="165">
        <v>49.4604</v>
      </c>
      <c r="DA55" s="165">
        <v>47.0261</v>
      </c>
      <c r="DB55" s="165">
        <v>-29.48</v>
      </c>
      <c r="DC55" s="165">
        <v>-6.6355000000000004</v>
      </c>
      <c r="DD55" s="166"/>
      <c r="DE55" s="166"/>
      <c r="DF55" s="165">
        <v>-98.982799999999997</v>
      </c>
      <c r="DG55" s="165">
        <v>-8.8185000000000002</v>
      </c>
      <c r="DH55" s="165">
        <v>-17.980899999999998</v>
      </c>
      <c r="DI55" s="166"/>
      <c r="DJ55" s="165">
        <v>-95.3</v>
      </c>
      <c r="DK55" s="165">
        <v>18.866299999999999</v>
      </c>
      <c r="DL55" s="165">
        <v>44.247399999999999</v>
      </c>
      <c r="DM55" s="165">
        <v>57.781100000000002</v>
      </c>
      <c r="DN55" s="165">
        <v>63.299599999999998</v>
      </c>
      <c r="DO55" s="165">
        <v>44.27</v>
      </c>
      <c r="DP55" s="165">
        <v>-7.81</v>
      </c>
      <c r="DQ55" s="165">
        <v>39.106499999999997</v>
      </c>
      <c r="DR55" s="165">
        <v>97.540499999999994</v>
      </c>
      <c r="DS55" s="165">
        <v>-19.260000000000002</v>
      </c>
      <c r="DT55" s="165">
        <v>-19.43</v>
      </c>
      <c r="DU55" s="165">
        <v>90.31</v>
      </c>
      <c r="DV55" s="165">
        <v>64.59</v>
      </c>
      <c r="DW55" s="165">
        <v>100.8364</v>
      </c>
      <c r="DX55" s="165">
        <v>99.7273</v>
      </c>
      <c r="DY55" s="165">
        <v>2.4159999999999999</v>
      </c>
      <c r="DZ55" s="165">
        <v>2.0909</v>
      </c>
      <c r="EA55" s="165">
        <v>213.82980000000001</v>
      </c>
      <c r="EB55" s="165">
        <v>164.73759999999999</v>
      </c>
      <c r="EC55" s="165">
        <v>157.17019999999999</v>
      </c>
      <c r="ED55" s="165">
        <v>159.35570000000001</v>
      </c>
      <c r="EE55" s="165">
        <v>97.903400000000005</v>
      </c>
      <c r="EF55" s="165">
        <v>79.536600000000007</v>
      </c>
      <c r="EG55" s="165">
        <v>-22.925000000000001</v>
      </c>
      <c r="EH55" s="165">
        <v>538.77589999999998</v>
      </c>
      <c r="EI55" s="165">
        <v>405.10059999999999</v>
      </c>
      <c r="EJ55" s="166"/>
      <c r="EK55" s="165">
        <v>-18.435700000000001</v>
      </c>
      <c r="EL55" s="165">
        <v>-15.940099999999999</v>
      </c>
      <c r="EM55" s="165">
        <v>-17.181999999999999</v>
      </c>
      <c r="EN55" s="165">
        <v>25.878</v>
      </c>
      <c r="EO55" s="165">
        <v>23.814499999999999</v>
      </c>
      <c r="EP55" s="165">
        <v>159.804</v>
      </c>
      <c r="EQ55" s="165">
        <v>-61.389299999999999</v>
      </c>
      <c r="ER55" s="165">
        <v>-61.909700000000001</v>
      </c>
      <c r="ES55" s="165">
        <v>-42.211399999999998</v>
      </c>
      <c r="ET55" s="165">
        <v>0</v>
      </c>
      <c r="EU55" s="165">
        <v>-12.76</v>
      </c>
      <c r="EV55" s="165">
        <v>108.3</v>
      </c>
      <c r="EW55" s="165">
        <v>12.0154</v>
      </c>
      <c r="EX55" s="165">
        <v>-0.12809999999999999</v>
      </c>
      <c r="EY55" s="165">
        <v>-39.991500000000002</v>
      </c>
      <c r="EZ55" s="165">
        <v>-38.756900000000002</v>
      </c>
      <c r="FA55" s="165">
        <v>7.5883000000000003</v>
      </c>
      <c r="FB55" s="165">
        <v>-78.264399999999995</v>
      </c>
      <c r="FC55" s="165">
        <v>41.197699999999998</v>
      </c>
      <c r="FD55" s="165">
        <v>24.926400000000001</v>
      </c>
      <c r="FE55" s="166"/>
      <c r="FF55" s="165">
        <v>23.971</v>
      </c>
      <c r="FG55" s="165">
        <v>43.5764</v>
      </c>
      <c r="FH55" s="165">
        <v>43.476999999999997</v>
      </c>
      <c r="FI55" s="165">
        <v>42.979799999999997</v>
      </c>
      <c r="FJ55" s="165">
        <v>19.2575</v>
      </c>
      <c r="FK55" s="165">
        <v>18.420200000000001</v>
      </c>
      <c r="FL55" s="165">
        <v>35.668199999999999</v>
      </c>
      <c r="FM55" s="165">
        <v>0</v>
      </c>
      <c r="FN55" s="165">
        <v>-0.57189999999999996</v>
      </c>
      <c r="FO55" s="165">
        <v>5.8148</v>
      </c>
      <c r="FP55" s="165">
        <v>15.515599999999999</v>
      </c>
      <c r="FQ55" s="165">
        <v>18.371300000000002</v>
      </c>
      <c r="FR55" s="165">
        <v>-2.0099999999999998</v>
      </c>
      <c r="FS55" s="165">
        <v>12.063800000000001</v>
      </c>
      <c r="FT55" s="165">
        <v>1.0684</v>
      </c>
      <c r="FU55" s="165">
        <v>-7.26</v>
      </c>
      <c r="FV55" s="165">
        <v>21.64</v>
      </c>
      <c r="FW55" s="165">
        <v>17.145399999999999</v>
      </c>
      <c r="FX55" s="166"/>
      <c r="FY55" s="165">
        <v>-2.1659999999999999</v>
      </c>
      <c r="FZ55" s="165">
        <v>2.6349999999999998</v>
      </c>
      <c r="GA55" s="166"/>
      <c r="GB55" s="165">
        <v>41.7</v>
      </c>
      <c r="GC55" s="165">
        <v>-15.608499999999999</v>
      </c>
      <c r="GD55" s="165">
        <v>-7.1787999999999998</v>
      </c>
      <c r="GE55" s="165">
        <v>14.08</v>
      </c>
      <c r="GF55" s="165">
        <v>78.620999999999995</v>
      </c>
      <c r="GG55" s="165">
        <v>23.5</v>
      </c>
      <c r="GH55" s="165">
        <v>-12.8446</v>
      </c>
      <c r="GI55" s="165">
        <v>-7.5499999999999998E-2</v>
      </c>
      <c r="GJ55" s="166"/>
      <c r="GK55" s="165">
        <v>1.9695</v>
      </c>
      <c r="GL55" s="166"/>
      <c r="GM55" s="166"/>
      <c r="GN55" s="165">
        <v>-14.781000000000001</v>
      </c>
      <c r="GO55" s="165">
        <v>-25.655999999999999</v>
      </c>
      <c r="GP55" s="165">
        <v>19.1495</v>
      </c>
      <c r="GQ55" s="165">
        <v>26.5474</v>
      </c>
      <c r="GR55" s="165">
        <v>59.011000000000003</v>
      </c>
      <c r="GS55" s="165">
        <v>59.543500000000002</v>
      </c>
      <c r="GT55" s="165">
        <v>-109.6583</v>
      </c>
      <c r="GU55" s="165">
        <v>-21.295200000000001</v>
      </c>
      <c r="GV55" s="165">
        <v>32.139099999999999</v>
      </c>
      <c r="GW55" s="165">
        <v>-47.128100000000003</v>
      </c>
      <c r="GX55" s="165">
        <v>11.3468</v>
      </c>
      <c r="GY55" s="165">
        <v>9.6109000000000009</v>
      </c>
      <c r="GZ55" s="165">
        <v>9.3778000000000006</v>
      </c>
      <c r="HA55" s="166"/>
      <c r="HB55" s="165">
        <v>142.43450000000001</v>
      </c>
      <c r="HC55" s="165">
        <v>142.7062</v>
      </c>
      <c r="HD55" s="165">
        <v>191.1</v>
      </c>
      <c r="HE55" s="165">
        <v>-189.46969999999999</v>
      </c>
      <c r="HF55" s="165">
        <v>-448.60930000000002</v>
      </c>
      <c r="HG55" s="165">
        <v>445.37470000000002</v>
      </c>
      <c r="HH55" s="165">
        <v>519.69770000000005</v>
      </c>
      <c r="HI55" s="165">
        <v>-135.80109999999999</v>
      </c>
      <c r="HJ55" s="165">
        <v>-133.28559999999999</v>
      </c>
      <c r="HK55" s="165">
        <v>-43.7194</v>
      </c>
      <c r="HL55" s="165">
        <v>-34.547899999999998</v>
      </c>
      <c r="HM55" s="165">
        <v>79.9375</v>
      </c>
      <c r="HN55" s="165">
        <v>81.598299999999995</v>
      </c>
      <c r="HO55" s="165">
        <v>-80.5809</v>
      </c>
      <c r="HP55" s="166"/>
      <c r="HQ55" s="165">
        <v>37.906199999999998</v>
      </c>
      <c r="HR55" s="165">
        <v>37.038200000000003</v>
      </c>
      <c r="HS55" s="165">
        <v>-54.887300000000003</v>
      </c>
      <c r="HT55" s="165">
        <v>-54.410600000000002</v>
      </c>
      <c r="HU55" s="165">
        <v>71.41</v>
      </c>
      <c r="HV55" s="165">
        <v>70.88</v>
      </c>
      <c r="HW55" s="165">
        <v>11.3</v>
      </c>
      <c r="HX55" s="165">
        <v>11.1</v>
      </c>
      <c r="HY55" s="166"/>
      <c r="HZ55" s="165">
        <v>33.520000000000003</v>
      </c>
      <c r="IA55" s="165">
        <v>-341.44650000000001</v>
      </c>
      <c r="IB55" s="165">
        <v>105.56399999999999</v>
      </c>
      <c r="IC55" s="165">
        <v>105.3729</v>
      </c>
      <c r="ID55" s="166"/>
      <c r="IE55" s="165">
        <v>-41.6</v>
      </c>
      <c r="IF55" s="165">
        <v>-36.1</v>
      </c>
      <c r="IG55" s="165">
        <v>-36.200000000000003</v>
      </c>
      <c r="IH55" s="165">
        <v>1.4142999999999999</v>
      </c>
      <c r="II55" s="165">
        <v>1.2008000000000001</v>
      </c>
      <c r="IJ55" s="165">
        <v>-512.10180000000003</v>
      </c>
      <c r="IK55" s="165">
        <v>-371.49160000000001</v>
      </c>
      <c r="IL55" s="165">
        <v>419.81959999999998</v>
      </c>
      <c r="IM55" s="165">
        <v>347.23430000000002</v>
      </c>
      <c r="IN55" s="166"/>
      <c r="IO55" s="165">
        <v>-336.86540000000002</v>
      </c>
      <c r="IP55" s="165">
        <v>338.40899999999999</v>
      </c>
      <c r="IQ55" s="165">
        <v>-148.03360000000001</v>
      </c>
      <c r="IR55" s="165">
        <v>-216.2756</v>
      </c>
      <c r="IS55" s="165">
        <v>-330.02519999999998</v>
      </c>
      <c r="IT55" s="165">
        <v>85.913200000000003</v>
      </c>
      <c r="IU55" s="165">
        <v>83.605599999999995</v>
      </c>
      <c r="IV55" s="165">
        <v>152.6268</v>
      </c>
      <c r="IW55" s="165">
        <v>-407.49400000000003</v>
      </c>
      <c r="IX55" s="165">
        <v>218.30420000000001</v>
      </c>
      <c r="IY55" s="165">
        <v>-188.48769999999999</v>
      </c>
      <c r="IZ55" s="165">
        <v>187.4281</v>
      </c>
      <c r="JA55" s="165">
        <v>-10.625299999999999</v>
      </c>
      <c r="JB55" s="165">
        <v>21.486000000000001</v>
      </c>
      <c r="JC55" s="165">
        <v>12.88</v>
      </c>
      <c r="JD55" s="165">
        <v>7.29</v>
      </c>
      <c r="JE55" s="165">
        <v>7.2229999999999999</v>
      </c>
      <c r="JF55" s="165">
        <v>-12.96</v>
      </c>
      <c r="JG55" s="165">
        <v>-10.88</v>
      </c>
      <c r="JH55" s="166"/>
      <c r="JI55" s="165">
        <v>12.043900000000001</v>
      </c>
      <c r="JJ55" s="165">
        <v>-18.953199999999999</v>
      </c>
      <c r="JK55" s="165">
        <v>-26.835999999999999</v>
      </c>
      <c r="JL55" s="165">
        <v>4.5</v>
      </c>
      <c r="JM55" s="165">
        <v>49.003999999999998</v>
      </c>
      <c r="JN55" s="165">
        <v>47.631999999999998</v>
      </c>
      <c r="JO55" s="166"/>
      <c r="JP55" s="166"/>
      <c r="JQ55" s="165">
        <v>53.256999999999998</v>
      </c>
      <c r="JR55" s="165">
        <v>51.988</v>
      </c>
      <c r="JS55" s="165">
        <v>53.379899999999999</v>
      </c>
      <c r="JT55" s="166"/>
      <c r="JU55" s="165">
        <v>42.3</v>
      </c>
      <c r="JV55" s="166"/>
      <c r="JW55" s="165">
        <v>7.32</v>
      </c>
      <c r="JX55" s="166"/>
      <c r="JY55" s="165">
        <v>-38.931699999999999</v>
      </c>
      <c r="JZ55" s="165">
        <v>67.089600000000004</v>
      </c>
      <c r="KA55" s="165">
        <v>43.701000000000001</v>
      </c>
      <c r="KB55" s="165">
        <v>-38.4726</v>
      </c>
      <c r="KC55" s="165">
        <v>-65.744500000000002</v>
      </c>
      <c r="KD55" s="165">
        <v>34.214799999999997</v>
      </c>
      <c r="KE55" s="165">
        <v>31.9375</v>
      </c>
      <c r="KF55" s="165">
        <v>-43.6</v>
      </c>
      <c r="KG55" s="165">
        <v>44.3</v>
      </c>
      <c r="KH55" s="165">
        <v>82.016300000000001</v>
      </c>
      <c r="KI55" s="165">
        <v>55.013500000000001</v>
      </c>
    </row>
    <row r="56" spans="1:295" ht="18" customHeight="1" x14ac:dyDescent="0.3">
      <c r="A56" s="161" t="s">
        <v>859</v>
      </c>
      <c r="B56" s="161" t="s">
        <v>76</v>
      </c>
      <c r="C56" s="168">
        <v>0</v>
      </c>
      <c r="D56" s="169"/>
      <c r="E56" s="168">
        <v>-21.702000000000002</v>
      </c>
      <c r="F56" s="168">
        <v>-37.921100000000003</v>
      </c>
      <c r="G56" s="168">
        <v>13.5496</v>
      </c>
      <c r="H56" s="169"/>
      <c r="I56" s="168">
        <v>43.931399999999996</v>
      </c>
      <c r="J56" s="168">
        <v>-71.188000000000002</v>
      </c>
      <c r="K56" s="168">
        <v>48.848100000000002</v>
      </c>
      <c r="L56" s="168">
        <v>24.877199999999998</v>
      </c>
      <c r="M56" s="169"/>
      <c r="N56" s="168">
        <v>8.8800000000000008</v>
      </c>
      <c r="O56" s="168">
        <v>-38.494999999999997</v>
      </c>
      <c r="P56" s="168">
        <v>35.200000000000003</v>
      </c>
      <c r="Q56" s="168">
        <v>11.592000000000001</v>
      </c>
      <c r="R56" s="168">
        <v>-35.200000000000003</v>
      </c>
      <c r="S56" s="168">
        <v>13.2881</v>
      </c>
      <c r="T56" s="168">
        <v>41.577199999999998</v>
      </c>
      <c r="U56" s="168">
        <v>9.4179999999999993</v>
      </c>
      <c r="V56" s="168">
        <v>10.039899999999999</v>
      </c>
      <c r="W56" s="168">
        <v>15.837999999999999</v>
      </c>
      <c r="X56" s="168">
        <v>9.7875999999999994</v>
      </c>
      <c r="Y56" s="168">
        <v>5.9985999999999997</v>
      </c>
      <c r="Z56" s="168">
        <v>8.7441999999999993</v>
      </c>
      <c r="AA56" s="169"/>
      <c r="AB56" s="169"/>
      <c r="AC56" s="168">
        <v>-51.34</v>
      </c>
      <c r="AD56" s="168">
        <v>-51.46</v>
      </c>
      <c r="AE56" s="169"/>
      <c r="AF56" s="168">
        <v>-8.8800000000000008</v>
      </c>
      <c r="AG56" s="168">
        <v>37.4</v>
      </c>
      <c r="AH56" s="168">
        <v>5.5490000000000004</v>
      </c>
      <c r="AI56" s="168">
        <v>0.16400000000000001</v>
      </c>
      <c r="AJ56" s="170">
        <v>-33.29</v>
      </c>
      <c r="AK56" s="168">
        <v>-33.43</v>
      </c>
      <c r="AL56" s="168">
        <v>-37.76</v>
      </c>
      <c r="AM56" s="168">
        <v>33.29</v>
      </c>
      <c r="AN56" s="168">
        <v>33.75</v>
      </c>
      <c r="AO56" s="168">
        <v>13.071999999999999</v>
      </c>
      <c r="AP56" s="168">
        <v>7.8571</v>
      </c>
      <c r="AQ56" s="168">
        <v>62.1755</v>
      </c>
      <c r="AR56" s="168">
        <v>64.047700000000006</v>
      </c>
      <c r="AS56" s="168">
        <v>32.1965</v>
      </c>
      <c r="AT56" s="168">
        <v>-40.723599999999998</v>
      </c>
      <c r="AU56" s="168">
        <v>-40.076700000000002</v>
      </c>
      <c r="AV56" s="168">
        <v>28.645700000000001</v>
      </c>
      <c r="AW56" s="168">
        <v>27.2774</v>
      </c>
      <c r="AX56" s="168">
        <v>58.808100000000003</v>
      </c>
      <c r="AY56" s="168">
        <v>58.004300000000001</v>
      </c>
      <c r="AZ56" s="168">
        <v>24.396100000000001</v>
      </c>
      <c r="BA56" s="168">
        <v>22.185099999999998</v>
      </c>
      <c r="BB56" s="168">
        <v>-415.34620000000001</v>
      </c>
      <c r="BC56" s="168">
        <v>-5.6902999999999997</v>
      </c>
      <c r="BD56" s="168">
        <v>-14.3</v>
      </c>
      <c r="BE56" s="168">
        <v>-14.2</v>
      </c>
      <c r="BF56" s="168">
        <v>46.665399999999998</v>
      </c>
      <c r="BG56" s="168">
        <v>45.500900000000001</v>
      </c>
      <c r="BH56" s="168">
        <v>-4.6345999999999998</v>
      </c>
      <c r="BI56" s="169"/>
      <c r="BJ56" s="168">
        <v>-54.800899999999999</v>
      </c>
      <c r="BK56" s="168">
        <v>6.1012000000000004</v>
      </c>
      <c r="BL56" s="168">
        <v>6.8635000000000002</v>
      </c>
      <c r="BM56" s="168">
        <v>4.5759999999999996</v>
      </c>
      <c r="BN56" s="168">
        <v>463.27080000000001</v>
      </c>
      <c r="BO56" s="168">
        <v>119.93770000000001</v>
      </c>
      <c r="BP56" s="168">
        <v>119.8462</v>
      </c>
      <c r="BQ56" s="168">
        <v>-532.00440000000003</v>
      </c>
      <c r="BR56" s="168">
        <v>416.67779999999999</v>
      </c>
      <c r="BS56" s="169"/>
      <c r="BT56" s="168">
        <v>-63.9377</v>
      </c>
      <c r="BU56" s="168">
        <v>65.703400000000002</v>
      </c>
      <c r="BV56" s="168">
        <v>87.530699999999996</v>
      </c>
      <c r="BW56" s="168">
        <v>27.79</v>
      </c>
      <c r="BX56" s="168">
        <v>27.28</v>
      </c>
      <c r="BY56" s="168">
        <v>60.51</v>
      </c>
      <c r="BZ56" s="168">
        <v>78.510000000000005</v>
      </c>
      <c r="CA56" s="168">
        <v>-20.6252</v>
      </c>
      <c r="CB56" s="168">
        <v>-20.223299999999998</v>
      </c>
      <c r="CC56" s="168">
        <v>73.804400000000001</v>
      </c>
      <c r="CD56" s="168">
        <v>74.183999999999997</v>
      </c>
      <c r="CE56" s="168">
        <v>18.942799999999998</v>
      </c>
      <c r="CF56" s="168">
        <v>-91.258099999999999</v>
      </c>
      <c r="CG56" s="168">
        <v>-91.598500000000001</v>
      </c>
      <c r="CH56" s="168">
        <v>4.2803000000000004</v>
      </c>
      <c r="CI56" s="169"/>
      <c r="CJ56" s="169"/>
      <c r="CK56" s="169"/>
      <c r="CL56" s="168">
        <v>111.3</v>
      </c>
      <c r="CM56" s="168">
        <v>100</v>
      </c>
      <c r="CN56" s="168">
        <v>-16.149999999999999</v>
      </c>
      <c r="CO56" s="168">
        <v>70.115499999999997</v>
      </c>
      <c r="CP56" s="168">
        <v>68.584500000000006</v>
      </c>
      <c r="CQ56" s="168">
        <v>68.411299999999997</v>
      </c>
      <c r="CR56" s="168">
        <v>-18.615200000000002</v>
      </c>
      <c r="CS56" s="168">
        <v>-17.951899999999998</v>
      </c>
      <c r="CT56" s="168">
        <v>41.880499999999998</v>
      </c>
      <c r="CU56" s="168">
        <v>-71.088399999999993</v>
      </c>
      <c r="CV56" s="168">
        <v>48.042299999999997</v>
      </c>
      <c r="CW56" s="168">
        <v>15.058199999999999</v>
      </c>
      <c r="CX56" s="168">
        <v>67.709999999999994</v>
      </c>
      <c r="CY56" s="168">
        <v>35.39</v>
      </c>
      <c r="CZ56" s="168">
        <v>48.288600000000002</v>
      </c>
      <c r="DA56" s="168">
        <v>45.854199999999999</v>
      </c>
      <c r="DB56" s="168">
        <v>-28.25</v>
      </c>
      <c r="DC56" s="168">
        <v>-7.0502000000000002</v>
      </c>
      <c r="DD56" s="169"/>
      <c r="DE56" s="169"/>
      <c r="DF56" s="168">
        <v>-111.99</v>
      </c>
      <c r="DG56" s="168">
        <v>-10.1945</v>
      </c>
      <c r="DH56" s="168">
        <v>-17.3292</v>
      </c>
      <c r="DI56" s="168">
        <v>-87.1</v>
      </c>
      <c r="DJ56" s="168">
        <v>-85.7</v>
      </c>
      <c r="DK56" s="168">
        <v>18.146699999999999</v>
      </c>
      <c r="DL56" s="168">
        <v>41.903700000000001</v>
      </c>
      <c r="DM56" s="168">
        <v>54.493600000000001</v>
      </c>
      <c r="DN56" s="168">
        <v>59.783900000000003</v>
      </c>
      <c r="DO56" s="168">
        <v>41.54</v>
      </c>
      <c r="DP56" s="168">
        <v>-7.64</v>
      </c>
      <c r="DQ56" s="168">
        <v>39.029000000000003</v>
      </c>
      <c r="DR56" s="168">
        <v>111.6288</v>
      </c>
      <c r="DS56" s="168">
        <v>-19.2</v>
      </c>
      <c r="DT56" s="168">
        <v>-19.440000000000001</v>
      </c>
      <c r="DU56" s="168">
        <v>85.89</v>
      </c>
      <c r="DV56" s="168">
        <v>60.17</v>
      </c>
      <c r="DW56" s="168">
        <v>112.3091</v>
      </c>
      <c r="DX56" s="168">
        <v>111.1818</v>
      </c>
      <c r="DY56" s="168">
        <v>7.8924000000000003</v>
      </c>
      <c r="DZ56" s="168">
        <v>7.1726999999999999</v>
      </c>
      <c r="EA56" s="168">
        <v>218.40989999999999</v>
      </c>
      <c r="EB56" s="168">
        <v>168.2653</v>
      </c>
      <c r="EC56" s="168">
        <v>161.97110000000001</v>
      </c>
      <c r="ED56" s="168">
        <v>163.5746</v>
      </c>
      <c r="EE56" s="168">
        <v>81.180700000000002</v>
      </c>
      <c r="EF56" s="168">
        <v>65.234999999999999</v>
      </c>
      <c r="EG56" s="168">
        <v>-23.744</v>
      </c>
      <c r="EH56" s="168">
        <v>544.38369999999998</v>
      </c>
      <c r="EI56" s="168">
        <v>436.42739999999998</v>
      </c>
      <c r="EJ56" s="169"/>
      <c r="EK56" s="168">
        <v>-21.347799999999999</v>
      </c>
      <c r="EL56" s="168">
        <v>-17.871200000000002</v>
      </c>
      <c r="EM56" s="168">
        <v>0</v>
      </c>
      <c r="EN56" s="168">
        <v>30.642299999999999</v>
      </c>
      <c r="EO56" s="168">
        <v>28.839099999999998</v>
      </c>
      <c r="EP56" s="168">
        <v>58.415999999999997</v>
      </c>
      <c r="EQ56" s="168">
        <v>-41.955500000000001</v>
      </c>
      <c r="ER56" s="168">
        <v>-42.536799999999999</v>
      </c>
      <c r="ES56" s="168">
        <v>-27.1248</v>
      </c>
      <c r="ET56" s="168">
        <v>15.88</v>
      </c>
      <c r="EU56" s="168">
        <v>-12.1</v>
      </c>
      <c r="EV56" s="168">
        <v>1</v>
      </c>
      <c r="EW56" s="168">
        <v>11.4422</v>
      </c>
      <c r="EX56" s="168">
        <v>10.5953</v>
      </c>
      <c r="EY56" s="168">
        <v>-37.462299999999999</v>
      </c>
      <c r="EZ56" s="168">
        <v>-36.907200000000003</v>
      </c>
      <c r="FA56" s="168">
        <v>7.1180000000000003</v>
      </c>
      <c r="FB56" s="168">
        <v>-60.881999999999998</v>
      </c>
      <c r="FC56" s="168">
        <v>24.888400000000001</v>
      </c>
      <c r="FD56" s="168">
        <v>23.241</v>
      </c>
      <c r="FE56" s="169"/>
      <c r="FF56" s="168">
        <v>22.943200000000001</v>
      </c>
      <c r="FG56" s="168">
        <v>41.184800000000003</v>
      </c>
      <c r="FH56" s="168">
        <v>41.193300000000001</v>
      </c>
      <c r="FI56" s="168">
        <v>40.213500000000003</v>
      </c>
      <c r="FJ56" s="168">
        <v>19.592400000000001</v>
      </c>
      <c r="FK56" s="168">
        <v>19.2575</v>
      </c>
      <c r="FL56" s="168">
        <v>19.759799999999998</v>
      </c>
      <c r="FM56" s="168">
        <v>-5.5521000000000003</v>
      </c>
      <c r="FN56" s="168">
        <v>-5.6783000000000001</v>
      </c>
      <c r="FO56" s="168">
        <v>-4.9591000000000003</v>
      </c>
      <c r="FP56" s="168">
        <v>0</v>
      </c>
      <c r="FQ56" s="168">
        <v>20.466000000000001</v>
      </c>
      <c r="FR56" s="168">
        <v>-2.91</v>
      </c>
      <c r="FS56" s="168">
        <v>11.0726</v>
      </c>
      <c r="FT56" s="168">
        <v>0.95120000000000005</v>
      </c>
      <c r="FU56" s="168">
        <v>-6.88</v>
      </c>
      <c r="FV56" s="168">
        <v>21.35</v>
      </c>
      <c r="FW56" s="168">
        <v>18.502099999999999</v>
      </c>
      <c r="FX56" s="169"/>
      <c r="FY56" s="168">
        <v>-2.5009999999999999</v>
      </c>
      <c r="FZ56" s="168">
        <v>4.4720000000000004</v>
      </c>
      <c r="GA56" s="169"/>
      <c r="GB56" s="168">
        <v>44.34</v>
      </c>
      <c r="GC56" s="168">
        <v>-1.0158</v>
      </c>
      <c r="GD56" s="168">
        <v>5.6570999999999998</v>
      </c>
      <c r="GE56" s="168">
        <v>13.29</v>
      </c>
      <c r="GF56" s="168">
        <v>82.300899999999999</v>
      </c>
      <c r="GG56" s="168">
        <v>24.9</v>
      </c>
      <c r="GH56" s="168">
        <v>-14.374700000000001</v>
      </c>
      <c r="GI56" s="168">
        <v>1.1152</v>
      </c>
      <c r="GJ56" s="168">
        <v>0</v>
      </c>
      <c r="GK56" s="168">
        <v>1.8176000000000001</v>
      </c>
      <c r="GL56" s="169"/>
      <c r="GM56" s="169"/>
      <c r="GN56" s="168">
        <v>-15.0825</v>
      </c>
      <c r="GO56" s="168">
        <v>-25.423300000000001</v>
      </c>
      <c r="GP56" s="168">
        <v>19.622499999999999</v>
      </c>
      <c r="GQ56" s="168">
        <v>26.024899999999999</v>
      </c>
      <c r="GR56" s="168">
        <v>59.332500000000003</v>
      </c>
      <c r="GS56" s="168">
        <v>60.001300000000001</v>
      </c>
      <c r="GT56" s="168">
        <v>-120.96210000000001</v>
      </c>
      <c r="GU56" s="168">
        <v>-21.510100000000001</v>
      </c>
      <c r="GV56" s="168">
        <v>31.858599999999999</v>
      </c>
      <c r="GW56" s="168">
        <v>-44.433500000000002</v>
      </c>
      <c r="GX56" s="168">
        <v>11.5649</v>
      </c>
      <c r="GY56" s="168">
        <v>8.6342999999999996</v>
      </c>
      <c r="GZ56" s="168">
        <v>8.3125</v>
      </c>
      <c r="HA56" s="169"/>
      <c r="HB56" s="168">
        <v>147.63890000000001</v>
      </c>
      <c r="HC56" s="168">
        <v>147.22149999999999</v>
      </c>
      <c r="HD56" s="168">
        <v>121.5</v>
      </c>
      <c r="HE56" s="168">
        <v>-120.601</v>
      </c>
      <c r="HF56" s="168">
        <v>-371.32889999999998</v>
      </c>
      <c r="HG56" s="168">
        <v>375.96350000000001</v>
      </c>
      <c r="HH56" s="168">
        <v>512.60770000000002</v>
      </c>
      <c r="HI56" s="168">
        <v>-139.96960000000001</v>
      </c>
      <c r="HJ56" s="168">
        <v>-139.107</v>
      </c>
      <c r="HK56" s="168">
        <v>-44.224600000000002</v>
      </c>
      <c r="HL56" s="168">
        <v>-35.209800000000001</v>
      </c>
      <c r="HM56" s="168">
        <v>82.312799999999996</v>
      </c>
      <c r="HN56" s="168">
        <v>79.399600000000007</v>
      </c>
      <c r="HO56" s="169"/>
      <c r="HP56" s="169"/>
      <c r="HQ56" s="168">
        <v>37.060200000000002</v>
      </c>
      <c r="HR56" s="168">
        <v>36.884399999999999</v>
      </c>
      <c r="HS56" s="168">
        <v>-53.209800000000001</v>
      </c>
      <c r="HT56" s="168">
        <v>-52.673499999999997</v>
      </c>
      <c r="HU56" s="168">
        <v>77.33</v>
      </c>
      <c r="HV56" s="168">
        <v>76.260000000000005</v>
      </c>
      <c r="HW56" s="168">
        <v>19</v>
      </c>
      <c r="HX56" s="168">
        <v>18.899999999999999</v>
      </c>
      <c r="HY56" s="168">
        <v>22.416899999999998</v>
      </c>
      <c r="HZ56" s="168">
        <v>32.32</v>
      </c>
      <c r="IA56" s="168">
        <v>-353.59449999999998</v>
      </c>
      <c r="IB56" s="168">
        <v>107.807</v>
      </c>
      <c r="IC56" s="168">
        <v>108.78189999999999</v>
      </c>
      <c r="ID56" s="169"/>
      <c r="IE56" s="168">
        <v>-31.9</v>
      </c>
      <c r="IF56" s="168">
        <v>-35.299999999999997</v>
      </c>
      <c r="IG56" s="168">
        <v>-35.299999999999997</v>
      </c>
      <c r="IH56" s="169"/>
      <c r="II56" s="169"/>
      <c r="IJ56" s="168">
        <v>-501.88209999999998</v>
      </c>
      <c r="IK56" s="168">
        <v>-393.51209999999998</v>
      </c>
      <c r="IL56" s="168">
        <v>454.68790000000001</v>
      </c>
      <c r="IM56" s="168">
        <v>372.11869999999999</v>
      </c>
      <c r="IN56" s="169"/>
      <c r="IO56" s="168">
        <v>-358.94990000000001</v>
      </c>
      <c r="IP56" s="168">
        <v>362.45870000000002</v>
      </c>
      <c r="IQ56" s="168">
        <v>-154.125</v>
      </c>
      <c r="IR56" s="168">
        <v>-229.15880000000001</v>
      </c>
      <c r="IS56" s="168">
        <v>-353.08109999999999</v>
      </c>
      <c r="IT56" s="168">
        <v>95.091700000000003</v>
      </c>
      <c r="IU56" s="168">
        <v>92.802899999999994</v>
      </c>
      <c r="IV56" s="168">
        <v>158.94630000000001</v>
      </c>
      <c r="IW56" s="168">
        <v>-435.6807</v>
      </c>
      <c r="IX56" s="168">
        <v>238.44370000000001</v>
      </c>
      <c r="IY56" s="168">
        <v>-206.37190000000001</v>
      </c>
      <c r="IZ56" s="168">
        <v>205.18600000000001</v>
      </c>
      <c r="JA56" s="168">
        <v>-10.705</v>
      </c>
      <c r="JB56" s="168">
        <v>23.216999999999999</v>
      </c>
      <c r="JC56" s="168">
        <v>15.84</v>
      </c>
      <c r="JD56" s="168">
        <v>7.3140000000000001</v>
      </c>
      <c r="JE56" s="168">
        <v>7.3150000000000004</v>
      </c>
      <c r="JF56" s="168">
        <v>-15.44</v>
      </c>
      <c r="JG56" s="168">
        <v>-9.0399999999999991</v>
      </c>
      <c r="JH56" s="169"/>
      <c r="JI56" s="168">
        <v>9.5810999999999993</v>
      </c>
      <c r="JJ56" s="168">
        <v>-22.822900000000001</v>
      </c>
      <c r="JK56" s="168">
        <v>-24.229800000000001</v>
      </c>
      <c r="JL56" s="168">
        <v>8</v>
      </c>
      <c r="JM56" s="168">
        <v>48.234999999999999</v>
      </c>
      <c r="JN56" s="168">
        <v>50.808999999999997</v>
      </c>
      <c r="JO56" s="169"/>
      <c r="JP56" s="168">
        <v>13.3239</v>
      </c>
      <c r="JQ56" s="168">
        <v>53.127699999999997</v>
      </c>
      <c r="JR56" s="168">
        <v>53.161200000000001</v>
      </c>
      <c r="JS56" s="168">
        <v>52.056100000000001</v>
      </c>
      <c r="JT56" s="169"/>
      <c r="JU56" s="168">
        <v>32.6</v>
      </c>
      <c r="JV56" s="169"/>
      <c r="JW56" s="168">
        <v>6.77</v>
      </c>
      <c r="JX56" s="169"/>
      <c r="JY56" s="168">
        <v>-40.0214</v>
      </c>
      <c r="JZ56" s="168">
        <v>67.595399999999998</v>
      </c>
      <c r="KA56" s="168">
        <v>45.358899999999998</v>
      </c>
      <c r="KB56" s="168">
        <v>-38.700499999999998</v>
      </c>
      <c r="KC56" s="168">
        <v>-66.463700000000003</v>
      </c>
      <c r="KD56" s="168">
        <v>34.821100000000001</v>
      </c>
      <c r="KE56" s="168">
        <v>31.3415</v>
      </c>
      <c r="KF56" s="168">
        <v>-33.200000000000003</v>
      </c>
      <c r="KG56" s="168">
        <v>34</v>
      </c>
      <c r="KH56" s="168">
        <v>138.65100000000001</v>
      </c>
      <c r="KI56" s="168">
        <v>12.5848</v>
      </c>
    </row>
    <row r="57" spans="1:295" x14ac:dyDescent="0.3">
      <c r="A57" s="229" t="s">
        <v>871</v>
      </c>
      <c r="B57" s="229"/>
      <c r="C57" s="171">
        <v>0</v>
      </c>
      <c r="D57" s="171">
        <v>0</v>
      </c>
      <c r="E57" s="171">
        <v>-19.6829</v>
      </c>
      <c r="F57" s="171">
        <v>-33.336199999999998</v>
      </c>
      <c r="G57" s="171">
        <v>21.726199999999999</v>
      </c>
      <c r="H57" s="171">
        <v>0</v>
      </c>
      <c r="I57" s="171">
        <v>62.076099999999997</v>
      </c>
      <c r="J57" s="171">
        <v>-58.997199999999999</v>
      </c>
      <c r="K57" s="171">
        <v>68.6738</v>
      </c>
      <c r="L57" s="171">
        <v>35.124899999999997</v>
      </c>
      <c r="M57" s="171">
        <v>30.1158</v>
      </c>
      <c r="N57" s="171">
        <v>28.86</v>
      </c>
      <c r="O57" s="171">
        <v>-30.36</v>
      </c>
      <c r="P57" s="171">
        <v>70.400000000000006</v>
      </c>
      <c r="Q57" s="171">
        <v>23.184000000000001</v>
      </c>
      <c r="R57" s="171">
        <v>-26.4</v>
      </c>
      <c r="S57" s="171">
        <v>14.4641</v>
      </c>
      <c r="T57" s="171">
        <v>64.675600000000003</v>
      </c>
      <c r="U57" s="171">
        <v>19.696200000000001</v>
      </c>
      <c r="V57" s="171">
        <v>19.771899999999999</v>
      </c>
      <c r="W57" s="171">
        <v>32.306199999999997</v>
      </c>
      <c r="X57" s="171">
        <v>17.0562</v>
      </c>
      <c r="Y57" s="171">
        <v>6.6505999999999998</v>
      </c>
      <c r="Z57" s="171">
        <v>9.1095000000000006</v>
      </c>
      <c r="AA57" s="171">
        <v>0</v>
      </c>
      <c r="AB57" s="171">
        <v>0</v>
      </c>
      <c r="AC57" s="171">
        <v>-28.34</v>
      </c>
      <c r="AD57" s="171">
        <v>-28.29</v>
      </c>
      <c r="AE57" s="171">
        <v>0</v>
      </c>
      <c r="AF57" s="171">
        <v>17.760000000000002</v>
      </c>
      <c r="AG57" s="171">
        <v>77</v>
      </c>
      <c r="AH57" s="171">
        <v>13.574</v>
      </c>
      <c r="AI57" s="171">
        <v>0.22</v>
      </c>
      <c r="AJ57" s="171">
        <v>-25.22</v>
      </c>
      <c r="AK57" s="171">
        <v>0</v>
      </c>
      <c r="AL57" s="171">
        <v>-28.4</v>
      </c>
      <c r="AM57" s="171">
        <v>63.75</v>
      </c>
      <c r="AN57" s="171">
        <v>62.97</v>
      </c>
      <c r="AO57" s="171">
        <v>20.463000000000001</v>
      </c>
      <c r="AP57" s="171">
        <v>10.0406</v>
      </c>
      <c r="AQ57" s="171">
        <v>78.534099999999995</v>
      </c>
      <c r="AR57" s="171">
        <v>81.798400000000001</v>
      </c>
      <c r="AS57" s="171">
        <v>56.2652</v>
      </c>
      <c r="AT57" s="171">
        <v>-38.3123</v>
      </c>
      <c r="AU57" s="171">
        <v>-38.9114</v>
      </c>
      <c r="AV57" s="171">
        <v>36.457999999999998</v>
      </c>
      <c r="AW57" s="171">
        <v>34.701799999999999</v>
      </c>
      <c r="AX57" s="171">
        <v>86.537700000000001</v>
      </c>
      <c r="AY57" s="171">
        <v>90.020600000000002</v>
      </c>
      <c r="AZ57" s="171">
        <v>36.790799999999997</v>
      </c>
      <c r="BA57" s="171">
        <v>33.238300000000002</v>
      </c>
      <c r="BB57" s="171">
        <v>-361.77019999999999</v>
      </c>
      <c r="BC57" s="171">
        <v>-4.6767000000000003</v>
      </c>
      <c r="BD57" s="171">
        <v>-5.2</v>
      </c>
      <c r="BE57" s="171">
        <v>-5.2</v>
      </c>
      <c r="BF57" s="171">
        <v>69.094999999999999</v>
      </c>
      <c r="BG57" s="171">
        <v>68.563500000000005</v>
      </c>
      <c r="BH57" s="171">
        <v>-2.2515999999999998</v>
      </c>
      <c r="BI57" s="171">
        <v>0</v>
      </c>
      <c r="BJ57" s="171">
        <v>-39.109299999999998</v>
      </c>
      <c r="BK57" s="171">
        <v>10.6259</v>
      </c>
      <c r="BL57" s="171">
        <v>9.9079999999999995</v>
      </c>
      <c r="BM57" s="171">
        <v>6.7083000000000004</v>
      </c>
      <c r="BN57" s="171">
        <v>578.29499999999996</v>
      </c>
      <c r="BO57" s="171">
        <v>156.3158</v>
      </c>
      <c r="BP57" s="171">
        <v>156.34630000000001</v>
      </c>
      <c r="BQ57" s="171">
        <v>-389.37889999999999</v>
      </c>
      <c r="BR57" s="171">
        <v>598.88559999999995</v>
      </c>
      <c r="BS57" s="171">
        <v>0</v>
      </c>
      <c r="BT57" s="171">
        <v>-25.331399999999999</v>
      </c>
      <c r="BU57" s="171">
        <v>122.4491</v>
      </c>
      <c r="BV57" s="171">
        <v>108.3879</v>
      </c>
      <c r="BW57" s="171">
        <v>32.53</v>
      </c>
      <c r="BX57" s="171">
        <v>40.28</v>
      </c>
      <c r="BY57" s="171">
        <v>76.55</v>
      </c>
      <c r="BZ57" s="171">
        <v>87.24</v>
      </c>
      <c r="CA57" s="171">
        <v>16.614899999999999</v>
      </c>
      <c r="CB57" s="171">
        <v>16.614899999999999</v>
      </c>
      <c r="CC57" s="171">
        <v>103.5534</v>
      </c>
      <c r="CD57" s="171">
        <v>103.4049</v>
      </c>
      <c r="CE57" s="171">
        <v>32.465000000000003</v>
      </c>
      <c r="CF57" s="171">
        <v>-34.828000000000003</v>
      </c>
      <c r="CG57" s="171">
        <v>-35.154200000000003</v>
      </c>
      <c r="CH57" s="171">
        <v>19.699300000000001</v>
      </c>
      <c r="CI57" s="171">
        <v>0</v>
      </c>
      <c r="CJ57" s="171">
        <v>0</v>
      </c>
      <c r="CK57" s="171">
        <v>0</v>
      </c>
      <c r="CL57" s="171">
        <v>148.5</v>
      </c>
      <c r="CM57" s="171">
        <v>226.2</v>
      </c>
      <c r="CN57" s="171">
        <v>-11.76</v>
      </c>
      <c r="CO57" s="171">
        <v>74.258300000000006</v>
      </c>
      <c r="CP57" s="171">
        <v>73.269099999999995</v>
      </c>
      <c r="CQ57" s="171">
        <v>71.913600000000002</v>
      </c>
      <c r="CR57" s="171">
        <v>0.77900000000000003</v>
      </c>
      <c r="CS57" s="171">
        <v>1.8625</v>
      </c>
      <c r="CT57" s="171">
        <v>59.940399999999997</v>
      </c>
      <c r="CU57" s="171">
        <v>-32.132199999999997</v>
      </c>
      <c r="CV57" s="171">
        <v>66.179299999999998</v>
      </c>
      <c r="CW57" s="171">
        <v>19.228000000000002</v>
      </c>
      <c r="CX57" s="171">
        <v>96.09</v>
      </c>
      <c r="CY57" s="171">
        <v>48.98</v>
      </c>
      <c r="CZ57" s="171">
        <v>66.335400000000007</v>
      </c>
      <c r="DA57" s="171">
        <v>62.4069</v>
      </c>
      <c r="DB57" s="171">
        <v>-21.44</v>
      </c>
      <c r="DC57" s="171">
        <v>-6.6355000000000004</v>
      </c>
      <c r="DD57" s="171">
        <v>0</v>
      </c>
      <c r="DE57" s="171">
        <v>0</v>
      </c>
      <c r="DF57" s="171">
        <v>-92.407600000000002</v>
      </c>
      <c r="DG57" s="171">
        <v>-8.8185000000000002</v>
      </c>
      <c r="DH57" s="171">
        <v>-13.2369</v>
      </c>
      <c r="DI57" s="171">
        <v>-73.5</v>
      </c>
      <c r="DJ57" s="171">
        <v>-75.7</v>
      </c>
      <c r="DK57" s="171">
        <v>22.634599999999999</v>
      </c>
      <c r="DL57" s="171">
        <v>69.735699999999994</v>
      </c>
      <c r="DM57" s="171">
        <v>79.854500000000002</v>
      </c>
      <c r="DN57" s="171">
        <v>97.283900000000003</v>
      </c>
      <c r="DO57" s="171">
        <v>68.58</v>
      </c>
      <c r="DP57" s="171">
        <v>-5.0599999999999996</v>
      </c>
      <c r="DQ57" s="171">
        <v>48.762999999999998</v>
      </c>
      <c r="DR57" s="171">
        <v>156.12389999999999</v>
      </c>
      <c r="DS57" s="171">
        <v>-0.96</v>
      </c>
      <c r="DT57" s="171">
        <v>-0.73</v>
      </c>
      <c r="DU57" s="171">
        <v>108</v>
      </c>
      <c r="DV57" s="171">
        <v>74.66</v>
      </c>
      <c r="DW57" s="171">
        <v>155.81819999999999</v>
      </c>
      <c r="DX57" s="171">
        <v>153.74549999999999</v>
      </c>
      <c r="DY57" s="171">
        <v>40.470599999999997</v>
      </c>
      <c r="DZ57" s="171">
        <v>38.354500000000002</v>
      </c>
      <c r="EA57" s="171">
        <v>269.3852</v>
      </c>
      <c r="EB57" s="171">
        <v>211.46639999999999</v>
      </c>
      <c r="EC57" s="171">
        <v>204.9289</v>
      </c>
      <c r="ED57" s="171">
        <v>208.29050000000001</v>
      </c>
      <c r="EE57" s="171">
        <v>140.13849999999999</v>
      </c>
      <c r="EF57" s="171">
        <v>130.30459999999999</v>
      </c>
      <c r="EG57" s="171">
        <v>-18.907</v>
      </c>
      <c r="EH57" s="171">
        <v>626.96799999999996</v>
      </c>
      <c r="EI57" s="171">
        <v>443.6979</v>
      </c>
      <c r="EJ57" s="171">
        <v>0</v>
      </c>
      <c r="EK57" s="171">
        <v>-9.8484999999999996</v>
      </c>
      <c r="EL57" s="171">
        <v>-6.7633999999999999</v>
      </c>
      <c r="EM57" s="171">
        <v>16.0351</v>
      </c>
      <c r="EN57" s="171">
        <v>97.457300000000004</v>
      </c>
      <c r="EO57" s="171">
        <v>92.559700000000007</v>
      </c>
      <c r="EP57" s="171">
        <v>172.09200000000001</v>
      </c>
      <c r="EQ57" s="171">
        <v>-41.955500000000001</v>
      </c>
      <c r="ER57" s="171">
        <v>-42.536799999999999</v>
      </c>
      <c r="ES57" s="171">
        <v>-11.7562</v>
      </c>
      <c r="ET57" s="171">
        <v>16.21</v>
      </c>
      <c r="EU57" s="171">
        <v>-3.62</v>
      </c>
      <c r="EV57" s="171">
        <v>129.30000000000001</v>
      </c>
      <c r="EW57" s="171">
        <v>17.738499999999998</v>
      </c>
      <c r="EX57" s="171">
        <v>122.1234</v>
      </c>
      <c r="EY57" s="171">
        <v>-25.227799999999998</v>
      </c>
      <c r="EZ57" s="171">
        <v>-24.615500000000001</v>
      </c>
      <c r="FA57" s="171">
        <v>13.754799999999999</v>
      </c>
      <c r="FB57" s="171">
        <v>-48.866</v>
      </c>
      <c r="FC57" s="171">
        <v>87.954099999999997</v>
      </c>
      <c r="FD57" s="171">
        <v>25.6511</v>
      </c>
      <c r="FE57" s="171">
        <v>0</v>
      </c>
      <c r="FF57" s="171">
        <v>24.881699999999999</v>
      </c>
      <c r="FG57" s="171">
        <v>43.5764</v>
      </c>
      <c r="FH57" s="171">
        <v>44.041899999999998</v>
      </c>
      <c r="FI57" s="171">
        <v>42.979799999999997</v>
      </c>
      <c r="FJ57" s="171">
        <v>58.609699999999997</v>
      </c>
      <c r="FK57" s="171">
        <v>58.609699999999997</v>
      </c>
      <c r="FL57" s="171">
        <v>97.626999999999995</v>
      </c>
      <c r="FM57" s="171">
        <v>31.473400000000002</v>
      </c>
      <c r="FN57" s="171">
        <v>31.868099999999998</v>
      </c>
      <c r="FO57" s="171">
        <v>65.242199999999997</v>
      </c>
      <c r="FP57" s="171">
        <v>75.640900000000002</v>
      </c>
      <c r="FQ57" s="171">
        <v>26.135000000000002</v>
      </c>
      <c r="FR57" s="171">
        <v>6.57</v>
      </c>
      <c r="FS57" s="171">
        <v>14.6761</v>
      </c>
      <c r="FT57" s="171">
        <v>1.6898</v>
      </c>
      <c r="FU57" s="171">
        <v>-4.1100000000000003</v>
      </c>
      <c r="FV57" s="171">
        <v>21.64</v>
      </c>
      <c r="FW57" s="171">
        <v>25.6021</v>
      </c>
      <c r="FX57" s="171">
        <v>7.6468999999999996</v>
      </c>
      <c r="FY57" s="171">
        <v>-0.307</v>
      </c>
      <c r="FZ57" s="171">
        <v>4.625</v>
      </c>
      <c r="GA57" s="171">
        <v>11.979200000000001</v>
      </c>
      <c r="GB57" s="171">
        <v>51.57</v>
      </c>
      <c r="GC57" s="171">
        <v>69.107699999999994</v>
      </c>
      <c r="GD57" s="171">
        <v>67.716399999999993</v>
      </c>
      <c r="GE57" s="171">
        <v>15.48</v>
      </c>
      <c r="GF57" s="171">
        <v>101.1909</v>
      </c>
      <c r="GG57" s="171">
        <v>24.9</v>
      </c>
      <c r="GH57" s="171">
        <v>-11.402200000000001</v>
      </c>
      <c r="GI57" s="171">
        <v>3.8016000000000001</v>
      </c>
      <c r="GJ57" s="171">
        <v>4.2407000000000004</v>
      </c>
      <c r="GK57" s="171">
        <v>3.1122000000000001</v>
      </c>
      <c r="GL57" s="171">
        <v>6.2300000000000001E-2</v>
      </c>
      <c r="GM57" s="171">
        <v>0</v>
      </c>
      <c r="GN57" s="171">
        <v>-11.375</v>
      </c>
      <c r="GO57" s="171">
        <v>-19.170300000000001</v>
      </c>
      <c r="GP57" s="171">
        <v>21.3552</v>
      </c>
      <c r="GQ57" s="171">
        <v>47.5124</v>
      </c>
      <c r="GR57" s="171">
        <v>60.317599999999999</v>
      </c>
      <c r="GS57" s="171">
        <v>60.981099999999998</v>
      </c>
      <c r="GT57" s="171">
        <v>-109.6583</v>
      </c>
      <c r="GU57" s="171">
        <v>-17.406099999999999</v>
      </c>
      <c r="GV57" s="171">
        <v>38.654499999999999</v>
      </c>
      <c r="GW57" s="171">
        <v>-31.256699999999999</v>
      </c>
      <c r="GX57" s="171">
        <v>11.6251</v>
      </c>
      <c r="GY57" s="171">
        <v>18.002300000000002</v>
      </c>
      <c r="GZ57" s="171">
        <v>17.5229</v>
      </c>
      <c r="HA57" s="171">
        <v>14.363200000000001</v>
      </c>
      <c r="HB57" s="171">
        <v>181.67760000000001</v>
      </c>
      <c r="HC57" s="171">
        <v>181.95859999999999</v>
      </c>
      <c r="HD57" s="171">
        <v>280.39999999999998</v>
      </c>
      <c r="HE57" s="171">
        <v>-39.411700000000003</v>
      </c>
      <c r="HF57" s="171">
        <v>-242.7337</v>
      </c>
      <c r="HG57" s="171">
        <v>608.29539999999997</v>
      </c>
      <c r="HH57" s="171">
        <v>920.48450000000003</v>
      </c>
      <c r="HI57" s="171">
        <v>-60.2806</v>
      </c>
      <c r="HJ57" s="171">
        <v>-59.627600000000001</v>
      </c>
      <c r="HK57" s="171">
        <v>-33.5777</v>
      </c>
      <c r="HL57" s="171">
        <v>-21.646799999999999</v>
      </c>
      <c r="HM57" s="171">
        <v>82.312799999999996</v>
      </c>
      <c r="HN57" s="171">
        <v>81.598299999999995</v>
      </c>
      <c r="HO57" s="171">
        <v>0</v>
      </c>
      <c r="HP57" s="171">
        <v>0</v>
      </c>
      <c r="HQ57" s="171">
        <v>41.311999999999998</v>
      </c>
      <c r="HR57" s="171">
        <v>41.1252</v>
      </c>
      <c r="HS57" s="171">
        <v>-14.201499999999999</v>
      </c>
      <c r="HT57" s="171">
        <v>-13.3216</v>
      </c>
      <c r="HU57" s="171">
        <v>124.04</v>
      </c>
      <c r="HV57" s="171">
        <v>123.27</v>
      </c>
      <c r="HW57" s="171">
        <v>40.1</v>
      </c>
      <c r="HX57" s="171">
        <v>38.700000000000003</v>
      </c>
      <c r="HY57" s="171">
        <v>22.910399999999999</v>
      </c>
      <c r="HZ57" s="171">
        <v>42.72</v>
      </c>
      <c r="IA57" s="171">
        <v>-290.76100000000002</v>
      </c>
      <c r="IB57" s="171">
        <v>187.04230000000001</v>
      </c>
      <c r="IC57" s="171">
        <v>110.7443</v>
      </c>
      <c r="ID57" s="171">
        <v>19.600000000000001</v>
      </c>
      <c r="IE57" s="171">
        <v>13.7</v>
      </c>
      <c r="IF57" s="171">
        <v>3.1</v>
      </c>
      <c r="IG57" s="171">
        <v>3.1</v>
      </c>
      <c r="IH57" s="171">
        <v>1.5194000000000001</v>
      </c>
      <c r="II57" s="171">
        <v>1.3455999999999999</v>
      </c>
      <c r="IJ57" s="171">
        <v>-120.1246</v>
      </c>
      <c r="IK57" s="171">
        <v>24.794699999999999</v>
      </c>
      <c r="IL57" s="171">
        <v>472.26130000000001</v>
      </c>
      <c r="IM57" s="171">
        <v>384.61540000000002</v>
      </c>
      <c r="IN57" s="171">
        <v>0</v>
      </c>
      <c r="IO57" s="171">
        <v>3.5941000000000001</v>
      </c>
      <c r="IP57" s="171">
        <v>379.19959999999998</v>
      </c>
      <c r="IQ57" s="171">
        <v>-106.44370000000001</v>
      </c>
      <c r="IR57" s="171">
        <v>54.375900000000001</v>
      </c>
      <c r="IS57" s="171">
        <v>15.056699999999999</v>
      </c>
      <c r="IT57" s="171">
        <v>193.32470000000001</v>
      </c>
      <c r="IU57" s="171">
        <v>191.76779999999999</v>
      </c>
      <c r="IV57" s="171">
        <v>172.2364</v>
      </c>
      <c r="IW57" s="171">
        <v>-12.361599999999999</v>
      </c>
      <c r="IX57" s="171">
        <v>243.4359</v>
      </c>
      <c r="IY57" s="171">
        <v>-57.116999999999997</v>
      </c>
      <c r="IZ57" s="171">
        <v>223.09530000000001</v>
      </c>
      <c r="JA57" s="171">
        <v>-7.3815999999999997</v>
      </c>
      <c r="JB57" s="171">
        <v>40.450899999999997</v>
      </c>
      <c r="JC57" s="171">
        <v>24.64</v>
      </c>
      <c r="JD57" s="171">
        <v>7.9610000000000003</v>
      </c>
      <c r="JE57" s="171">
        <v>7.9740000000000002</v>
      </c>
      <c r="JF57" s="171">
        <v>-6.96</v>
      </c>
      <c r="JG57" s="171">
        <v>1.1200000000000001</v>
      </c>
      <c r="JH57" s="171">
        <v>0</v>
      </c>
      <c r="JI57" s="171">
        <v>18.165900000000001</v>
      </c>
      <c r="JJ57" s="171">
        <v>3.2000000000000001E-2</v>
      </c>
      <c r="JK57" s="171">
        <v>-18.162800000000001</v>
      </c>
      <c r="JL57" s="171">
        <v>13.9</v>
      </c>
      <c r="JM57" s="171">
        <v>53.274000000000001</v>
      </c>
      <c r="JN57" s="171">
        <v>53.582999999999998</v>
      </c>
      <c r="JO57" s="171">
        <v>11.6717</v>
      </c>
      <c r="JP57" s="171">
        <v>13.820399999999999</v>
      </c>
      <c r="JQ57" s="171">
        <v>53.256999999999998</v>
      </c>
      <c r="JR57" s="171">
        <v>53.161200000000001</v>
      </c>
      <c r="JS57" s="171">
        <v>53.379899999999999</v>
      </c>
      <c r="JT57" s="171">
        <v>0</v>
      </c>
      <c r="JU57" s="171">
        <v>50.3</v>
      </c>
      <c r="JV57" s="171">
        <v>0</v>
      </c>
      <c r="JW57" s="171">
        <v>10.89</v>
      </c>
      <c r="JX57" s="171">
        <v>0</v>
      </c>
      <c r="JY57" s="171">
        <v>-23.752099999999999</v>
      </c>
      <c r="JZ57" s="171">
        <v>72.336100000000002</v>
      </c>
      <c r="KA57" s="171">
        <v>51.112699999999997</v>
      </c>
      <c r="KB57" s="171">
        <v>-24.174600000000002</v>
      </c>
      <c r="KC57" s="171">
        <v>-61.228499999999997</v>
      </c>
      <c r="KD57" s="171">
        <v>41.402299999999997</v>
      </c>
      <c r="KE57" s="171">
        <v>41.516300000000001</v>
      </c>
      <c r="KF57" s="171">
        <v>11.5</v>
      </c>
      <c r="KG57" s="171">
        <v>51.4</v>
      </c>
      <c r="KH57" s="171">
        <v>347.08069999999998</v>
      </c>
      <c r="KI57" s="171">
        <v>254.74019999999999</v>
      </c>
    </row>
    <row r="58" spans="1:295" x14ac:dyDescent="0.3">
      <c r="A58" s="229" t="s">
        <v>872</v>
      </c>
      <c r="B58" s="229"/>
      <c r="C58" s="171">
        <v>0</v>
      </c>
      <c r="D58" s="171">
        <v>0</v>
      </c>
      <c r="E58" s="171">
        <v>-29.136199999999999</v>
      </c>
      <c r="F58" s="171">
        <v>-41.8658</v>
      </c>
      <c r="G58" s="171">
        <v>13.5496</v>
      </c>
      <c r="H58" s="171">
        <v>0</v>
      </c>
      <c r="I58" s="171">
        <v>38.798499999999997</v>
      </c>
      <c r="J58" s="171">
        <v>-109.99</v>
      </c>
      <c r="K58" s="171">
        <v>38.573099999999997</v>
      </c>
      <c r="L58" s="171">
        <v>19.613399999999999</v>
      </c>
      <c r="M58" s="171">
        <v>30.1158</v>
      </c>
      <c r="N58" s="171">
        <v>-17.760000000000002</v>
      </c>
      <c r="O58" s="171">
        <v>-78.745999999999995</v>
      </c>
      <c r="P58" s="171">
        <v>26.4</v>
      </c>
      <c r="Q58" s="171">
        <v>9.1080000000000005</v>
      </c>
      <c r="R58" s="171">
        <v>-70.400000000000006</v>
      </c>
      <c r="S58" s="171">
        <v>10.6287</v>
      </c>
      <c r="T58" s="171">
        <v>28.056799999999999</v>
      </c>
      <c r="U58" s="171">
        <v>9.4179999999999993</v>
      </c>
      <c r="V58" s="171">
        <v>10.039899999999999</v>
      </c>
      <c r="W58" s="171">
        <v>15.837999999999999</v>
      </c>
      <c r="X58" s="171">
        <v>9.6814</v>
      </c>
      <c r="Y58" s="171">
        <v>0.15920000000000001</v>
      </c>
      <c r="Z58" s="171">
        <v>2.4323000000000001</v>
      </c>
      <c r="AA58" s="171">
        <v>0</v>
      </c>
      <c r="AB58" s="171">
        <v>0</v>
      </c>
      <c r="AC58" s="171">
        <v>-83.92</v>
      </c>
      <c r="AD58" s="171">
        <v>-84.06</v>
      </c>
      <c r="AE58" s="171">
        <v>0</v>
      </c>
      <c r="AF58" s="171">
        <v>-28.86</v>
      </c>
      <c r="AG58" s="171">
        <v>28.6</v>
      </c>
      <c r="AH58" s="171">
        <v>3.3860000000000001</v>
      </c>
      <c r="AI58" s="171">
        <v>0.154</v>
      </c>
      <c r="AJ58" s="171">
        <v>-63.75</v>
      </c>
      <c r="AK58" s="171">
        <v>-62.21</v>
      </c>
      <c r="AL58" s="171">
        <v>-94.77</v>
      </c>
      <c r="AM58" s="171">
        <v>25.22</v>
      </c>
      <c r="AN58" s="171">
        <v>0</v>
      </c>
      <c r="AO58" s="171">
        <v>10.489100000000001</v>
      </c>
      <c r="AP58" s="171">
        <v>3.1305999999999998</v>
      </c>
      <c r="AQ58" s="171">
        <v>52.159300000000002</v>
      </c>
      <c r="AR58" s="171">
        <v>53.671700000000001</v>
      </c>
      <c r="AS58" s="171">
        <v>32.1965</v>
      </c>
      <c r="AT58" s="171">
        <v>-62.290999999999997</v>
      </c>
      <c r="AU58" s="171">
        <v>-62.022799999999997</v>
      </c>
      <c r="AV58" s="171">
        <v>3.6863999999999999</v>
      </c>
      <c r="AW58" s="171">
        <v>3.609</v>
      </c>
      <c r="AX58" s="171">
        <v>56.6648</v>
      </c>
      <c r="AY58" s="171">
        <v>55.994999999999997</v>
      </c>
      <c r="AZ58" s="171">
        <v>-19.045000000000002</v>
      </c>
      <c r="BA58" s="171">
        <v>-20.892199999999999</v>
      </c>
      <c r="BB58" s="171">
        <v>-533.69849999999997</v>
      </c>
      <c r="BC58" s="171">
        <v>-25.320799999999998</v>
      </c>
      <c r="BD58" s="171">
        <v>-14.6</v>
      </c>
      <c r="BE58" s="171">
        <v>-14.7</v>
      </c>
      <c r="BF58" s="171">
        <v>45.386800000000001</v>
      </c>
      <c r="BG58" s="171">
        <v>44.266100000000002</v>
      </c>
      <c r="BH58" s="171">
        <v>-10.5291</v>
      </c>
      <c r="BI58" s="171">
        <v>0</v>
      </c>
      <c r="BJ58" s="171">
        <v>-72.800200000000004</v>
      </c>
      <c r="BK58" s="171">
        <v>2.7625999999999999</v>
      </c>
      <c r="BL58" s="171">
        <v>-6.7096999999999998</v>
      </c>
      <c r="BM58" s="171">
        <v>-4.4824000000000002</v>
      </c>
      <c r="BN58" s="171">
        <v>416.39440000000002</v>
      </c>
      <c r="BO58" s="171">
        <v>67.812100000000001</v>
      </c>
      <c r="BP58" s="171">
        <v>67.629000000000005</v>
      </c>
      <c r="BQ58" s="171">
        <v>-610.69060000000002</v>
      </c>
      <c r="BR58" s="171">
        <v>279.0908</v>
      </c>
      <c r="BS58" s="171">
        <v>0</v>
      </c>
      <c r="BT58" s="171">
        <v>-120.9742</v>
      </c>
      <c r="BU58" s="171">
        <v>26.951699999999999</v>
      </c>
      <c r="BV58" s="171">
        <v>63.5398</v>
      </c>
      <c r="BW58" s="171">
        <v>24.19</v>
      </c>
      <c r="BX58" s="171">
        <v>19.760000000000002</v>
      </c>
      <c r="BY58" s="171">
        <v>46.78</v>
      </c>
      <c r="BZ58" s="171">
        <v>66.47</v>
      </c>
      <c r="CA58" s="171">
        <v>-59.338799999999999</v>
      </c>
      <c r="CB58" s="171">
        <v>-59.204900000000002</v>
      </c>
      <c r="CC58" s="171">
        <v>39.049500000000002</v>
      </c>
      <c r="CD58" s="171">
        <v>39.493699999999997</v>
      </c>
      <c r="CE58" s="171">
        <v>11.028</v>
      </c>
      <c r="CF58" s="171">
        <v>-163.57079999999999</v>
      </c>
      <c r="CG58" s="171">
        <v>-162.00790000000001</v>
      </c>
      <c r="CH58" s="171">
        <v>-5.8087</v>
      </c>
      <c r="CI58" s="171">
        <v>0</v>
      </c>
      <c r="CJ58" s="171">
        <v>0</v>
      </c>
      <c r="CK58" s="171">
        <v>0</v>
      </c>
      <c r="CL58" s="171">
        <v>111.3</v>
      </c>
      <c r="CM58" s="171">
        <v>100</v>
      </c>
      <c r="CN58" s="171">
        <v>-26.17</v>
      </c>
      <c r="CO58" s="171">
        <v>62.969299999999997</v>
      </c>
      <c r="CP58" s="171">
        <v>60.235399999999998</v>
      </c>
      <c r="CQ58" s="171">
        <v>61.51</v>
      </c>
      <c r="CR58" s="171">
        <v>-39.366199999999999</v>
      </c>
      <c r="CS58" s="171">
        <v>-38.476300000000002</v>
      </c>
      <c r="CT58" s="171">
        <v>24.572900000000001</v>
      </c>
      <c r="CU58" s="171">
        <v>-89.417199999999994</v>
      </c>
      <c r="CV58" s="171">
        <v>30.9496</v>
      </c>
      <c r="CW58" s="171">
        <v>11.4657</v>
      </c>
      <c r="CX58" s="171">
        <v>52.78</v>
      </c>
      <c r="CY58" s="171">
        <v>27.83</v>
      </c>
      <c r="CZ58" s="171">
        <v>38.444800000000001</v>
      </c>
      <c r="DA58" s="171">
        <v>36.332700000000003</v>
      </c>
      <c r="DB58" s="171">
        <v>-35.840000000000003</v>
      </c>
      <c r="DC58" s="171">
        <v>-8.1562000000000001</v>
      </c>
      <c r="DD58" s="171">
        <v>0</v>
      </c>
      <c r="DE58" s="171">
        <v>0</v>
      </c>
      <c r="DF58" s="171">
        <v>-158.01730000000001</v>
      </c>
      <c r="DG58" s="171">
        <v>-13.049200000000001</v>
      </c>
      <c r="DH58" s="171">
        <v>-21.903400000000001</v>
      </c>
      <c r="DI58" s="171">
        <v>-126.7</v>
      </c>
      <c r="DJ58" s="171">
        <v>-127.6</v>
      </c>
      <c r="DK58" s="171">
        <v>16.240500000000001</v>
      </c>
      <c r="DL58" s="171">
        <v>31.649799999999999</v>
      </c>
      <c r="DM58" s="171">
        <v>37.116700000000002</v>
      </c>
      <c r="DN58" s="171">
        <v>44.549599999999998</v>
      </c>
      <c r="DO58" s="171">
        <v>30.84</v>
      </c>
      <c r="DP58" s="171">
        <v>-11.86</v>
      </c>
      <c r="DQ58" s="171">
        <v>36.905500000000004</v>
      </c>
      <c r="DR58" s="171">
        <v>91.802700000000002</v>
      </c>
      <c r="DS58" s="171">
        <v>-24.7</v>
      </c>
      <c r="DT58" s="171">
        <v>-25.16</v>
      </c>
      <c r="DU58" s="171">
        <v>68.22</v>
      </c>
      <c r="DV58" s="171">
        <v>48</v>
      </c>
      <c r="DW58" s="171">
        <v>92.381799999999998</v>
      </c>
      <c r="DX58" s="171">
        <v>90.890900000000002</v>
      </c>
      <c r="DY58" s="171">
        <v>-29.2544</v>
      </c>
      <c r="DZ58" s="171">
        <v>-29.2364</v>
      </c>
      <c r="EA58" s="171">
        <v>196.3648</v>
      </c>
      <c r="EB58" s="171">
        <v>149.77500000000001</v>
      </c>
      <c r="EC58" s="171">
        <v>143.1036</v>
      </c>
      <c r="ED58" s="171">
        <v>145.82640000000001</v>
      </c>
      <c r="EE58" s="171">
        <v>68.152100000000004</v>
      </c>
      <c r="EF58" s="171">
        <v>50.5443</v>
      </c>
      <c r="EG58" s="171">
        <v>-25.646999999999998</v>
      </c>
      <c r="EH58" s="171">
        <v>403.92070000000001</v>
      </c>
      <c r="EI58" s="171">
        <v>0</v>
      </c>
      <c r="EJ58" s="171">
        <v>0</v>
      </c>
      <c r="EK58" s="171">
        <v>-28.1233</v>
      </c>
      <c r="EL58" s="171">
        <v>-25.087900000000001</v>
      </c>
      <c r="EM58" s="171">
        <v>-43.983699999999999</v>
      </c>
      <c r="EN58" s="171">
        <v>25.878</v>
      </c>
      <c r="EO58" s="171">
        <v>23.814499999999999</v>
      </c>
      <c r="EP58" s="171">
        <v>23.088000000000001</v>
      </c>
      <c r="EQ58" s="171">
        <v>-78.501300000000001</v>
      </c>
      <c r="ER58" s="171">
        <v>-79.2363</v>
      </c>
      <c r="ES58" s="171">
        <v>-88.155199999999994</v>
      </c>
      <c r="ET58" s="171">
        <v>0</v>
      </c>
      <c r="EU58" s="171">
        <v>-12.92</v>
      </c>
      <c r="EV58" s="171">
        <v>1</v>
      </c>
      <c r="EW58" s="171">
        <v>10.933199999999999</v>
      </c>
      <c r="EX58" s="171">
        <v>-17.430599999999998</v>
      </c>
      <c r="EY58" s="171">
        <v>-43.116999999999997</v>
      </c>
      <c r="EZ58" s="171">
        <v>-41.747399999999999</v>
      </c>
      <c r="FA58" s="171">
        <v>4.0956000000000001</v>
      </c>
      <c r="FB58" s="171">
        <v>-123.5539</v>
      </c>
      <c r="FC58" s="171">
        <v>13.489000000000001</v>
      </c>
      <c r="FD58" s="171">
        <v>20.844899999999999</v>
      </c>
      <c r="FE58" s="171">
        <v>0</v>
      </c>
      <c r="FF58" s="171">
        <v>20.178599999999999</v>
      </c>
      <c r="FG58" s="171">
        <v>38.751399999999997</v>
      </c>
      <c r="FH58" s="171">
        <v>38.929699999999997</v>
      </c>
      <c r="FI58" s="171">
        <v>37.375599999999999</v>
      </c>
      <c r="FJ58" s="171">
        <v>-17.582899999999999</v>
      </c>
      <c r="FK58" s="171">
        <v>-17.582899999999999</v>
      </c>
      <c r="FL58" s="171">
        <v>-63.465899999999998</v>
      </c>
      <c r="FM58" s="171">
        <v>-37.279299999999999</v>
      </c>
      <c r="FN58" s="171">
        <v>-37.154800000000002</v>
      </c>
      <c r="FO58" s="171">
        <v>-67.053799999999995</v>
      </c>
      <c r="FP58" s="171">
        <v>-67.367800000000003</v>
      </c>
      <c r="FQ58" s="171">
        <v>-2.3786</v>
      </c>
      <c r="FR58" s="171">
        <v>-12.8</v>
      </c>
      <c r="FS58" s="171">
        <v>7.4958</v>
      </c>
      <c r="FT58" s="171">
        <v>0.6925</v>
      </c>
      <c r="FU58" s="171">
        <v>-9.23</v>
      </c>
      <c r="FV58" s="171">
        <v>12.25</v>
      </c>
      <c r="FW58" s="171">
        <v>0</v>
      </c>
      <c r="FX58" s="171">
        <v>7.5452000000000004</v>
      </c>
      <c r="FY58" s="171">
        <v>-3.6850000000000001</v>
      </c>
      <c r="FZ58" s="171">
        <v>0.60699999999999998</v>
      </c>
      <c r="GA58" s="171">
        <v>9.9261999999999997</v>
      </c>
      <c r="GB58" s="171">
        <v>34.340000000000003</v>
      </c>
      <c r="GC58" s="171">
        <v>-77.8095</v>
      </c>
      <c r="GD58" s="171">
        <v>-64.918999999999997</v>
      </c>
      <c r="GE58" s="171">
        <v>12.76</v>
      </c>
      <c r="GF58" s="171">
        <v>61.516399999999997</v>
      </c>
      <c r="GG58" s="171">
        <v>16.899999999999999</v>
      </c>
      <c r="GH58" s="171">
        <v>-25.4131</v>
      </c>
      <c r="GI58" s="171">
        <v>-0.80810000000000004</v>
      </c>
      <c r="GJ58" s="171">
        <v>0</v>
      </c>
      <c r="GK58" s="171">
        <v>1.2495000000000001</v>
      </c>
      <c r="GL58" s="171">
        <v>6.2300000000000001E-2</v>
      </c>
      <c r="GM58" s="171">
        <v>0</v>
      </c>
      <c r="GN58" s="171">
        <v>-18.456900000000001</v>
      </c>
      <c r="GO58" s="171">
        <v>-45.401400000000002</v>
      </c>
      <c r="GP58" s="171">
        <v>15.1698</v>
      </c>
      <c r="GQ58" s="171">
        <v>19.773</v>
      </c>
      <c r="GR58" s="171">
        <v>43.408099999999997</v>
      </c>
      <c r="GS58" s="171">
        <v>44.331099999999999</v>
      </c>
      <c r="GT58" s="171">
        <v>-167.33750000000001</v>
      </c>
      <c r="GU58" s="171">
        <v>-35.563600000000001</v>
      </c>
      <c r="GV58" s="171">
        <v>25.122299999999999</v>
      </c>
      <c r="GW58" s="171">
        <v>-75.868799999999993</v>
      </c>
      <c r="GX58" s="171">
        <v>8.7182999999999993</v>
      </c>
      <c r="GY58" s="171">
        <v>5.9779999999999998</v>
      </c>
      <c r="GZ58" s="171">
        <v>5.6967999999999996</v>
      </c>
      <c r="HA58" s="171">
        <v>10.486599999999999</v>
      </c>
      <c r="HB58" s="171">
        <v>61.2136</v>
      </c>
      <c r="HC58" s="171">
        <v>63.573700000000002</v>
      </c>
      <c r="HD58" s="171">
        <v>39.799999999999997</v>
      </c>
      <c r="HE58" s="171">
        <v>-276.08449999999999</v>
      </c>
      <c r="HF58" s="171">
        <v>-606.90740000000005</v>
      </c>
      <c r="HG58" s="171">
        <v>242.6474</v>
      </c>
      <c r="HH58" s="171">
        <v>128.45400000000001</v>
      </c>
      <c r="HI58" s="171">
        <v>-175.51079999999999</v>
      </c>
      <c r="HJ58" s="171">
        <v>-171.75980000000001</v>
      </c>
      <c r="HK58" s="171">
        <v>-50.753900000000002</v>
      </c>
      <c r="HL58" s="171">
        <v>-42.570900000000002</v>
      </c>
      <c r="HM58" s="171">
        <v>45.730899999999998</v>
      </c>
      <c r="HN58" s="171">
        <v>45.380200000000002</v>
      </c>
      <c r="HO58" s="171">
        <v>-126.5607</v>
      </c>
      <c r="HP58" s="171">
        <v>-126.569</v>
      </c>
      <c r="HQ58" s="171">
        <v>-1.1617999999999999</v>
      </c>
      <c r="HR58" s="171">
        <v>-1.9858</v>
      </c>
      <c r="HS58" s="171">
        <v>-74.967600000000004</v>
      </c>
      <c r="HT58" s="171">
        <v>-75.371399999999994</v>
      </c>
      <c r="HU58" s="171">
        <v>10.57</v>
      </c>
      <c r="HV58" s="171">
        <v>10.28</v>
      </c>
      <c r="HW58" s="171">
        <v>2.1</v>
      </c>
      <c r="HX58" s="171">
        <v>2.2000000000000002</v>
      </c>
      <c r="HY58" s="171">
        <v>21.6371</v>
      </c>
      <c r="HZ58" s="171">
        <v>-72.64</v>
      </c>
      <c r="IA58" s="171">
        <v>-380.84109999999998</v>
      </c>
      <c r="IB58" s="171">
        <v>74.364000000000004</v>
      </c>
      <c r="IC58" s="171">
        <v>0</v>
      </c>
      <c r="ID58" s="171">
        <v>9.4</v>
      </c>
      <c r="IE58" s="171">
        <v>-49.6</v>
      </c>
      <c r="IF58" s="171">
        <v>-37.799999999999997</v>
      </c>
      <c r="IG58" s="171">
        <v>-37.9</v>
      </c>
      <c r="IH58" s="171">
        <v>0.52769999999999995</v>
      </c>
      <c r="II58" s="171">
        <v>0.38969999999999999</v>
      </c>
      <c r="IJ58" s="171">
        <v>-898.50490000000002</v>
      </c>
      <c r="IK58" s="171">
        <v>-410.32850000000002</v>
      </c>
      <c r="IL58" s="171">
        <v>0</v>
      </c>
      <c r="IM58" s="171">
        <v>-0.2762</v>
      </c>
      <c r="IN58" s="171">
        <v>0</v>
      </c>
      <c r="IO58" s="171">
        <v>-377.32119999999998</v>
      </c>
      <c r="IP58" s="171">
        <v>-15.0867</v>
      </c>
      <c r="IQ58" s="171">
        <v>-168.9348</v>
      </c>
      <c r="IR58" s="171">
        <v>-236.46340000000001</v>
      </c>
      <c r="IS58" s="171">
        <v>-366.42959999999999</v>
      </c>
      <c r="IT58" s="171">
        <v>85.913200000000003</v>
      </c>
      <c r="IU58" s="171">
        <v>83.605599999999995</v>
      </c>
      <c r="IV58" s="171">
        <v>110.19199999999999</v>
      </c>
      <c r="IW58" s="171">
        <v>-454.90320000000003</v>
      </c>
      <c r="IX58" s="171">
        <v>-50.737699999999997</v>
      </c>
      <c r="IY58" s="171">
        <v>-223.5583</v>
      </c>
      <c r="IZ58" s="171">
        <v>58.292900000000003</v>
      </c>
      <c r="JA58" s="171">
        <v>-11.732200000000001</v>
      </c>
      <c r="JB58" s="171">
        <v>5.9909999999999997</v>
      </c>
      <c r="JC58" s="171">
        <v>6.56</v>
      </c>
      <c r="JD58" s="171">
        <v>5.9080000000000004</v>
      </c>
      <c r="JE58" s="171">
        <v>5.923</v>
      </c>
      <c r="JF58" s="171">
        <v>-23.84</v>
      </c>
      <c r="JG58" s="171">
        <v>-17.2</v>
      </c>
      <c r="JH58" s="171">
        <v>0</v>
      </c>
      <c r="JI58" s="171">
        <v>-1.3169</v>
      </c>
      <c r="JJ58" s="171">
        <v>-28.9754</v>
      </c>
      <c r="JK58" s="171">
        <v>-30.440200000000001</v>
      </c>
      <c r="JL58" s="171">
        <v>-6.2</v>
      </c>
      <c r="JM58" s="171">
        <v>43.59</v>
      </c>
      <c r="JN58" s="171">
        <v>44.475000000000001</v>
      </c>
      <c r="JO58" s="171">
        <v>2.9862000000000002</v>
      </c>
      <c r="JP58" s="171">
        <v>3.5619999999999998</v>
      </c>
      <c r="JQ58" s="171">
        <v>30.0839</v>
      </c>
      <c r="JR58" s="171">
        <v>28.372199999999999</v>
      </c>
      <c r="JS58" s="171">
        <v>28.872900000000001</v>
      </c>
      <c r="JT58" s="171">
        <v>0</v>
      </c>
      <c r="JU58" s="171">
        <v>-12.1</v>
      </c>
      <c r="JV58" s="171">
        <v>0</v>
      </c>
      <c r="JW58" s="171">
        <v>5.34</v>
      </c>
      <c r="JX58" s="171">
        <v>0</v>
      </c>
      <c r="JY58" s="171">
        <v>-44.687800000000003</v>
      </c>
      <c r="JZ58" s="171">
        <v>61.428899999999999</v>
      </c>
      <c r="KA58" s="171">
        <v>34.166499999999999</v>
      </c>
      <c r="KB58" s="171">
        <v>-43.7883</v>
      </c>
      <c r="KC58" s="171">
        <v>-71.352500000000006</v>
      </c>
      <c r="KD58" s="171">
        <v>21.852499999999999</v>
      </c>
      <c r="KE58" s="171">
        <v>27.354700000000001</v>
      </c>
      <c r="KF58" s="171">
        <v>-52.3</v>
      </c>
      <c r="KG58" s="171">
        <v>-12.3</v>
      </c>
      <c r="KH58" s="171">
        <v>-153.143</v>
      </c>
      <c r="KI58" s="171">
        <v>-214.19829999999999</v>
      </c>
    </row>
    <row r="59" spans="1:295" x14ac:dyDescent="0.3">
      <c r="A59" s="229" t="s">
        <v>873</v>
      </c>
      <c r="B59" s="229"/>
      <c r="C59" s="171">
        <v>0</v>
      </c>
      <c r="D59" s="171">
        <v>0</v>
      </c>
      <c r="E59" s="171">
        <v>-24.039794871794872</v>
      </c>
      <c r="F59" s="171">
        <v>-36.976935416666663</v>
      </c>
      <c r="G59" s="171">
        <v>17.395118750000002</v>
      </c>
      <c r="H59" s="171">
        <v>0</v>
      </c>
      <c r="I59" s="171">
        <v>51.740131249999997</v>
      </c>
      <c r="J59" s="171">
        <v>-86.252135416666661</v>
      </c>
      <c r="K59" s="171">
        <v>56.527626666666663</v>
      </c>
      <c r="L59" s="171">
        <v>28.534691304347827</v>
      </c>
      <c r="M59" s="171">
        <v>30.1158</v>
      </c>
      <c r="N59" s="171">
        <v>2.2200000000000002</v>
      </c>
      <c r="O59" s="171">
        <v>-55.712354166666664</v>
      </c>
      <c r="P59" s="171">
        <v>50.169565217391302</v>
      </c>
      <c r="Q59" s="171">
        <v>15.66</v>
      </c>
      <c r="R59" s="171">
        <v>-49.786956521739128</v>
      </c>
      <c r="S59" s="171">
        <v>13.2517125</v>
      </c>
      <c r="T59" s="171">
        <v>46.457616666666667</v>
      </c>
      <c r="U59" s="171">
        <v>14.502741666666667</v>
      </c>
      <c r="V59" s="171">
        <v>14.724322916666665</v>
      </c>
      <c r="W59" s="171">
        <v>24.342377083333332</v>
      </c>
      <c r="X59" s="171">
        <v>12.887691666666665</v>
      </c>
      <c r="Y59" s="171">
        <v>5.013264583333334</v>
      </c>
      <c r="Z59" s="171">
        <v>5.9137916666666666</v>
      </c>
      <c r="AA59" s="171">
        <v>0</v>
      </c>
      <c r="AB59" s="171">
        <v>0</v>
      </c>
      <c r="AC59" s="171">
        <v>-60.546250000000001</v>
      </c>
      <c r="AD59" s="171">
        <v>-60.544375000000002</v>
      </c>
      <c r="AE59" s="171">
        <v>0</v>
      </c>
      <c r="AF59" s="171">
        <v>-2.0812499999999998</v>
      </c>
      <c r="AG59" s="171">
        <v>54.266666666666666</v>
      </c>
      <c r="AH59" s="171">
        <v>7.7037500000000003</v>
      </c>
      <c r="AI59" s="171">
        <v>0.17854166666666665</v>
      </c>
      <c r="AJ59" s="171">
        <v>-48.462083333333339</v>
      </c>
      <c r="AK59" s="171">
        <v>-34.955416666666665</v>
      </c>
      <c r="AL59" s="171">
        <v>-64.014375000000001</v>
      </c>
      <c r="AM59" s="171">
        <v>48.462083333333339</v>
      </c>
      <c r="AN59" s="171">
        <v>35.275833333333331</v>
      </c>
      <c r="AO59" s="171">
        <v>14.3862875</v>
      </c>
      <c r="AP59" s="171">
        <v>7.6565374999999998</v>
      </c>
      <c r="AQ59" s="171">
        <v>66.855308333333326</v>
      </c>
      <c r="AR59" s="171">
        <v>69.390485416666664</v>
      </c>
      <c r="AS59" s="171">
        <v>44.248816666666663</v>
      </c>
      <c r="AT59" s="171">
        <v>-48.292281250000002</v>
      </c>
      <c r="AU59" s="171">
        <v>-48.448458333333328</v>
      </c>
      <c r="AV59" s="171">
        <v>17.85856875</v>
      </c>
      <c r="AW59" s="171">
        <v>17.615449999999999</v>
      </c>
      <c r="AX59" s="171">
        <v>72.268089130434774</v>
      </c>
      <c r="AY59" s="171">
        <v>74.436672916666666</v>
      </c>
      <c r="AZ59" s="171">
        <v>5.4689375</v>
      </c>
      <c r="BA59" s="171">
        <v>4.2768249999999997</v>
      </c>
      <c r="BB59" s="171">
        <v>-455.592825</v>
      </c>
      <c r="BC59" s="171">
        <v>-12.153247916666666</v>
      </c>
      <c r="BD59" s="171">
        <v>-12.3</v>
      </c>
      <c r="BE59" s="171">
        <v>-12.291666666666666</v>
      </c>
      <c r="BF59" s="171">
        <v>55.125691666666661</v>
      </c>
      <c r="BG59" s="171">
        <v>54.161710416666665</v>
      </c>
      <c r="BH59" s="171">
        <v>-6.1775500000000001</v>
      </c>
      <c r="BI59" s="171">
        <v>0</v>
      </c>
      <c r="BJ59" s="171">
        <v>-58.694191666666661</v>
      </c>
      <c r="BK59" s="171">
        <v>7.5098145833333341</v>
      </c>
      <c r="BL59" s="171">
        <v>2.3345574999999998</v>
      </c>
      <c r="BM59" s="171">
        <v>1.8653173913043479</v>
      </c>
      <c r="BN59" s="171">
        <v>502.89019999999999</v>
      </c>
      <c r="BO59" s="171">
        <v>123.64697708333333</v>
      </c>
      <c r="BP59" s="171">
        <v>123.62217708333334</v>
      </c>
      <c r="BQ59" s="171">
        <v>-549.23728958333334</v>
      </c>
      <c r="BR59" s="171">
        <v>471.22754166666664</v>
      </c>
      <c r="BS59" s="171">
        <v>0</v>
      </c>
      <c r="BT59" s="171">
        <v>-73.14918333333334</v>
      </c>
      <c r="BU59" s="171">
        <v>74.965329166666663</v>
      </c>
      <c r="BV59" s="171">
        <v>86.733197727272724</v>
      </c>
      <c r="BW59" s="171">
        <v>28.789375</v>
      </c>
      <c r="BX59" s="171">
        <v>28.97583333333333</v>
      </c>
      <c r="BY59" s="171">
        <v>63.97025</v>
      </c>
      <c r="BZ59" s="171">
        <v>79.452127659574458</v>
      </c>
      <c r="CA59" s="171">
        <v>-26.404893749999999</v>
      </c>
      <c r="CB59" s="171">
        <v>-26.315585416666664</v>
      </c>
      <c r="CC59" s="171">
        <v>75.217314583333334</v>
      </c>
      <c r="CD59" s="171">
        <v>75.913895833333328</v>
      </c>
      <c r="CE59" s="171">
        <v>18.831908333333335</v>
      </c>
      <c r="CF59" s="171">
        <v>-99.587787500000005</v>
      </c>
      <c r="CG59" s="171">
        <v>-99.460147916666656</v>
      </c>
      <c r="CH59" s="171">
        <v>6.8941625000000002</v>
      </c>
      <c r="CI59" s="171">
        <v>0</v>
      </c>
      <c r="CJ59" s="171">
        <v>0</v>
      </c>
      <c r="CK59" s="171">
        <v>0</v>
      </c>
      <c r="CL59" s="171">
        <v>133.42500000000001</v>
      </c>
      <c r="CM59" s="171">
        <v>175.03749999999999</v>
      </c>
      <c r="CN59" s="171">
        <v>-18.645208333333333</v>
      </c>
      <c r="CO59" s="171">
        <v>68.548220833333332</v>
      </c>
      <c r="CP59" s="171">
        <v>67.96519583333334</v>
      </c>
      <c r="CQ59" s="171">
        <v>66.798035416666664</v>
      </c>
      <c r="CR59" s="171">
        <v>-17.930872916666665</v>
      </c>
      <c r="CS59" s="171">
        <v>-17.402425000000001</v>
      </c>
      <c r="CT59" s="171">
        <v>38.349743750000002</v>
      </c>
      <c r="CU59" s="171">
        <v>-68.817777083333326</v>
      </c>
      <c r="CV59" s="171">
        <v>44.904449999999997</v>
      </c>
      <c r="CW59" s="171">
        <v>14.587645833333333</v>
      </c>
      <c r="CX59" s="171">
        <v>77.500624999999999</v>
      </c>
      <c r="CY59" s="171">
        <v>40.14458333333333</v>
      </c>
      <c r="CZ59" s="171">
        <v>54.944815555555557</v>
      </c>
      <c r="DA59" s="171">
        <v>51.294551162790697</v>
      </c>
      <c r="DB59" s="171">
        <v>-29.226666666666667</v>
      </c>
      <c r="DC59" s="171">
        <v>-7.3843145833333343</v>
      </c>
      <c r="DD59" s="171">
        <v>0</v>
      </c>
      <c r="DE59" s="171">
        <v>0</v>
      </c>
      <c r="DF59" s="171">
        <v>-117.88985416666667</v>
      </c>
      <c r="DG59" s="171">
        <v>-11.2116375</v>
      </c>
      <c r="DH59" s="171">
        <v>-17.967020833333333</v>
      </c>
      <c r="DI59" s="171">
        <v>-106.96976744186047</v>
      </c>
      <c r="DJ59" s="171">
        <v>-106.08444444444444</v>
      </c>
      <c r="DK59" s="171">
        <v>19.79960909090909</v>
      </c>
      <c r="DL59" s="171">
        <v>52.466841666666667</v>
      </c>
      <c r="DM59" s="171">
        <v>62.732849999999999</v>
      </c>
      <c r="DN59" s="171">
        <v>72.960023076923065</v>
      </c>
      <c r="DO59" s="171">
        <v>52.645365853658539</v>
      </c>
      <c r="DP59" s="171">
        <v>-9.2317021276595739</v>
      </c>
      <c r="DQ59" s="171">
        <v>43.858864583333329</v>
      </c>
      <c r="DR59" s="171">
        <v>116.96033958333332</v>
      </c>
      <c r="DS59" s="171">
        <v>-18.650833333333335</v>
      </c>
      <c r="DT59" s="171">
        <v>-18.767499999999998</v>
      </c>
      <c r="DU59" s="171">
        <v>89.621458333333322</v>
      </c>
      <c r="DV59" s="171">
        <v>64.237826086956517</v>
      </c>
      <c r="DW59" s="171">
        <v>118.16099166666666</v>
      </c>
      <c r="DX59" s="171">
        <v>116.05378541666666</v>
      </c>
      <c r="DY59" s="171">
        <v>3.0158104166666666</v>
      </c>
      <c r="DZ59" s="171">
        <v>2.465710416666667</v>
      </c>
      <c r="EA59" s="171">
        <v>235.69580888888888</v>
      </c>
      <c r="EB59" s="171">
        <v>184.12881276595741</v>
      </c>
      <c r="EC59" s="171">
        <v>177.54363829787232</v>
      </c>
      <c r="ED59" s="171">
        <v>180.35366666666664</v>
      </c>
      <c r="EE59" s="171">
        <v>98.062422916666662</v>
      </c>
      <c r="EF59" s="171">
        <v>82.216904166666666</v>
      </c>
      <c r="EG59" s="171">
        <v>-23.312854166666668</v>
      </c>
      <c r="EH59" s="171">
        <v>561.04162765957449</v>
      </c>
      <c r="EI59" s="171">
        <v>264.46586250000001</v>
      </c>
      <c r="EJ59" s="171">
        <v>0</v>
      </c>
      <c r="EK59" s="171">
        <v>-20.58416458333333</v>
      </c>
      <c r="EL59" s="171">
        <v>-17.781229166666666</v>
      </c>
      <c r="EM59" s="171">
        <v>-12.727009523809523</v>
      </c>
      <c r="EN59" s="171">
        <v>53.378595833333328</v>
      </c>
      <c r="EO59" s="171">
        <v>50.189872916666666</v>
      </c>
      <c r="EP59" s="171">
        <v>87.637</v>
      </c>
      <c r="EQ59" s="171">
        <v>-57.657018749999999</v>
      </c>
      <c r="ER59" s="171">
        <v>-58.570304166666673</v>
      </c>
      <c r="ES59" s="171">
        <v>-42.256685416666663</v>
      </c>
      <c r="ET59" s="171">
        <v>3.0396666666666667</v>
      </c>
      <c r="EU59" s="171">
        <v>-9.6488095238095237</v>
      </c>
      <c r="EV59" s="171">
        <v>68.371875000000003</v>
      </c>
      <c r="EW59" s="171">
        <v>15.159764583333333</v>
      </c>
      <c r="EX59" s="171">
        <v>39.5214</v>
      </c>
      <c r="EY59" s="171">
        <v>-34.813833333333335</v>
      </c>
      <c r="EZ59" s="171">
        <v>-34.018650000000001</v>
      </c>
      <c r="FA59" s="171">
        <v>8.2210187500000007</v>
      </c>
      <c r="FB59" s="171">
        <v>-78.480537499999997</v>
      </c>
      <c r="FC59" s="171">
        <v>43.924100000000003</v>
      </c>
      <c r="FD59" s="171">
        <v>23.650166666666667</v>
      </c>
      <c r="FE59" s="171">
        <v>0</v>
      </c>
      <c r="FF59" s="171">
        <v>23.188541666666666</v>
      </c>
      <c r="FG59" s="171">
        <v>41.457966666666664</v>
      </c>
      <c r="FH59" s="171">
        <v>41.866791666666671</v>
      </c>
      <c r="FI59" s="171">
        <v>40.235164583333329</v>
      </c>
      <c r="FJ59" s="171">
        <v>25.917352083333334</v>
      </c>
      <c r="FK59" s="171">
        <v>25.558022916666665</v>
      </c>
      <c r="FL59" s="171">
        <v>18.936518750000001</v>
      </c>
      <c r="FM59" s="171">
        <v>-0.64152500000000001</v>
      </c>
      <c r="FN59" s="171">
        <v>-0.61890624999999999</v>
      </c>
      <c r="FO59" s="171">
        <v>-1.7238833333333334</v>
      </c>
      <c r="FP59" s="171">
        <v>6.747363043478261</v>
      </c>
      <c r="FQ59" s="171">
        <v>13.845129166666666</v>
      </c>
      <c r="FR59" s="171">
        <v>-2.9310416666666668</v>
      </c>
      <c r="FS59" s="171">
        <v>11.108408333333331</v>
      </c>
      <c r="FT59" s="171">
        <v>1.0406729166666666</v>
      </c>
      <c r="FU59" s="171">
        <v>-6.6727083333333335</v>
      </c>
      <c r="FV59" s="171">
        <v>17.245416666666667</v>
      </c>
      <c r="FW59" s="171">
        <v>12.822948780487804</v>
      </c>
      <c r="FX59" s="171">
        <v>7.59605</v>
      </c>
      <c r="FY59" s="171">
        <v>-2.4242708333333338</v>
      </c>
      <c r="FZ59" s="171">
        <v>3.7972083333333337</v>
      </c>
      <c r="GA59" s="171">
        <v>10.9826</v>
      </c>
      <c r="GB59" s="171">
        <v>42.86</v>
      </c>
      <c r="GC59" s="171">
        <v>-5.7719624999999999</v>
      </c>
      <c r="GD59" s="171">
        <v>1.9398124999999999</v>
      </c>
      <c r="GE59" s="171">
        <v>14.23102564102564</v>
      </c>
      <c r="GF59" s="171">
        <v>82.391741666666661</v>
      </c>
      <c r="GG59" s="171">
        <v>21.177083333333332</v>
      </c>
      <c r="GH59" s="171">
        <v>-18.202635416666666</v>
      </c>
      <c r="GI59" s="171">
        <v>1.7707979166666667</v>
      </c>
      <c r="GJ59" s="171">
        <v>1.9883195652173915</v>
      </c>
      <c r="GK59" s="171">
        <v>2.0437562499999999</v>
      </c>
      <c r="GL59" s="171">
        <v>6.2300000000000001E-2</v>
      </c>
      <c r="GM59" s="171">
        <v>0</v>
      </c>
      <c r="GN59" s="171">
        <v>-15.04908611111111</v>
      </c>
      <c r="GO59" s="171">
        <v>-33.240143750000001</v>
      </c>
      <c r="GP59" s="171">
        <v>17.532991666666668</v>
      </c>
      <c r="GQ59" s="171">
        <v>34.625235416666669</v>
      </c>
      <c r="GR59" s="171">
        <v>52.112025000000003</v>
      </c>
      <c r="GS59" s="171">
        <v>53.063902777777777</v>
      </c>
      <c r="GT59" s="171">
        <v>-139.84088125</v>
      </c>
      <c r="GU59" s="171">
        <v>-27.527172916666665</v>
      </c>
      <c r="GV59" s="171">
        <v>30.479722916666667</v>
      </c>
      <c r="GW59" s="171">
        <v>-56.126229166666668</v>
      </c>
      <c r="GX59" s="171">
        <v>10.42359375</v>
      </c>
      <c r="GY59" s="171">
        <v>11.966560416666667</v>
      </c>
      <c r="GZ59" s="171">
        <v>11.459</v>
      </c>
      <c r="HA59" s="171">
        <v>11.930296153846154</v>
      </c>
      <c r="HB59" s="171">
        <v>121.2739375</v>
      </c>
      <c r="HC59" s="171">
        <v>121.5060625</v>
      </c>
      <c r="HD59" s="171">
        <v>147.20909090909092</v>
      </c>
      <c r="HE59" s="171">
        <v>-150.42478510638296</v>
      </c>
      <c r="HF59" s="171">
        <v>-406.51224000000002</v>
      </c>
      <c r="HG59" s="171">
        <v>408.01516888888887</v>
      </c>
      <c r="HH59" s="171">
        <v>464.53859999999997</v>
      </c>
      <c r="HI59" s="171">
        <v>-116.86770208333333</v>
      </c>
      <c r="HJ59" s="171">
        <v>-115.01338541666665</v>
      </c>
      <c r="HK59" s="171">
        <v>-42.258031250000002</v>
      </c>
      <c r="HL59" s="171">
        <v>-32.549470833333331</v>
      </c>
      <c r="HM59" s="171">
        <v>69.302452083333336</v>
      </c>
      <c r="HN59" s="171">
        <v>68.739527083333329</v>
      </c>
      <c r="HO59" s="171">
        <v>-68.598669230769232</v>
      </c>
      <c r="HP59" s="171">
        <v>-56.435646153846157</v>
      </c>
      <c r="HQ59" s="171">
        <v>21.165941666666665</v>
      </c>
      <c r="HR59" s="171">
        <v>20.684364583333331</v>
      </c>
      <c r="HS59" s="171">
        <v>-44.891970833333339</v>
      </c>
      <c r="HT59" s="171">
        <v>-44.834889583333336</v>
      </c>
      <c r="HU59" s="171">
        <v>63.895000000000003</v>
      </c>
      <c r="HV59" s="171">
        <v>63.475833333333334</v>
      </c>
      <c r="HW59" s="171">
        <v>16.745833333333334</v>
      </c>
      <c r="HX59" s="171">
        <v>16.84375</v>
      </c>
      <c r="HY59" s="171">
        <v>22.32355909090909</v>
      </c>
      <c r="HZ59" s="171">
        <v>-7.087659574468085</v>
      </c>
      <c r="IA59" s="171">
        <v>-336.64196304347826</v>
      </c>
      <c r="IB59" s="171">
        <v>125.11247708333332</v>
      </c>
      <c r="IC59" s="171">
        <v>93.684566666666655</v>
      </c>
      <c r="ID59" s="171">
        <v>14.848837209302324</v>
      </c>
      <c r="IE59" s="171">
        <v>-24.272916666666667</v>
      </c>
      <c r="IF59" s="171">
        <v>-19.643750000000001</v>
      </c>
      <c r="IG59" s="171">
        <v>-19.379166666666666</v>
      </c>
      <c r="IH59" s="171">
        <v>1.3311625</v>
      </c>
      <c r="II59" s="171">
        <v>1.166342105263158</v>
      </c>
      <c r="IJ59" s="171">
        <v>-452.96271250000001</v>
      </c>
      <c r="IK59" s="171">
        <v>-174.34531250000001</v>
      </c>
      <c r="IL59" s="171">
        <v>280.41450624999999</v>
      </c>
      <c r="IM59" s="171">
        <v>223.26710625000001</v>
      </c>
      <c r="IN59" s="171">
        <v>0</v>
      </c>
      <c r="IO59" s="171">
        <v>-215.80151086956522</v>
      </c>
      <c r="IP59" s="171">
        <v>212.05060217391301</v>
      </c>
      <c r="IQ59" s="171">
        <v>-140.17908260869564</v>
      </c>
      <c r="IR59" s="171">
        <v>-123.07893636363634</v>
      </c>
      <c r="IS59" s="171">
        <v>-208.57594166666667</v>
      </c>
      <c r="IT59" s="171">
        <v>134.38623333333331</v>
      </c>
      <c r="IU59" s="171">
        <v>134.05939375</v>
      </c>
      <c r="IV59" s="171">
        <v>143.96755833333333</v>
      </c>
      <c r="IW59" s="171">
        <v>-269.51394166666665</v>
      </c>
      <c r="IX59" s="171">
        <v>116.75379375</v>
      </c>
      <c r="IY59" s="171">
        <v>-152.78081458333332</v>
      </c>
      <c r="IZ59" s="171">
        <v>153.90989583333334</v>
      </c>
      <c r="JA59" s="171">
        <v>-9.9826083333333333</v>
      </c>
      <c r="JB59" s="171">
        <v>20.415712500000001</v>
      </c>
      <c r="JC59" s="171">
        <v>14.46</v>
      </c>
      <c r="JD59" s="171">
        <v>6.8555999999999999</v>
      </c>
      <c r="JE59" s="171">
        <v>6.8399111111111113</v>
      </c>
      <c r="JF59" s="171">
        <v>-14.591666666666667</v>
      </c>
      <c r="JG59" s="171">
        <v>-8.4366666666666674</v>
      </c>
      <c r="JH59" s="171">
        <v>0</v>
      </c>
      <c r="JI59" s="171">
        <v>8.8763562500000006</v>
      </c>
      <c r="JJ59" s="171">
        <v>-15.060210416666667</v>
      </c>
      <c r="JK59" s="171">
        <v>-24.794314583333332</v>
      </c>
      <c r="JL59" s="171">
        <v>3.0520833333333335</v>
      </c>
      <c r="JM59" s="171">
        <v>47.825000000000003</v>
      </c>
      <c r="JN59" s="171">
        <v>47.759</v>
      </c>
      <c r="JO59" s="171">
        <v>10.669748148148148</v>
      </c>
      <c r="JP59" s="171">
        <v>12.775925925925925</v>
      </c>
      <c r="JQ59" s="171">
        <v>45.240587499999997</v>
      </c>
      <c r="JR59" s="171">
        <v>44.922877083333333</v>
      </c>
      <c r="JS59" s="171">
        <v>45.259810416666667</v>
      </c>
      <c r="JT59" s="171">
        <v>0</v>
      </c>
      <c r="JU59" s="171">
        <v>25.037500000000001</v>
      </c>
      <c r="JV59" s="171">
        <v>0</v>
      </c>
      <c r="JW59" s="171">
        <v>7.8197916666666671</v>
      </c>
      <c r="JX59" s="171">
        <v>0</v>
      </c>
      <c r="JY59" s="171">
        <v>-34.768324999999997</v>
      </c>
      <c r="JZ59" s="171">
        <v>67.026360416666677</v>
      </c>
      <c r="KA59" s="171">
        <v>42.65208333333333</v>
      </c>
      <c r="KB59" s="171">
        <v>-34.644460416666668</v>
      </c>
      <c r="KC59" s="171">
        <v>-65.608418749999998</v>
      </c>
      <c r="KD59" s="171">
        <v>31.64976875</v>
      </c>
      <c r="KE59" s="171">
        <v>33.915108333333329</v>
      </c>
      <c r="KF59" s="171">
        <v>-25.577083333333331</v>
      </c>
      <c r="KG59" s="171">
        <v>25.743749999999999</v>
      </c>
      <c r="KH59" s="171">
        <v>54.867629166666667</v>
      </c>
      <c r="KI59" s="171">
        <v>54.215131249999999</v>
      </c>
    </row>
    <row r="60" spans="1:295" x14ac:dyDescent="0.3">
      <c r="A60" s="229" t="s">
        <v>2363</v>
      </c>
      <c r="B60" s="229"/>
      <c r="C60" s="159" t="s">
        <v>186</v>
      </c>
      <c r="D60" s="159" t="s">
        <v>186</v>
      </c>
      <c r="E60" s="159" t="s">
        <v>186</v>
      </c>
      <c r="F60" s="159" t="s">
        <v>186</v>
      </c>
      <c r="G60" s="159" t="s">
        <v>186</v>
      </c>
      <c r="H60" s="159" t="s">
        <v>2364</v>
      </c>
      <c r="I60" s="159" t="s">
        <v>186</v>
      </c>
      <c r="J60" s="159" t="s">
        <v>186</v>
      </c>
      <c r="K60" s="159" t="s">
        <v>2364</v>
      </c>
      <c r="L60" s="159" t="s">
        <v>186</v>
      </c>
      <c r="M60" s="159" t="s">
        <v>186</v>
      </c>
      <c r="N60" s="159" t="s">
        <v>186</v>
      </c>
      <c r="O60" s="159" t="s">
        <v>186</v>
      </c>
      <c r="P60" s="159" t="s">
        <v>186</v>
      </c>
      <c r="Q60" s="159" t="s">
        <v>186</v>
      </c>
      <c r="R60" s="159" t="s">
        <v>186</v>
      </c>
      <c r="S60" s="159" t="s">
        <v>186</v>
      </c>
      <c r="T60" s="159" t="s">
        <v>186</v>
      </c>
      <c r="U60" s="159" t="s">
        <v>186</v>
      </c>
      <c r="V60" s="159" t="s">
        <v>186</v>
      </c>
      <c r="W60" s="159" t="s">
        <v>186</v>
      </c>
      <c r="X60" s="159" t="s">
        <v>2364</v>
      </c>
      <c r="Y60" s="159" t="s">
        <v>2364</v>
      </c>
      <c r="Z60" s="159" t="s">
        <v>2364</v>
      </c>
      <c r="AA60" s="159" t="s">
        <v>186</v>
      </c>
      <c r="AB60" s="159" t="s">
        <v>2364</v>
      </c>
      <c r="AC60" s="159" t="s">
        <v>186</v>
      </c>
      <c r="AD60" s="159" t="s">
        <v>186</v>
      </c>
      <c r="AE60" s="159" t="s">
        <v>2364</v>
      </c>
      <c r="AF60" s="159" t="s">
        <v>186</v>
      </c>
      <c r="AG60" s="159" t="s">
        <v>186</v>
      </c>
      <c r="AH60" s="159" t="s">
        <v>186</v>
      </c>
      <c r="AI60" s="159" t="s">
        <v>186</v>
      </c>
      <c r="AJ60" s="159" t="s">
        <v>186</v>
      </c>
      <c r="AK60" s="159" t="s">
        <v>186</v>
      </c>
      <c r="AL60" s="159" t="s">
        <v>2364</v>
      </c>
      <c r="AM60" s="159" t="s">
        <v>186</v>
      </c>
      <c r="AN60" s="159" t="s">
        <v>186</v>
      </c>
      <c r="AO60" s="159" t="s">
        <v>186</v>
      </c>
      <c r="AP60" s="159" t="s">
        <v>2364</v>
      </c>
      <c r="AQ60" s="159" t="s">
        <v>186</v>
      </c>
      <c r="AR60" s="159" t="s">
        <v>186</v>
      </c>
      <c r="AS60" s="159" t="s">
        <v>186</v>
      </c>
      <c r="AT60" s="159" t="s">
        <v>186</v>
      </c>
      <c r="AU60" s="159" t="s">
        <v>186</v>
      </c>
      <c r="AV60" s="159" t="s">
        <v>2364</v>
      </c>
      <c r="AW60" s="159" t="s">
        <v>2364</v>
      </c>
      <c r="AX60" s="159" t="s">
        <v>186</v>
      </c>
      <c r="AY60" s="159" t="s">
        <v>186</v>
      </c>
      <c r="AZ60" s="159" t="s">
        <v>186</v>
      </c>
      <c r="BA60" s="159" t="s">
        <v>186</v>
      </c>
      <c r="BB60" s="159" t="s">
        <v>186</v>
      </c>
      <c r="BC60" s="159" t="s">
        <v>2364</v>
      </c>
      <c r="BD60" s="159" t="s">
        <v>2364</v>
      </c>
      <c r="BE60" s="159" t="s">
        <v>2364</v>
      </c>
      <c r="BF60" s="159" t="s">
        <v>186</v>
      </c>
      <c r="BG60" s="159" t="s">
        <v>186</v>
      </c>
      <c r="BH60" s="159" t="s">
        <v>2364</v>
      </c>
      <c r="BI60" s="159" t="s">
        <v>2364</v>
      </c>
      <c r="BJ60" s="159" t="s">
        <v>2364</v>
      </c>
      <c r="BK60" s="159" t="s">
        <v>2364</v>
      </c>
      <c r="BL60" s="159" t="s">
        <v>2364</v>
      </c>
      <c r="BM60" s="159" t="s">
        <v>2364</v>
      </c>
      <c r="BN60" s="159" t="s">
        <v>186</v>
      </c>
      <c r="BO60" s="159" t="s">
        <v>186</v>
      </c>
      <c r="BP60" s="159" t="s">
        <v>186</v>
      </c>
      <c r="BQ60" s="159" t="s">
        <v>2364</v>
      </c>
      <c r="BR60" s="159" t="s">
        <v>2364</v>
      </c>
      <c r="BS60" s="159" t="s">
        <v>2364</v>
      </c>
      <c r="BT60" s="159" t="s">
        <v>2364</v>
      </c>
      <c r="BU60" s="159" t="s">
        <v>2364</v>
      </c>
      <c r="BV60" s="159" t="s">
        <v>2364</v>
      </c>
      <c r="BW60" s="159" t="s">
        <v>2364</v>
      </c>
      <c r="BX60" s="159" t="s">
        <v>2365</v>
      </c>
      <c r="BY60" s="159" t="s">
        <v>2364</v>
      </c>
      <c r="BZ60" s="159" t="s">
        <v>2364</v>
      </c>
      <c r="CA60" s="159" t="s">
        <v>2364</v>
      </c>
      <c r="CB60" s="159" t="s">
        <v>2364</v>
      </c>
      <c r="CC60" s="159" t="s">
        <v>2364</v>
      </c>
      <c r="CD60" s="159" t="s">
        <v>2364</v>
      </c>
      <c r="CE60" s="159" t="s">
        <v>2364</v>
      </c>
      <c r="CF60" s="159" t="s">
        <v>2364</v>
      </c>
      <c r="CG60" s="159" t="s">
        <v>2364</v>
      </c>
      <c r="CH60" s="159" t="s">
        <v>2364</v>
      </c>
      <c r="CI60" s="159" t="s">
        <v>2364</v>
      </c>
      <c r="CJ60" s="159" t="s">
        <v>2364</v>
      </c>
      <c r="CK60" s="159" t="s">
        <v>2364</v>
      </c>
      <c r="CL60" s="159" t="s">
        <v>2364</v>
      </c>
      <c r="CM60" s="159" t="s">
        <v>2364</v>
      </c>
      <c r="CN60" s="159" t="s">
        <v>2364</v>
      </c>
      <c r="CO60" s="159" t="s">
        <v>2364</v>
      </c>
      <c r="CP60" s="159" t="s">
        <v>2364</v>
      </c>
      <c r="CQ60" s="159" t="s">
        <v>2364</v>
      </c>
      <c r="CR60" s="159" t="s">
        <v>2364</v>
      </c>
      <c r="CS60" s="159" t="s">
        <v>2364</v>
      </c>
      <c r="CT60" s="159" t="s">
        <v>2364</v>
      </c>
      <c r="CU60" s="159" t="s">
        <v>2364</v>
      </c>
      <c r="CV60" s="159" t="s">
        <v>2364</v>
      </c>
      <c r="CW60" s="159" t="s">
        <v>2364</v>
      </c>
      <c r="CX60" s="159" t="s">
        <v>2364</v>
      </c>
      <c r="CY60" s="159" t="s">
        <v>2364</v>
      </c>
      <c r="CZ60" s="159" t="s">
        <v>2364</v>
      </c>
      <c r="DA60" s="159" t="s">
        <v>2364</v>
      </c>
      <c r="DB60" s="159" t="s">
        <v>2364</v>
      </c>
      <c r="DC60" s="159" t="s">
        <v>2364</v>
      </c>
      <c r="DD60" s="159" t="s">
        <v>2364</v>
      </c>
      <c r="DE60" s="159" t="s">
        <v>2364</v>
      </c>
      <c r="DF60" s="159" t="s">
        <v>2364</v>
      </c>
      <c r="DG60" s="159" t="s">
        <v>2364</v>
      </c>
      <c r="DH60" s="159" t="s">
        <v>2364</v>
      </c>
      <c r="DI60" s="159" t="s">
        <v>2364</v>
      </c>
      <c r="DJ60" s="159" t="s">
        <v>2364</v>
      </c>
      <c r="DK60" s="159" t="s">
        <v>2364</v>
      </c>
      <c r="DL60" s="159" t="s">
        <v>2364</v>
      </c>
      <c r="DM60" s="159" t="s">
        <v>2364</v>
      </c>
      <c r="DN60" s="159" t="s">
        <v>2364</v>
      </c>
      <c r="DO60" s="159" t="s">
        <v>2364</v>
      </c>
      <c r="DP60" s="159" t="s">
        <v>2364</v>
      </c>
      <c r="DQ60" s="159" t="s">
        <v>2364</v>
      </c>
      <c r="DR60" s="159" t="s">
        <v>2364</v>
      </c>
      <c r="DS60" s="159" t="s">
        <v>2364</v>
      </c>
      <c r="DT60" s="159" t="s">
        <v>2364</v>
      </c>
      <c r="DU60" s="159" t="s">
        <v>2364</v>
      </c>
      <c r="DV60" s="159" t="s">
        <v>2364</v>
      </c>
      <c r="DW60" s="159" t="s">
        <v>2364</v>
      </c>
      <c r="DX60" s="159" t="s">
        <v>2364</v>
      </c>
      <c r="DY60" s="159" t="s">
        <v>2364</v>
      </c>
      <c r="DZ60" s="159" t="s">
        <v>2364</v>
      </c>
      <c r="EA60" s="159" t="s">
        <v>2364</v>
      </c>
      <c r="EB60" s="159" t="s">
        <v>2364</v>
      </c>
      <c r="EC60" s="159" t="s">
        <v>2364</v>
      </c>
      <c r="ED60" s="159" t="s">
        <v>2364</v>
      </c>
      <c r="EE60" s="159" t="s">
        <v>2364</v>
      </c>
      <c r="EF60" s="159" t="s">
        <v>2364</v>
      </c>
      <c r="EG60" s="159" t="s">
        <v>2364</v>
      </c>
      <c r="EH60" s="159" t="s">
        <v>2364</v>
      </c>
      <c r="EI60" s="159" t="s">
        <v>2364</v>
      </c>
      <c r="EJ60" s="159" t="s">
        <v>2364</v>
      </c>
      <c r="EK60" s="159" t="s">
        <v>2364</v>
      </c>
      <c r="EL60" s="159" t="s">
        <v>2364</v>
      </c>
      <c r="EM60" s="159" t="s">
        <v>2364</v>
      </c>
      <c r="EN60" s="159" t="s">
        <v>2364</v>
      </c>
      <c r="EO60" s="159" t="s">
        <v>2364</v>
      </c>
      <c r="EP60" s="159" t="s">
        <v>2364</v>
      </c>
      <c r="EQ60" s="159" t="s">
        <v>2364</v>
      </c>
      <c r="ER60" s="159" t="s">
        <v>2364</v>
      </c>
      <c r="ES60" s="159" t="s">
        <v>2364</v>
      </c>
      <c r="ET60" s="159" t="s">
        <v>2364</v>
      </c>
      <c r="EU60" s="159" t="s">
        <v>2364</v>
      </c>
      <c r="EV60" s="159" t="s">
        <v>2364</v>
      </c>
      <c r="EW60" s="159" t="s">
        <v>2364</v>
      </c>
      <c r="EX60" s="159" t="s">
        <v>2364</v>
      </c>
      <c r="EY60" s="159" t="s">
        <v>2364</v>
      </c>
      <c r="EZ60" s="159" t="s">
        <v>2364</v>
      </c>
      <c r="FA60" s="159" t="s">
        <v>2364</v>
      </c>
      <c r="FB60" s="159" t="s">
        <v>2364</v>
      </c>
      <c r="FC60" s="159" t="s">
        <v>2364</v>
      </c>
      <c r="FD60" s="159" t="s">
        <v>2364</v>
      </c>
      <c r="FE60" s="159" t="s">
        <v>2364</v>
      </c>
      <c r="FF60" s="159" t="s">
        <v>2364</v>
      </c>
      <c r="FG60" s="159" t="s">
        <v>2364</v>
      </c>
      <c r="FH60" s="159" t="s">
        <v>2364</v>
      </c>
      <c r="FI60" s="159" t="s">
        <v>2364</v>
      </c>
      <c r="FJ60" s="159" t="s">
        <v>2364</v>
      </c>
      <c r="FK60" s="159" t="s">
        <v>2364</v>
      </c>
      <c r="FL60" s="159" t="s">
        <v>2364</v>
      </c>
      <c r="FM60" s="159" t="s">
        <v>2364</v>
      </c>
      <c r="FN60" s="159" t="s">
        <v>2364</v>
      </c>
      <c r="FO60" s="159" t="s">
        <v>2364</v>
      </c>
      <c r="FP60" s="159" t="s">
        <v>2364</v>
      </c>
      <c r="FQ60" s="159" t="s">
        <v>2364</v>
      </c>
      <c r="FR60" s="159" t="s">
        <v>2364</v>
      </c>
      <c r="FS60" s="159" t="s">
        <v>2364</v>
      </c>
      <c r="FT60" s="159" t="s">
        <v>2364</v>
      </c>
      <c r="FU60" s="159" t="s">
        <v>2364</v>
      </c>
      <c r="FV60" s="159" t="s">
        <v>2364</v>
      </c>
      <c r="FW60" s="159" t="s">
        <v>2364</v>
      </c>
      <c r="FX60" s="159" t="s">
        <v>2364</v>
      </c>
      <c r="FY60" s="159" t="s">
        <v>2364</v>
      </c>
      <c r="FZ60" s="159" t="s">
        <v>2364</v>
      </c>
      <c r="GA60" s="159" t="s">
        <v>2364</v>
      </c>
      <c r="GB60" s="159" t="s">
        <v>2364</v>
      </c>
      <c r="GC60" s="159" t="s">
        <v>2364</v>
      </c>
      <c r="GD60" s="159" t="s">
        <v>2364</v>
      </c>
      <c r="GE60" s="159" t="s">
        <v>2364</v>
      </c>
      <c r="GF60" s="159" t="s">
        <v>2364</v>
      </c>
      <c r="GG60" s="159" t="s">
        <v>2364</v>
      </c>
      <c r="GH60" s="159" t="s">
        <v>2364</v>
      </c>
      <c r="GI60" s="159" t="s">
        <v>2364</v>
      </c>
      <c r="GJ60" s="159" t="s">
        <v>2364</v>
      </c>
      <c r="GK60" s="159" t="s">
        <v>2364</v>
      </c>
      <c r="GL60" s="159" t="s">
        <v>2364</v>
      </c>
      <c r="GM60" s="159" t="s">
        <v>2364</v>
      </c>
      <c r="GN60" s="159" t="s">
        <v>2364</v>
      </c>
      <c r="GO60" s="159" t="s">
        <v>2364</v>
      </c>
      <c r="GP60" s="159" t="s">
        <v>2364</v>
      </c>
      <c r="GQ60" s="159" t="s">
        <v>2364</v>
      </c>
      <c r="GR60" s="159" t="s">
        <v>2364</v>
      </c>
      <c r="GS60" s="159" t="s">
        <v>2364</v>
      </c>
      <c r="GT60" s="159" t="s">
        <v>2364</v>
      </c>
      <c r="GU60" s="159" t="s">
        <v>2364</v>
      </c>
      <c r="GV60" s="159" t="s">
        <v>2364</v>
      </c>
      <c r="GW60" s="159" t="s">
        <v>2364</v>
      </c>
      <c r="GX60" s="159" t="s">
        <v>2364</v>
      </c>
      <c r="GY60" s="159" t="s">
        <v>2364</v>
      </c>
      <c r="GZ60" s="159" t="s">
        <v>2364</v>
      </c>
      <c r="HA60" s="159" t="s">
        <v>2364</v>
      </c>
      <c r="HB60" s="159" t="s">
        <v>2364</v>
      </c>
      <c r="HC60" s="159" t="s">
        <v>2364</v>
      </c>
      <c r="HD60" s="159" t="s">
        <v>2364</v>
      </c>
      <c r="HE60" s="159" t="s">
        <v>2365</v>
      </c>
      <c r="HF60" s="159" t="s">
        <v>2365</v>
      </c>
      <c r="HG60" s="159" t="s">
        <v>2365</v>
      </c>
      <c r="HH60" s="159" t="s">
        <v>2365</v>
      </c>
      <c r="HI60" s="159" t="s">
        <v>2365</v>
      </c>
      <c r="HJ60" s="159" t="s">
        <v>2365</v>
      </c>
      <c r="HK60" s="159" t="s">
        <v>2365</v>
      </c>
      <c r="HL60" s="159" t="s">
        <v>2365</v>
      </c>
      <c r="HM60" s="159" t="s">
        <v>2365</v>
      </c>
      <c r="HN60" s="159" t="s">
        <v>2365</v>
      </c>
      <c r="HO60" s="159" t="s">
        <v>2365</v>
      </c>
      <c r="HP60" s="159" t="s">
        <v>2365</v>
      </c>
      <c r="HQ60" s="159" t="s">
        <v>2365</v>
      </c>
      <c r="HR60" s="159" t="s">
        <v>2365</v>
      </c>
      <c r="HS60" s="159" t="s">
        <v>2365</v>
      </c>
      <c r="HT60" s="159" t="s">
        <v>2365</v>
      </c>
      <c r="HU60" s="159" t="s">
        <v>2365</v>
      </c>
      <c r="HV60" s="159" t="s">
        <v>2365</v>
      </c>
      <c r="HW60" s="159" t="s">
        <v>2365</v>
      </c>
      <c r="HX60" s="159" t="s">
        <v>2365</v>
      </c>
      <c r="HY60" s="159" t="s">
        <v>2365</v>
      </c>
      <c r="HZ60" s="159" t="s">
        <v>2365</v>
      </c>
      <c r="IA60" s="159" t="s">
        <v>2365</v>
      </c>
      <c r="IB60" s="159" t="s">
        <v>2365</v>
      </c>
      <c r="IC60" s="159" t="s">
        <v>2365</v>
      </c>
      <c r="ID60" s="159" t="s">
        <v>2365</v>
      </c>
      <c r="IE60" s="159" t="s">
        <v>2365</v>
      </c>
      <c r="IF60" s="159" t="s">
        <v>2365</v>
      </c>
      <c r="IG60" s="159" t="s">
        <v>2365</v>
      </c>
      <c r="IH60" s="159" t="s">
        <v>2365</v>
      </c>
      <c r="II60" s="159" t="s">
        <v>2365</v>
      </c>
      <c r="IJ60" s="159" t="s">
        <v>2365</v>
      </c>
      <c r="IK60" s="159" t="s">
        <v>2365</v>
      </c>
      <c r="IL60" s="159" t="s">
        <v>2365</v>
      </c>
      <c r="IM60" s="159" t="s">
        <v>2365</v>
      </c>
      <c r="IN60" s="159" t="s">
        <v>2365</v>
      </c>
      <c r="IO60" s="159" t="s">
        <v>2365</v>
      </c>
      <c r="IP60" s="159" t="s">
        <v>2365</v>
      </c>
      <c r="IQ60" s="159" t="s">
        <v>2365</v>
      </c>
      <c r="IR60" s="159" t="s">
        <v>186</v>
      </c>
      <c r="IS60" s="159" t="s">
        <v>2364</v>
      </c>
      <c r="IT60" s="159" t="s">
        <v>2365</v>
      </c>
      <c r="IU60" s="159" t="s">
        <v>2365</v>
      </c>
      <c r="IV60" s="159" t="s">
        <v>2365</v>
      </c>
      <c r="IW60" s="159" t="s">
        <v>186</v>
      </c>
      <c r="IX60" s="159" t="s">
        <v>186</v>
      </c>
      <c r="IY60" s="159" t="s">
        <v>186</v>
      </c>
      <c r="IZ60" s="159" t="s">
        <v>186</v>
      </c>
      <c r="JA60" s="159" t="s">
        <v>2364</v>
      </c>
      <c r="JB60" s="159" t="s">
        <v>2365</v>
      </c>
      <c r="JC60" s="159" t="s">
        <v>2364</v>
      </c>
      <c r="JD60" s="159" t="s">
        <v>2365</v>
      </c>
      <c r="JE60" s="159" t="s">
        <v>2365</v>
      </c>
      <c r="JF60" s="159" t="s">
        <v>2365</v>
      </c>
      <c r="JG60" s="159" t="s">
        <v>2365</v>
      </c>
      <c r="JH60" s="159" t="s">
        <v>2364</v>
      </c>
      <c r="JI60" s="159" t="s">
        <v>2364</v>
      </c>
      <c r="JJ60" s="159" t="s">
        <v>2364</v>
      </c>
      <c r="JK60" s="159" t="s">
        <v>2364</v>
      </c>
      <c r="JL60" s="159" t="s">
        <v>2365</v>
      </c>
      <c r="JM60" s="159" t="s">
        <v>2364</v>
      </c>
      <c r="JN60" s="159" t="s">
        <v>2364</v>
      </c>
      <c r="JO60" s="159" t="s">
        <v>2365</v>
      </c>
      <c r="JP60" s="159" t="s">
        <v>2365</v>
      </c>
      <c r="JQ60" s="159" t="s">
        <v>2365</v>
      </c>
      <c r="JR60" s="159" t="s">
        <v>2365</v>
      </c>
      <c r="JS60" s="159" t="s">
        <v>2364</v>
      </c>
      <c r="JT60" s="159" t="s">
        <v>2364</v>
      </c>
      <c r="JU60" s="159" t="s">
        <v>2365</v>
      </c>
      <c r="JV60" s="159" t="s">
        <v>2365</v>
      </c>
      <c r="JW60" s="159" t="s">
        <v>2365</v>
      </c>
      <c r="JX60" s="159" t="s">
        <v>2365</v>
      </c>
      <c r="JY60" s="159" t="s">
        <v>2365</v>
      </c>
      <c r="JZ60" s="159" t="s">
        <v>2365</v>
      </c>
      <c r="KA60" s="159" t="s">
        <v>2365</v>
      </c>
      <c r="KB60" s="159" t="s">
        <v>2365</v>
      </c>
      <c r="KC60" s="159" t="s">
        <v>2365</v>
      </c>
      <c r="KD60" s="159" t="s">
        <v>2365</v>
      </c>
      <c r="KE60" s="159" t="s">
        <v>2365</v>
      </c>
      <c r="KF60" s="159" t="s">
        <v>2365</v>
      </c>
      <c r="KG60" s="159" t="s">
        <v>2365</v>
      </c>
      <c r="KH60" s="159" t="s">
        <v>2364</v>
      </c>
      <c r="KI60" s="159" t="s">
        <v>2364</v>
      </c>
    </row>
    <row r="61" spans="1:295" ht="27" customHeight="1" x14ac:dyDescent="0.3">
      <c r="A61" s="229" t="s">
        <v>3</v>
      </c>
      <c r="B61" s="229"/>
      <c r="C61" s="228" t="s">
        <v>50</v>
      </c>
      <c r="D61" s="228"/>
      <c r="E61" s="228"/>
      <c r="F61" s="228"/>
      <c r="G61" s="228"/>
      <c r="H61" s="228"/>
      <c r="I61" s="228"/>
      <c r="J61" s="228"/>
      <c r="K61" s="228"/>
      <c r="L61" s="228"/>
      <c r="M61" s="228"/>
      <c r="N61" s="228" t="s">
        <v>2366</v>
      </c>
      <c r="O61" s="228"/>
      <c r="P61" s="228"/>
      <c r="Q61" s="228"/>
      <c r="R61" s="228"/>
      <c r="S61" s="228" t="s">
        <v>525</v>
      </c>
      <c r="T61" s="228" t="s">
        <v>50</v>
      </c>
      <c r="U61" s="228"/>
      <c r="V61" s="228"/>
      <c r="W61" s="228"/>
      <c r="X61" s="228" t="s">
        <v>884</v>
      </c>
      <c r="Y61" s="228"/>
      <c r="Z61" s="228"/>
      <c r="AA61" s="228" t="s">
        <v>238</v>
      </c>
      <c r="AB61" s="228" t="s">
        <v>50</v>
      </c>
      <c r="AC61" s="228" t="s">
        <v>230</v>
      </c>
      <c r="AD61" s="228"/>
      <c r="AE61" s="228" t="s">
        <v>50</v>
      </c>
      <c r="AF61" s="228" t="s">
        <v>2366</v>
      </c>
      <c r="AG61" s="228"/>
      <c r="AH61" s="228" t="s">
        <v>2367</v>
      </c>
      <c r="AI61" s="228"/>
      <c r="AJ61" s="228" t="s">
        <v>230</v>
      </c>
      <c r="AK61" s="228"/>
      <c r="AL61" s="228"/>
      <c r="AM61" s="228"/>
      <c r="AN61" s="228"/>
      <c r="AO61" s="228" t="s">
        <v>2368</v>
      </c>
      <c r="AP61" s="228" t="s">
        <v>2369</v>
      </c>
      <c r="AQ61" s="228" t="s">
        <v>50</v>
      </c>
      <c r="AR61" s="228"/>
      <c r="AS61" s="228"/>
      <c r="AT61" s="228"/>
      <c r="AU61" s="228"/>
      <c r="AV61" s="228"/>
      <c r="AW61" s="228"/>
      <c r="AX61" s="228"/>
      <c r="AY61" s="228"/>
      <c r="AZ61" s="228"/>
      <c r="BA61" s="228" t="s">
        <v>335</v>
      </c>
      <c r="BB61" s="228" t="s">
        <v>525</v>
      </c>
      <c r="BC61" s="228" t="s">
        <v>925</v>
      </c>
      <c r="BD61" s="228" t="s">
        <v>357</v>
      </c>
      <c r="BE61" s="228"/>
      <c r="BF61" s="228" t="s">
        <v>50</v>
      </c>
      <c r="BG61" s="228"/>
      <c r="BH61" s="228"/>
      <c r="BI61" s="228"/>
      <c r="BJ61" s="228"/>
      <c r="BK61" s="228"/>
      <c r="BL61" s="228"/>
      <c r="BM61" s="228"/>
      <c r="BN61" s="228" t="s">
        <v>525</v>
      </c>
      <c r="BO61" s="228"/>
      <c r="BP61" s="228"/>
      <c r="BQ61" s="228"/>
      <c r="BR61" s="228"/>
      <c r="BS61" s="228"/>
      <c r="BT61" s="228" t="s">
        <v>238</v>
      </c>
      <c r="BU61" s="228"/>
      <c r="BV61" s="228" t="s">
        <v>525</v>
      </c>
      <c r="BW61" s="228" t="s">
        <v>2370</v>
      </c>
      <c r="BX61" s="228"/>
      <c r="BY61" s="228"/>
      <c r="BZ61" s="228"/>
      <c r="CA61" s="228" t="s">
        <v>50</v>
      </c>
      <c r="CB61" s="228"/>
      <c r="CC61" s="228" t="s">
        <v>2371</v>
      </c>
      <c r="CD61" s="228"/>
      <c r="CE61" s="228" t="s">
        <v>43</v>
      </c>
      <c r="CF61" s="228" t="s">
        <v>50</v>
      </c>
      <c r="CG61" s="228"/>
      <c r="CH61" s="228"/>
      <c r="CI61" s="228"/>
      <c r="CJ61" s="228" t="s">
        <v>925</v>
      </c>
      <c r="CK61" s="228"/>
      <c r="CL61" s="228" t="s">
        <v>2370</v>
      </c>
      <c r="CM61" s="228"/>
      <c r="CN61" s="228"/>
      <c r="CO61" s="228" t="s">
        <v>50</v>
      </c>
      <c r="CP61" s="228"/>
      <c r="CQ61" s="228"/>
      <c r="CR61" s="228"/>
      <c r="CS61" s="228"/>
      <c r="CT61" s="228"/>
      <c r="CU61" s="228"/>
      <c r="CV61" s="228"/>
      <c r="CW61" s="228" t="s">
        <v>2371</v>
      </c>
      <c r="CX61" s="228" t="s">
        <v>2370</v>
      </c>
      <c r="CY61" s="228"/>
      <c r="CZ61" s="228" t="s">
        <v>2372</v>
      </c>
      <c r="DA61" s="228"/>
      <c r="DB61" s="228"/>
      <c r="DC61" s="228"/>
      <c r="DD61" s="228" t="s">
        <v>50</v>
      </c>
      <c r="DE61" s="228"/>
      <c r="DF61" s="228"/>
      <c r="DG61" s="228" t="s">
        <v>2372</v>
      </c>
      <c r="DH61" s="228"/>
      <c r="DI61" s="228" t="s">
        <v>908</v>
      </c>
      <c r="DJ61" s="228"/>
      <c r="DK61" s="228" t="s">
        <v>609</v>
      </c>
      <c r="DL61" s="228" t="s">
        <v>2372</v>
      </c>
      <c r="DM61" s="228"/>
      <c r="DN61" s="228"/>
      <c r="DO61" s="228"/>
      <c r="DP61" s="228" t="s">
        <v>609</v>
      </c>
      <c r="DQ61" s="228" t="s">
        <v>2372</v>
      </c>
      <c r="DR61" s="228" t="s">
        <v>609</v>
      </c>
      <c r="DS61" s="228" t="s">
        <v>2372</v>
      </c>
      <c r="DT61" s="228"/>
      <c r="DU61" s="228"/>
      <c r="DV61" s="228"/>
      <c r="DW61" s="228" t="s">
        <v>50</v>
      </c>
      <c r="DX61" s="228" t="s">
        <v>609</v>
      </c>
      <c r="DY61" s="228" t="s">
        <v>50</v>
      </c>
      <c r="DZ61" s="228"/>
      <c r="EA61" s="228"/>
      <c r="EB61" s="228"/>
      <c r="EC61" s="228"/>
      <c r="ED61" s="228"/>
      <c r="EE61" s="228" t="s">
        <v>525</v>
      </c>
      <c r="EF61" s="228"/>
      <c r="EG61" s="228" t="s">
        <v>2372</v>
      </c>
      <c r="EH61" s="228" t="s">
        <v>525</v>
      </c>
      <c r="EI61" s="228" t="s">
        <v>2373</v>
      </c>
      <c r="EJ61" s="228" t="s">
        <v>609</v>
      </c>
      <c r="EK61" s="228" t="s">
        <v>50</v>
      </c>
      <c r="EL61" s="228"/>
      <c r="EM61" s="228"/>
      <c r="EN61" s="228"/>
      <c r="EO61" s="228"/>
      <c r="EP61" s="228"/>
      <c r="EQ61" s="228"/>
      <c r="ER61" s="228"/>
      <c r="ES61" s="228"/>
      <c r="ET61" s="228" t="s">
        <v>903</v>
      </c>
      <c r="EU61" s="228"/>
      <c r="EV61" s="228"/>
      <c r="EW61" s="228" t="s">
        <v>50</v>
      </c>
      <c r="EX61" s="228"/>
      <c r="EY61" s="228"/>
      <c r="EZ61" s="228"/>
      <c r="FA61" s="228"/>
      <c r="FB61" s="228"/>
      <c r="FC61" s="228"/>
      <c r="FD61" s="228"/>
      <c r="FE61" s="228"/>
      <c r="FF61" s="228"/>
      <c r="FG61" s="228" t="s">
        <v>915</v>
      </c>
      <c r="FH61" s="228"/>
      <c r="FI61" s="228"/>
      <c r="FJ61" s="228" t="s">
        <v>50</v>
      </c>
      <c r="FK61" s="228"/>
      <c r="FL61" s="228"/>
      <c r="FM61" s="228"/>
      <c r="FN61" s="228"/>
      <c r="FO61" s="228"/>
      <c r="FP61" s="228" t="s">
        <v>335</v>
      </c>
      <c r="FQ61" s="228" t="s">
        <v>357</v>
      </c>
      <c r="FR61" s="228"/>
      <c r="FS61" s="228"/>
      <c r="FT61" s="228"/>
      <c r="FU61" s="228"/>
      <c r="FV61" s="228"/>
      <c r="FW61" s="228" t="s">
        <v>2371</v>
      </c>
      <c r="FX61" s="228" t="s">
        <v>648</v>
      </c>
      <c r="FY61" s="228"/>
      <c r="FZ61" s="228"/>
      <c r="GA61" s="228" t="s">
        <v>609</v>
      </c>
      <c r="GB61" s="228" t="s">
        <v>230</v>
      </c>
      <c r="GC61" s="228" t="s">
        <v>335</v>
      </c>
      <c r="GD61" s="228" t="s">
        <v>50</v>
      </c>
      <c r="GE61" s="228" t="s">
        <v>158</v>
      </c>
      <c r="GF61" s="228" t="s">
        <v>335</v>
      </c>
      <c r="GG61" s="228" t="s">
        <v>230</v>
      </c>
      <c r="GH61" s="228" t="s">
        <v>50</v>
      </c>
      <c r="GI61" s="228" t="s">
        <v>335</v>
      </c>
      <c r="GJ61" s="228" t="s">
        <v>50</v>
      </c>
      <c r="GK61" s="228"/>
      <c r="GL61" s="228" t="s">
        <v>2374</v>
      </c>
      <c r="GM61" s="228" t="s">
        <v>50</v>
      </c>
      <c r="GN61" s="228" t="s">
        <v>357</v>
      </c>
      <c r="GO61" s="228" t="s">
        <v>50</v>
      </c>
      <c r="GP61" s="228"/>
      <c r="GQ61" s="228"/>
      <c r="GR61" s="228" t="s">
        <v>361</v>
      </c>
      <c r="GS61" s="228"/>
      <c r="GT61" s="228" t="s">
        <v>335</v>
      </c>
      <c r="GU61" s="228"/>
      <c r="GV61" s="228" t="s">
        <v>50</v>
      </c>
      <c r="GW61" s="228" t="s">
        <v>335</v>
      </c>
      <c r="GX61" s="228" t="s">
        <v>613</v>
      </c>
      <c r="GY61" s="228" t="s">
        <v>50</v>
      </c>
      <c r="GZ61" s="228"/>
      <c r="HA61" s="228" t="s">
        <v>613</v>
      </c>
      <c r="HB61" s="228" t="s">
        <v>525</v>
      </c>
      <c r="HC61" s="228"/>
      <c r="HD61" s="228"/>
      <c r="HE61" s="228"/>
      <c r="HF61" s="228"/>
      <c r="HG61" s="228"/>
      <c r="HH61" s="228"/>
      <c r="HI61" s="228"/>
      <c r="HJ61" s="228"/>
      <c r="HK61" s="228"/>
      <c r="HL61" s="228"/>
      <c r="HM61" s="228" t="s">
        <v>2375</v>
      </c>
      <c r="HN61" s="228"/>
      <c r="HO61" s="228" t="s">
        <v>525</v>
      </c>
      <c r="HP61" s="228"/>
      <c r="HQ61" s="228" t="s">
        <v>2376</v>
      </c>
      <c r="HR61" s="228"/>
      <c r="HS61" s="228" t="s">
        <v>525</v>
      </c>
      <c r="HT61" s="228"/>
      <c r="HU61" s="228" t="s">
        <v>370</v>
      </c>
      <c r="HV61" s="228"/>
      <c r="HW61" s="228" t="s">
        <v>2377</v>
      </c>
      <c r="HX61" s="228"/>
      <c r="HY61" s="228" t="s">
        <v>370</v>
      </c>
      <c r="HZ61" s="228" t="s">
        <v>50</v>
      </c>
      <c r="IA61" s="228" t="s">
        <v>27</v>
      </c>
      <c r="IB61" s="228" t="s">
        <v>97</v>
      </c>
      <c r="IC61" s="228"/>
      <c r="ID61" s="228" t="s">
        <v>2376</v>
      </c>
      <c r="IE61" s="228"/>
      <c r="IF61" s="228"/>
      <c r="IG61" s="228"/>
      <c r="IH61" s="228" t="s">
        <v>97</v>
      </c>
      <c r="II61" s="228"/>
      <c r="IJ61" s="228" t="s">
        <v>525</v>
      </c>
      <c r="IK61" s="228" t="s">
        <v>27</v>
      </c>
      <c r="IL61" s="228" t="s">
        <v>525</v>
      </c>
      <c r="IM61" s="228" t="s">
        <v>27</v>
      </c>
      <c r="IN61" s="228"/>
      <c r="IO61" s="228"/>
      <c r="IP61" s="228"/>
      <c r="IQ61" s="228"/>
      <c r="IR61" s="228" t="s">
        <v>525</v>
      </c>
      <c r="IS61" s="228" t="s">
        <v>2373</v>
      </c>
      <c r="IT61" s="228" t="s">
        <v>370</v>
      </c>
      <c r="IU61" s="228"/>
      <c r="IV61" s="228" t="s">
        <v>27</v>
      </c>
      <c r="IW61" s="228" t="s">
        <v>525</v>
      </c>
      <c r="IX61" s="228"/>
      <c r="IY61" s="228"/>
      <c r="IZ61" s="228"/>
      <c r="JA61" s="228" t="s">
        <v>50</v>
      </c>
      <c r="JB61" s="228" t="s">
        <v>947</v>
      </c>
      <c r="JC61" s="228" t="s">
        <v>50</v>
      </c>
      <c r="JD61" s="228" t="s">
        <v>82</v>
      </c>
      <c r="JE61" s="228"/>
      <c r="JF61" s="228" t="s">
        <v>50</v>
      </c>
      <c r="JG61" s="228"/>
      <c r="JH61" s="228"/>
      <c r="JI61" s="228"/>
      <c r="JJ61" s="228"/>
      <c r="JK61" s="228"/>
      <c r="JL61" s="228" t="s">
        <v>2377</v>
      </c>
      <c r="JM61" s="228" t="s">
        <v>158</v>
      </c>
      <c r="JN61" s="228"/>
      <c r="JO61" s="228" t="s">
        <v>942</v>
      </c>
      <c r="JP61" s="228"/>
      <c r="JQ61" s="228" t="s">
        <v>944</v>
      </c>
      <c r="JR61" s="228"/>
      <c r="JS61" s="228"/>
      <c r="JT61" s="228" t="s">
        <v>50</v>
      </c>
      <c r="JU61" s="228" t="s">
        <v>2376</v>
      </c>
      <c r="JV61" s="228" t="s">
        <v>489</v>
      </c>
      <c r="JW61" s="228" t="s">
        <v>2378</v>
      </c>
      <c r="JX61" s="228"/>
      <c r="JY61" s="228" t="s">
        <v>525</v>
      </c>
      <c r="JZ61" s="228"/>
      <c r="KA61" s="228"/>
      <c r="KB61" s="228"/>
      <c r="KC61" s="228"/>
      <c r="KD61" s="228"/>
      <c r="KE61" s="228"/>
      <c r="KF61" s="228" t="s">
        <v>2376</v>
      </c>
      <c r="KG61" s="228"/>
      <c r="KH61" s="228" t="s">
        <v>525</v>
      </c>
      <c r="KI61" s="228"/>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2379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2"/>
      <c r="B64" s="1" t="s">
        <v>2380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3"/>
      <c r="B65" s="1" t="s">
        <v>2381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4"/>
      <c r="B66" s="1" t="s">
        <v>2382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0" t="s">
        <v>2383</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19.95" hidden="1" customHeight="1" x14ac:dyDescent="0.3">
      <c r="A5" s="229" t="s">
        <v>1730</v>
      </c>
      <c r="B5" s="229"/>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9" t="s">
        <v>1731</v>
      </c>
      <c r="B6" s="229"/>
      <c r="C6" s="159" t="s">
        <v>2384</v>
      </c>
      <c r="D6" s="159" t="s">
        <v>2385</v>
      </c>
      <c r="E6" s="159" t="s">
        <v>2386</v>
      </c>
      <c r="F6" s="159" t="s">
        <v>2387</v>
      </c>
      <c r="G6" s="159" t="s">
        <v>2388</v>
      </c>
      <c r="H6" s="159" t="s">
        <v>2389</v>
      </c>
      <c r="I6" s="159" t="s">
        <v>2390</v>
      </c>
      <c r="J6" s="159"/>
      <c r="K6" s="159" t="s">
        <v>2391</v>
      </c>
      <c r="L6" s="159" t="s">
        <v>2392</v>
      </c>
      <c r="M6" s="159" t="s">
        <v>2393</v>
      </c>
      <c r="N6" s="159" t="s">
        <v>2394</v>
      </c>
      <c r="O6" s="159" t="s">
        <v>2395</v>
      </c>
      <c r="P6" s="159" t="s">
        <v>2396</v>
      </c>
      <c r="Q6" s="159" t="s">
        <v>2397</v>
      </c>
      <c r="R6" s="159" t="s">
        <v>2398</v>
      </c>
      <c r="S6" s="159" t="s">
        <v>2399</v>
      </c>
      <c r="T6" s="159" t="s">
        <v>2400</v>
      </c>
      <c r="U6" s="159" t="s">
        <v>2401</v>
      </c>
      <c r="V6" s="159" t="s">
        <v>2402</v>
      </c>
      <c r="W6" s="159" t="s">
        <v>2403</v>
      </c>
      <c r="X6" s="159" t="s">
        <v>2404</v>
      </c>
      <c r="Y6" s="159" t="s">
        <v>2405</v>
      </c>
      <c r="Z6" s="159" t="s">
        <v>2406</v>
      </c>
      <c r="AA6" s="159" t="s">
        <v>2407</v>
      </c>
      <c r="AB6" s="159" t="s">
        <v>2408</v>
      </c>
      <c r="AC6" s="159" t="s">
        <v>2409</v>
      </c>
      <c r="AD6" s="159" t="s">
        <v>2410</v>
      </c>
      <c r="AE6" s="159" t="s">
        <v>2411</v>
      </c>
      <c r="AF6" s="159" t="s">
        <v>2412</v>
      </c>
      <c r="AG6" s="159" t="s">
        <v>2413</v>
      </c>
      <c r="AH6" s="159" t="s">
        <v>2414</v>
      </c>
      <c r="AI6" s="159" t="s">
        <v>2415</v>
      </c>
      <c r="AJ6" s="159" t="s">
        <v>2416</v>
      </c>
      <c r="AK6" s="159" t="s">
        <v>2417</v>
      </c>
      <c r="AL6" s="159" t="s">
        <v>2418</v>
      </c>
      <c r="AM6" s="159" t="s">
        <v>2419</v>
      </c>
      <c r="AN6" s="159" t="s">
        <v>2420</v>
      </c>
      <c r="AO6" s="159" t="s">
        <v>2421</v>
      </c>
      <c r="AP6" s="159" t="s">
        <v>2422</v>
      </c>
      <c r="AQ6" s="159" t="s">
        <v>2423</v>
      </c>
      <c r="AR6" s="159" t="s">
        <v>2424</v>
      </c>
      <c r="AS6" s="159" t="s">
        <v>2425</v>
      </c>
      <c r="AT6" s="159" t="s">
        <v>2426</v>
      </c>
      <c r="AU6" s="159" t="s">
        <v>2427</v>
      </c>
      <c r="AV6" s="159" t="s">
        <v>2428</v>
      </c>
      <c r="AW6" s="159" t="s">
        <v>2429</v>
      </c>
      <c r="AX6" s="159" t="s">
        <v>2430</v>
      </c>
      <c r="AY6" s="159" t="s">
        <v>2431</v>
      </c>
      <c r="AZ6" s="159" t="s">
        <v>2432</v>
      </c>
      <c r="BA6" s="159" t="s">
        <v>2433</v>
      </c>
      <c r="BB6" s="159" t="s">
        <v>2434</v>
      </c>
      <c r="BC6" s="159" t="s">
        <v>2435</v>
      </c>
      <c r="BD6" s="159" t="s">
        <v>2436</v>
      </c>
      <c r="BE6" s="159" t="s">
        <v>2437</v>
      </c>
      <c r="BF6" s="159" t="s">
        <v>2438</v>
      </c>
      <c r="BG6" s="159" t="s">
        <v>2439</v>
      </c>
      <c r="BH6" s="159" t="s">
        <v>2440</v>
      </c>
      <c r="BI6" s="159" t="s">
        <v>2441</v>
      </c>
      <c r="BJ6" s="159" t="s">
        <v>2442</v>
      </c>
      <c r="BK6" s="159" t="s">
        <v>2443</v>
      </c>
      <c r="BL6" s="159" t="s">
        <v>2444</v>
      </c>
      <c r="BM6" s="159" t="s">
        <v>2445</v>
      </c>
      <c r="BN6" s="159" t="s">
        <v>2446</v>
      </c>
      <c r="BO6" s="159" t="s">
        <v>2447</v>
      </c>
      <c r="BP6" s="159" t="s">
        <v>2448</v>
      </c>
      <c r="BQ6" s="159" t="s">
        <v>2449</v>
      </c>
      <c r="BR6" s="159" t="s">
        <v>2450</v>
      </c>
      <c r="BS6" s="159" t="s">
        <v>2451</v>
      </c>
      <c r="BT6" s="159"/>
      <c r="BU6" s="159"/>
      <c r="BV6" s="159" t="s">
        <v>2452</v>
      </c>
      <c r="BW6" s="159" t="s">
        <v>2453</v>
      </c>
      <c r="BX6" s="159" t="s">
        <v>2454</v>
      </c>
      <c r="BY6" s="159" t="s">
        <v>2455</v>
      </c>
      <c r="BZ6" s="159" t="s">
        <v>2456</v>
      </c>
      <c r="CA6" s="159" t="s">
        <v>2457</v>
      </c>
      <c r="CB6" s="159" t="s">
        <v>2458</v>
      </c>
      <c r="CC6" s="159" t="s">
        <v>2459</v>
      </c>
      <c r="CD6" s="159" t="s">
        <v>2460</v>
      </c>
      <c r="CE6" s="159" t="s">
        <v>2461</v>
      </c>
      <c r="CF6" s="159" t="s">
        <v>2462</v>
      </c>
      <c r="CG6" s="159" t="s">
        <v>2463</v>
      </c>
      <c r="CH6" s="159" t="s">
        <v>1815</v>
      </c>
      <c r="CI6" s="159" t="s">
        <v>2464</v>
      </c>
      <c r="CJ6" s="159" t="s">
        <v>2465</v>
      </c>
      <c r="CK6" s="159" t="s">
        <v>2466</v>
      </c>
      <c r="CL6" s="159" t="s">
        <v>2467</v>
      </c>
      <c r="CM6" s="159" t="s">
        <v>2468</v>
      </c>
      <c r="CN6" s="159" t="s">
        <v>2469</v>
      </c>
      <c r="CO6" s="159" t="s">
        <v>2470</v>
      </c>
      <c r="CP6" s="159" t="s">
        <v>2471</v>
      </c>
      <c r="CQ6" s="159" t="s">
        <v>2472</v>
      </c>
      <c r="CR6" s="159" t="s">
        <v>2473</v>
      </c>
      <c r="CS6" s="159" t="s">
        <v>2474</v>
      </c>
      <c r="CT6" s="159" t="s">
        <v>2475</v>
      </c>
      <c r="CU6" s="159" t="s">
        <v>2476</v>
      </c>
      <c r="CV6" s="159" t="s">
        <v>2477</v>
      </c>
      <c r="CW6" s="159" t="s">
        <v>2478</v>
      </c>
      <c r="CX6" s="159" t="s">
        <v>2479</v>
      </c>
      <c r="CY6" s="159" t="s">
        <v>2480</v>
      </c>
      <c r="CZ6" s="159" t="s">
        <v>2481</v>
      </c>
      <c r="DA6" s="159" t="s">
        <v>2482</v>
      </c>
      <c r="DB6" s="159" t="s">
        <v>2483</v>
      </c>
      <c r="DC6" s="159" t="s">
        <v>2484</v>
      </c>
      <c r="DD6" s="159" t="s">
        <v>2485</v>
      </c>
      <c r="DE6" s="159" t="s">
        <v>2486</v>
      </c>
      <c r="DF6" s="159" t="s">
        <v>2487</v>
      </c>
      <c r="DG6" s="159" t="s">
        <v>2488</v>
      </c>
      <c r="DH6" s="159" t="s">
        <v>2489</v>
      </c>
      <c r="DI6" s="159" t="s">
        <v>2490</v>
      </c>
      <c r="DJ6" s="159" t="s">
        <v>2491</v>
      </c>
      <c r="DK6" s="159" t="s">
        <v>2492</v>
      </c>
      <c r="DL6" s="159" t="s">
        <v>2493</v>
      </c>
      <c r="DM6" s="159" t="s">
        <v>2494</v>
      </c>
      <c r="DN6" s="159" t="s">
        <v>2495</v>
      </c>
      <c r="DO6" s="159" t="s">
        <v>2496</v>
      </c>
      <c r="DP6" s="159" t="s">
        <v>2497</v>
      </c>
      <c r="DQ6" s="159" t="s">
        <v>2498</v>
      </c>
      <c r="DR6" s="159" t="s">
        <v>2499</v>
      </c>
      <c r="DS6" s="159" t="s">
        <v>2500</v>
      </c>
      <c r="DT6" s="159" t="s">
        <v>2501</v>
      </c>
      <c r="DU6" s="159" t="s">
        <v>2502</v>
      </c>
      <c r="DV6" s="159" t="s">
        <v>2503</v>
      </c>
      <c r="DW6" s="159" t="s">
        <v>2504</v>
      </c>
      <c r="DX6" s="159" t="s">
        <v>2505</v>
      </c>
      <c r="DY6" s="159" t="s">
        <v>2506</v>
      </c>
      <c r="DZ6" s="159" t="s">
        <v>2507</v>
      </c>
      <c r="EA6" s="159" t="s">
        <v>2508</v>
      </c>
      <c r="EB6" s="159" t="s">
        <v>2509</v>
      </c>
      <c r="EC6" s="159" t="s">
        <v>2510</v>
      </c>
      <c r="ED6" s="159" t="s">
        <v>2511</v>
      </c>
      <c r="EE6" s="159" t="s">
        <v>2512</v>
      </c>
      <c r="EF6" s="159" t="s">
        <v>2513</v>
      </c>
      <c r="EG6" s="159" t="s">
        <v>2514</v>
      </c>
      <c r="EH6" s="159" t="s">
        <v>2515</v>
      </c>
      <c r="EI6" s="159" t="s">
        <v>2516</v>
      </c>
      <c r="EJ6" s="159" t="s">
        <v>2517</v>
      </c>
      <c r="EK6" s="159" t="s">
        <v>2518</v>
      </c>
      <c r="EL6" s="159" t="s">
        <v>2519</v>
      </c>
      <c r="EM6" s="159" t="s">
        <v>2520</v>
      </c>
      <c r="EN6" s="159" t="s">
        <v>2521</v>
      </c>
      <c r="EO6" s="159" t="s">
        <v>2522</v>
      </c>
      <c r="EP6" s="159" t="s">
        <v>2523</v>
      </c>
      <c r="EQ6" s="159" t="s">
        <v>2524</v>
      </c>
      <c r="ER6" s="159" t="s">
        <v>2525</v>
      </c>
      <c r="ES6" s="159" t="s">
        <v>2526</v>
      </c>
      <c r="ET6" s="159" t="s">
        <v>2527</v>
      </c>
      <c r="EU6" s="159" t="s">
        <v>2528</v>
      </c>
      <c r="EV6" s="159" t="s">
        <v>2529</v>
      </c>
      <c r="EW6" s="159" t="s">
        <v>2530</v>
      </c>
      <c r="EX6" s="159" t="s">
        <v>2531</v>
      </c>
      <c r="EY6" s="159" t="s">
        <v>2532</v>
      </c>
      <c r="EZ6" s="159" t="s">
        <v>2533</v>
      </c>
      <c r="FA6" s="159" t="s">
        <v>2534</v>
      </c>
      <c r="FB6" s="159" t="s">
        <v>2535</v>
      </c>
      <c r="FC6" s="159" t="s">
        <v>2536</v>
      </c>
      <c r="FD6" s="159" t="s">
        <v>2537</v>
      </c>
      <c r="FE6" s="159" t="s">
        <v>2538</v>
      </c>
      <c r="FF6" s="159" t="s">
        <v>2539</v>
      </c>
      <c r="FG6" s="159" t="s">
        <v>2540</v>
      </c>
      <c r="FH6" s="159" t="s">
        <v>2541</v>
      </c>
      <c r="FI6" s="159" t="s">
        <v>2542</v>
      </c>
      <c r="FJ6" s="159" t="s">
        <v>2543</v>
      </c>
      <c r="FK6" s="159" t="s">
        <v>2544</v>
      </c>
      <c r="FL6" s="159" t="s">
        <v>2545</v>
      </c>
      <c r="FM6" s="159" t="s">
        <v>2546</v>
      </c>
      <c r="FN6" s="159" t="s">
        <v>2547</v>
      </c>
      <c r="FO6" s="159" t="s">
        <v>2548</v>
      </c>
      <c r="FP6" s="159" t="s">
        <v>2549</v>
      </c>
      <c r="FQ6" s="159" t="s">
        <v>2550</v>
      </c>
      <c r="FR6" s="159" t="s">
        <v>2551</v>
      </c>
      <c r="FS6" s="159" t="s">
        <v>2552</v>
      </c>
      <c r="FT6" s="159" t="s">
        <v>2553</v>
      </c>
      <c r="FU6" s="159" t="s">
        <v>2554</v>
      </c>
      <c r="FV6" s="159" t="s">
        <v>2555</v>
      </c>
      <c r="FW6" s="159" t="s">
        <v>2556</v>
      </c>
      <c r="FX6" s="159" t="s">
        <v>2557</v>
      </c>
      <c r="FY6" s="159" t="s">
        <v>2558</v>
      </c>
      <c r="FZ6" s="159" t="s">
        <v>2559</v>
      </c>
      <c r="GA6" s="159" t="s">
        <v>2560</v>
      </c>
      <c r="GB6" s="159" t="s">
        <v>2561</v>
      </c>
      <c r="GC6" s="159" t="s">
        <v>2562</v>
      </c>
      <c r="GD6" s="159" t="s">
        <v>2563</v>
      </c>
      <c r="GE6" s="159" t="s">
        <v>2564</v>
      </c>
      <c r="GF6" s="159" t="s">
        <v>2565</v>
      </c>
      <c r="GG6" s="159" t="s">
        <v>2566</v>
      </c>
      <c r="GH6" s="159" t="s">
        <v>2567</v>
      </c>
      <c r="GI6" s="159" t="s">
        <v>2568</v>
      </c>
      <c r="GJ6" s="159" t="s">
        <v>2569</v>
      </c>
      <c r="GK6" s="159" t="s">
        <v>2570</v>
      </c>
      <c r="GL6" s="159" t="s">
        <v>2571</v>
      </c>
      <c r="GM6" s="159"/>
      <c r="GN6" s="159" t="s">
        <v>2572</v>
      </c>
      <c r="GO6" s="159" t="s">
        <v>2573</v>
      </c>
      <c r="GP6" s="159" t="s">
        <v>2574</v>
      </c>
      <c r="GQ6" s="159" t="s">
        <v>2575</v>
      </c>
      <c r="GR6" s="159" t="s">
        <v>2576</v>
      </c>
      <c r="GS6" s="159" t="s">
        <v>2577</v>
      </c>
      <c r="GT6" s="159" t="s">
        <v>2578</v>
      </c>
      <c r="GU6" s="159" t="s">
        <v>2579</v>
      </c>
      <c r="GV6" s="159" t="s">
        <v>2580</v>
      </c>
      <c r="GW6" s="159" t="s">
        <v>2581</v>
      </c>
      <c r="GX6" s="159" t="s">
        <v>2582</v>
      </c>
      <c r="GY6" s="159" t="s">
        <v>2583</v>
      </c>
      <c r="GZ6" s="159" t="s">
        <v>2584</v>
      </c>
      <c r="HA6" s="159" t="s">
        <v>2585</v>
      </c>
      <c r="HB6" s="159" t="s">
        <v>2586</v>
      </c>
      <c r="HC6" s="159" t="s">
        <v>2587</v>
      </c>
      <c r="HD6" s="159" t="s">
        <v>2588</v>
      </c>
      <c r="HE6" s="159" t="s">
        <v>2589</v>
      </c>
      <c r="HF6" s="159" t="s">
        <v>2590</v>
      </c>
      <c r="HG6" s="159" t="s">
        <v>2591</v>
      </c>
      <c r="HH6" s="159" t="s">
        <v>2592</v>
      </c>
      <c r="HI6" s="159" t="s">
        <v>2593</v>
      </c>
      <c r="HJ6" s="159" t="s">
        <v>2594</v>
      </c>
      <c r="HK6" s="159" t="s">
        <v>2595</v>
      </c>
      <c r="HL6" s="159" t="s">
        <v>2596</v>
      </c>
      <c r="HM6" s="159" t="s">
        <v>2597</v>
      </c>
      <c r="HN6" s="159" t="s">
        <v>2598</v>
      </c>
      <c r="HO6" s="159" t="s">
        <v>2599</v>
      </c>
      <c r="HP6" s="159" t="s">
        <v>2600</v>
      </c>
      <c r="HQ6" s="159" t="s">
        <v>2601</v>
      </c>
      <c r="HR6" s="159" t="s">
        <v>2602</v>
      </c>
      <c r="HS6" s="159" t="s">
        <v>2603</v>
      </c>
      <c r="HT6" s="159" t="s">
        <v>2604</v>
      </c>
      <c r="HU6" s="159" t="s">
        <v>2605</v>
      </c>
      <c r="HV6" s="159" t="s">
        <v>2606</v>
      </c>
      <c r="HW6" s="159" t="s">
        <v>2607</v>
      </c>
      <c r="HX6" s="159" t="s">
        <v>2608</v>
      </c>
      <c r="HY6" s="159" t="s">
        <v>2609</v>
      </c>
      <c r="HZ6" s="159" t="s">
        <v>2610</v>
      </c>
      <c r="IA6" s="159" t="s">
        <v>2611</v>
      </c>
      <c r="IB6" s="159" t="s">
        <v>2612</v>
      </c>
      <c r="IC6" s="159" t="s">
        <v>2613</v>
      </c>
      <c r="ID6" s="159" t="s">
        <v>2614</v>
      </c>
      <c r="IE6" s="159" t="s">
        <v>2615</v>
      </c>
      <c r="IF6" s="159" t="s">
        <v>2616</v>
      </c>
      <c r="IG6" s="159" t="s">
        <v>2617</v>
      </c>
      <c r="IH6" s="159" t="s">
        <v>2618</v>
      </c>
      <c r="II6" s="159" t="s">
        <v>2619</v>
      </c>
      <c r="IJ6" s="159" t="s">
        <v>2620</v>
      </c>
      <c r="IK6" s="159" t="s">
        <v>2621</v>
      </c>
      <c r="IL6" s="159" t="s">
        <v>2622</v>
      </c>
      <c r="IM6" s="159" t="s">
        <v>2623</v>
      </c>
      <c r="IN6" s="159" t="s">
        <v>2624</v>
      </c>
      <c r="IO6" s="159" t="s">
        <v>2625</v>
      </c>
      <c r="IP6" s="159" t="s">
        <v>2626</v>
      </c>
      <c r="IQ6" s="159" t="s">
        <v>2627</v>
      </c>
      <c r="IR6" s="159" t="s">
        <v>2628</v>
      </c>
      <c r="IS6" s="159" t="s">
        <v>2629</v>
      </c>
      <c r="IT6" s="159" t="s">
        <v>2630</v>
      </c>
      <c r="IU6" s="159" t="s">
        <v>2631</v>
      </c>
      <c r="IV6" s="159" t="s">
        <v>2632</v>
      </c>
      <c r="IW6" s="159" t="s">
        <v>2633</v>
      </c>
      <c r="IX6" s="159" t="s">
        <v>2634</v>
      </c>
      <c r="IY6" s="159" t="s">
        <v>2635</v>
      </c>
      <c r="IZ6" s="159" t="s">
        <v>2636</v>
      </c>
      <c r="JA6" s="159" t="s">
        <v>2637</v>
      </c>
      <c r="JB6" s="159" t="s">
        <v>2638</v>
      </c>
      <c r="JC6" s="159" t="s">
        <v>2639</v>
      </c>
      <c r="JD6" s="159" t="s">
        <v>2640</v>
      </c>
      <c r="JE6" s="159" t="s">
        <v>2641</v>
      </c>
      <c r="JF6" s="159" t="s">
        <v>2642</v>
      </c>
      <c r="JG6" s="159" t="s">
        <v>2643</v>
      </c>
      <c r="JH6" s="159" t="s">
        <v>2644</v>
      </c>
      <c r="JI6" s="159" t="s">
        <v>2645</v>
      </c>
      <c r="JJ6" s="159" t="s">
        <v>2646</v>
      </c>
      <c r="JK6" s="159" t="s">
        <v>2647</v>
      </c>
      <c r="JL6" s="159" t="s">
        <v>2648</v>
      </c>
      <c r="JM6" s="159" t="s">
        <v>2649</v>
      </c>
      <c r="JN6" s="159" t="s">
        <v>2650</v>
      </c>
      <c r="JO6" s="159" t="s">
        <v>2651</v>
      </c>
      <c r="JP6" s="159" t="s">
        <v>2652</v>
      </c>
      <c r="JQ6" s="159" t="s">
        <v>2653</v>
      </c>
      <c r="JR6" s="159" t="s">
        <v>2654</v>
      </c>
      <c r="JS6" s="159" t="s">
        <v>2655</v>
      </c>
      <c r="JT6" s="159" t="s">
        <v>2656</v>
      </c>
      <c r="JU6" s="159" t="s">
        <v>2657</v>
      </c>
      <c r="JV6" s="159" t="s">
        <v>2658</v>
      </c>
      <c r="JW6" s="159" t="s">
        <v>2659</v>
      </c>
      <c r="JX6" s="159" t="s">
        <v>2660</v>
      </c>
      <c r="JY6" s="159" t="s">
        <v>2661</v>
      </c>
      <c r="JZ6" s="159" t="s">
        <v>2662</v>
      </c>
      <c r="KA6" s="159" t="s">
        <v>2663</v>
      </c>
      <c r="KB6" s="159" t="s">
        <v>2664</v>
      </c>
      <c r="KC6" s="159" t="s">
        <v>2665</v>
      </c>
      <c r="KD6" s="159" t="s">
        <v>2666</v>
      </c>
      <c r="KE6" s="159" t="s">
        <v>2667</v>
      </c>
      <c r="KF6" s="159" t="s">
        <v>2668</v>
      </c>
      <c r="KG6" s="159" t="s">
        <v>2669</v>
      </c>
      <c r="KH6" s="159" t="s">
        <v>2670</v>
      </c>
      <c r="KI6" s="159" t="s">
        <v>2671</v>
      </c>
    </row>
    <row r="7" spans="1:295" ht="27" customHeight="1" x14ac:dyDescent="0.3">
      <c r="A7" s="229" t="s">
        <v>269</v>
      </c>
      <c r="B7" s="229"/>
      <c r="C7" s="228" t="s">
        <v>2025</v>
      </c>
      <c r="D7" s="228"/>
      <c r="E7" s="228"/>
      <c r="F7" s="228" t="s">
        <v>2026</v>
      </c>
      <c r="G7" s="228" t="s">
        <v>2027</v>
      </c>
      <c r="H7" s="228"/>
      <c r="I7" s="228"/>
      <c r="J7" s="228"/>
      <c r="K7" s="228" t="s">
        <v>2028</v>
      </c>
      <c r="L7" s="228"/>
      <c r="M7" s="228"/>
      <c r="N7" s="228" t="s">
        <v>2029</v>
      </c>
      <c r="O7" s="228" t="s">
        <v>2030</v>
      </c>
      <c r="P7" s="228"/>
      <c r="Q7" s="228" t="s">
        <v>2031</v>
      </c>
      <c r="R7" s="228"/>
      <c r="S7" s="228" t="s">
        <v>2032</v>
      </c>
      <c r="T7" s="228"/>
      <c r="U7" s="228" t="s">
        <v>2033</v>
      </c>
      <c r="V7" s="228"/>
      <c r="W7" s="228"/>
      <c r="X7" s="228" t="s">
        <v>2034</v>
      </c>
      <c r="Y7" s="228"/>
      <c r="Z7" s="228"/>
      <c r="AA7" s="228" t="s">
        <v>2035</v>
      </c>
      <c r="AB7" s="228"/>
      <c r="AC7" s="228"/>
      <c r="AD7" s="228"/>
      <c r="AE7" s="228"/>
      <c r="AF7" s="228"/>
      <c r="AG7" s="228"/>
      <c r="AH7" s="228"/>
      <c r="AI7" s="228"/>
      <c r="AJ7" s="228" t="s">
        <v>2036</v>
      </c>
      <c r="AK7" s="228"/>
      <c r="AL7" s="228"/>
      <c r="AM7" s="228" t="s">
        <v>2037</v>
      </c>
      <c r="AN7" s="228"/>
      <c r="AO7" s="228" t="s">
        <v>2038</v>
      </c>
      <c r="AP7" s="228"/>
      <c r="AQ7" s="228" t="s">
        <v>2039</v>
      </c>
      <c r="AR7" s="228"/>
      <c r="AS7" s="228"/>
      <c r="AT7" s="228" t="s">
        <v>2040</v>
      </c>
      <c r="AU7" s="228"/>
      <c r="AV7" s="228" t="s">
        <v>2041</v>
      </c>
      <c r="AW7" s="228"/>
      <c r="AX7" s="228" t="s">
        <v>2040</v>
      </c>
      <c r="AY7" s="228"/>
      <c r="AZ7" s="228"/>
      <c r="BA7" s="228" t="s">
        <v>2042</v>
      </c>
      <c r="BB7" s="228" t="s">
        <v>2043</v>
      </c>
      <c r="BC7" s="228" t="s">
        <v>2044</v>
      </c>
      <c r="BD7" s="228"/>
      <c r="BE7" s="228"/>
      <c r="BF7" s="228" t="s">
        <v>2045</v>
      </c>
      <c r="BG7" s="228"/>
      <c r="BH7" s="228"/>
      <c r="BI7" s="228"/>
      <c r="BJ7" s="228"/>
      <c r="BK7" s="228" t="s">
        <v>2046</v>
      </c>
      <c r="BL7" s="228" t="s">
        <v>2047</v>
      </c>
      <c r="BM7" s="228"/>
      <c r="BN7" s="228" t="s">
        <v>2048</v>
      </c>
      <c r="BO7" s="228"/>
      <c r="BP7" s="228"/>
      <c r="BQ7" s="228" t="s">
        <v>2049</v>
      </c>
      <c r="BR7" s="228"/>
      <c r="BS7" s="228"/>
      <c r="BT7" s="228"/>
      <c r="BU7" s="228" t="s">
        <v>2050</v>
      </c>
      <c r="BV7" s="228" t="s">
        <v>2051</v>
      </c>
      <c r="BW7" s="228" t="s">
        <v>2052</v>
      </c>
      <c r="BX7" s="228"/>
      <c r="BY7" s="228"/>
      <c r="BZ7" s="228"/>
      <c r="CA7" s="228" t="s">
        <v>2053</v>
      </c>
      <c r="CB7" s="228"/>
      <c r="CC7" s="228"/>
      <c r="CD7" s="228"/>
      <c r="CE7" s="228"/>
      <c r="CF7" s="228" t="s">
        <v>2054</v>
      </c>
      <c r="CG7" s="228"/>
      <c r="CH7" s="228"/>
      <c r="CI7" s="228"/>
      <c r="CJ7" s="228" t="s">
        <v>2055</v>
      </c>
      <c r="CK7" s="228"/>
      <c r="CL7" s="228" t="s">
        <v>2056</v>
      </c>
      <c r="CM7" s="228"/>
      <c r="CN7" s="228" t="s">
        <v>2057</v>
      </c>
      <c r="CO7" s="228" t="s">
        <v>2058</v>
      </c>
      <c r="CP7" s="228"/>
      <c r="CQ7" s="228"/>
      <c r="CR7" s="228" t="s">
        <v>2059</v>
      </c>
      <c r="CS7" s="228"/>
      <c r="CT7" s="228"/>
      <c r="CU7" s="228"/>
      <c r="CV7" s="228"/>
      <c r="CW7" s="228" t="s">
        <v>2060</v>
      </c>
      <c r="CX7" s="228" t="s">
        <v>2061</v>
      </c>
      <c r="CY7" s="228"/>
      <c r="CZ7" s="228"/>
      <c r="DA7" s="228"/>
      <c r="DB7" s="228"/>
      <c r="DC7" s="228"/>
      <c r="DD7" s="228" t="s">
        <v>2062</v>
      </c>
      <c r="DE7" s="228"/>
      <c r="DF7" s="228"/>
      <c r="DG7" s="228" t="s">
        <v>2063</v>
      </c>
      <c r="DH7" s="228"/>
      <c r="DI7" s="228" t="s">
        <v>2064</v>
      </c>
      <c r="DJ7" s="228"/>
      <c r="DK7" s="228" t="s">
        <v>2065</v>
      </c>
      <c r="DL7" s="228" t="s">
        <v>2066</v>
      </c>
      <c r="DM7" s="228"/>
      <c r="DN7" s="228"/>
      <c r="DO7" s="228"/>
      <c r="DP7" s="228"/>
      <c r="DQ7" s="228" t="s">
        <v>2067</v>
      </c>
      <c r="DR7" s="228" t="s">
        <v>2068</v>
      </c>
      <c r="DS7" s="228" t="s">
        <v>2069</v>
      </c>
      <c r="DT7" s="228"/>
      <c r="DU7" s="228"/>
      <c r="DV7" s="228"/>
      <c r="DW7" s="228"/>
      <c r="DX7" s="228"/>
      <c r="DY7" s="228"/>
      <c r="DZ7" s="228"/>
      <c r="EA7" s="228" t="s">
        <v>2070</v>
      </c>
      <c r="EB7" s="228" t="s">
        <v>2071</v>
      </c>
      <c r="EC7" s="228"/>
      <c r="ED7" s="228"/>
      <c r="EE7" s="228" t="s">
        <v>2070</v>
      </c>
      <c r="EF7" s="228"/>
      <c r="EG7" s="228" t="s">
        <v>2072</v>
      </c>
      <c r="EH7" s="228" t="s">
        <v>2073</v>
      </c>
      <c r="EI7" s="228"/>
      <c r="EJ7" s="228" t="s">
        <v>2074</v>
      </c>
      <c r="EK7" s="228"/>
      <c r="EL7" s="228"/>
      <c r="EM7" s="228"/>
      <c r="EN7" s="228"/>
      <c r="EO7" s="228"/>
      <c r="EP7" s="228"/>
      <c r="EQ7" s="228"/>
      <c r="ER7" s="228"/>
      <c r="ES7" s="228"/>
      <c r="ET7" s="228" t="s">
        <v>2075</v>
      </c>
      <c r="EU7" s="228" t="s">
        <v>2076</v>
      </c>
      <c r="EV7" s="228" t="s">
        <v>2077</v>
      </c>
      <c r="EW7" s="228" t="s">
        <v>2078</v>
      </c>
      <c r="EX7" s="228" t="s">
        <v>2079</v>
      </c>
      <c r="EY7" s="228" t="s">
        <v>2080</v>
      </c>
      <c r="EZ7" s="228" t="s">
        <v>2081</v>
      </c>
      <c r="FA7" s="228"/>
      <c r="FB7" s="228" t="s">
        <v>2082</v>
      </c>
      <c r="FC7" s="228"/>
      <c r="FD7" s="228" t="s">
        <v>2083</v>
      </c>
      <c r="FE7" s="228"/>
      <c r="FF7" s="228"/>
      <c r="FG7" s="228" t="s">
        <v>2084</v>
      </c>
      <c r="FH7" s="228"/>
      <c r="FI7" s="228"/>
      <c r="FJ7" s="228" t="s">
        <v>2085</v>
      </c>
      <c r="FK7" s="228"/>
      <c r="FL7" s="228"/>
      <c r="FM7" s="228" t="s">
        <v>2086</v>
      </c>
      <c r="FN7" s="228"/>
      <c r="FO7" s="228"/>
      <c r="FP7" s="228" t="s">
        <v>2087</v>
      </c>
      <c r="FQ7" s="228"/>
      <c r="FR7" s="228"/>
      <c r="FS7" s="228" t="s">
        <v>2088</v>
      </c>
      <c r="FT7" s="228" t="s">
        <v>2087</v>
      </c>
      <c r="FU7" s="228"/>
      <c r="FV7" s="228"/>
      <c r="FW7" s="228"/>
      <c r="FX7" s="228" t="s">
        <v>2089</v>
      </c>
      <c r="FY7" s="228" t="s">
        <v>2090</v>
      </c>
      <c r="FZ7" s="228" t="s">
        <v>2091</v>
      </c>
      <c r="GA7" s="228" t="s">
        <v>2092</v>
      </c>
      <c r="GB7" s="228" t="s">
        <v>2093</v>
      </c>
      <c r="GC7" s="228" t="s">
        <v>2094</v>
      </c>
      <c r="GD7" s="228"/>
      <c r="GE7" s="228" t="s">
        <v>2095</v>
      </c>
      <c r="GF7" s="228" t="s">
        <v>2096</v>
      </c>
      <c r="GG7" s="228" t="s">
        <v>2097</v>
      </c>
      <c r="GH7" s="228" t="s">
        <v>2098</v>
      </c>
      <c r="GI7" s="228" t="s">
        <v>2099</v>
      </c>
      <c r="GJ7" s="228"/>
      <c r="GK7" s="228" t="s">
        <v>2098</v>
      </c>
      <c r="GL7" s="228" t="s">
        <v>2100</v>
      </c>
      <c r="GM7" s="228"/>
      <c r="GN7" s="228" t="s">
        <v>2101</v>
      </c>
      <c r="GO7" s="228" t="s">
        <v>2102</v>
      </c>
      <c r="GP7" s="228" t="s">
        <v>2097</v>
      </c>
      <c r="GQ7" s="228"/>
      <c r="GR7" s="228" t="s">
        <v>2103</v>
      </c>
      <c r="GS7" s="228"/>
      <c r="GT7" s="228"/>
      <c r="GU7" s="228" t="s">
        <v>2104</v>
      </c>
      <c r="GV7" s="228" t="s">
        <v>2099</v>
      </c>
      <c r="GW7" s="228"/>
      <c r="GX7" s="228" t="s">
        <v>2105</v>
      </c>
      <c r="GY7" s="228" t="s">
        <v>2106</v>
      </c>
      <c r="GZ7" s="228"/>
      <c r="HA7" s="228" t="s">
        <v>2105</v>
      </c>
      <c r="HB7" s="228" t="s">
        <v>2107</v>
      </c>
      <c r="HC7" s="228"/>
      <c r="HD7" s="228" t="s">
        <v>2108</v>
      </c>
      <c r="HE7" s="228" t="s">
        <v>2109</v>
      </c>
      <c r="HF7" s="228" t="s">
        <v>2110</v>
      </c>
      <c r="HG7" s="228" t="s">
        <v>2111</v>
      </c>
      <c r="HH7" s="228" t="s">
        <v>2109</v>
      </c>
      <c r="HI7" s="228" t="s">
        <v>2112</v>
      </c>
      <c r="HJ7" s="228"/>
      <c r="HK7" s="228"/>
      <c r="HL7" s="228"/>
      <c r="HM7" s="228"/>
      <c r="HN7" s="228"/>
      <c r="HO7" s="228" t="s">
        <v>2113</v>
      </c>
      <c r="HP7" s="228"/>
      <c r="HQ7" s="228"/>
      <c r="HR7" s="228"/>
      <c r="HS7" s="228"/>
      <c r="HT7" s="228"/>
      <c r="HU7" s="228"/>
      <c r="HV7" s="228"/>
      <c r="HW7" s="228"/>
      <c r="HX7" s="228"/>
      <c r="HY7" s="228" t="s">
        <v>2114</v>
      </c>
      <c r="HZ7" s="228"/>
      <c r="IA7" s="228" t="s">
        <v>2115</v>
      </c>
      <c r="IB7" s="228"/>
      <c r="IC7" s="228"/>
      <c r="ID7" s="228"/>
      <c r="IE7" s="228"/>
      <c r="IF7" s="228"/>
      <c r="IG7" s="228"/>
      <c r="IH7" s="228"/>
      <c r="II7" s="228"/>
      <c r="IJ7" s="228" t="s">
        <v>2116</v>
      </c>
      <c r="IK7" s="228"/>
      <c r="IL7" s="228"/>
      <c r="IM7" s="228"/>
      <c r="IN7" s="228"/>
      <c r="IO7" s="228" t="s">
        <v>2117</v>
      </c>
      <c r="IP7" s="228"/>
      <c r="IQ7" s="228" t="s">
        <v>2118</v>
      </c>
      <c r="IR7" s="228"/>
      <c r="IS7" s="228" t="s">
        <v>2119</v>
      </c>
      <c r="IT7" s="228"/>
      <c r="IU7" s="228"/>
      <c r="IV7" s="228"/>
      <c r="IW7" s="228" t="s">
        <v>2120</v>
      </c>
      <c r="IX7" s="228"/>
      <c r="IY7" s="228" t="s">
        <v>2121</v>
      </c>
      <c r="IZ7" s="228" t="s">
        <v>2122</v>
      </c>
      <c r="JA7" s="228" t="s">
        <v>2123</v>
      </c>
      <c r="JB7" s="228" t="s">
        <v>2124</v>
      </c>
      <c r="JC7" s="228"/>
      <c r="JD7" s="228" t="s">
        <v>2125</v>
      </c>
      <c r="JE7" s="228"/>
      <c r="JF7" s="228" t="s">
        <v>2126</v>
      </c>
      <c r="JG7" s="228"/>
      <c r="JH7" s="228"/>
      <c r="JI7" s="228" t="s">
        <v>2127</v>
      </c>
      <c r="JJ7" s="228"/>
      <c r="JK7" s="228"/>
      <c r="JL7" s="228"/>
      <c r="JM7" s="228"/>
      <c r="JN7" s="228"/>
      <c r="JO7" s="228" t="s">
        <v>2128</v>
      </c>
      <c r="JP7" s="228"/>
      <c r="JQ7" s="228" t="s">
        <v>2129</v>
      </c>
      <c r="JR7" s="228"/>
      <c r="JS7" s="228"/>
      <c r="JT7" s="228" t="s">
        <v>2130</v>
      </c>
      <c r="JU7" s="228" t="s">
        <v>2131</v>
      </c>
      <c r="JV7" s="228" t="s">
        <v>2132</v>
      </c>
      <c r="JW7" s="228" t="s">
        <v>2115</v>
      </c>
      <c r="JX7" s="228" t="s">
        <v>2133</v>
      </c>
      <c r="JY7" s="228" t="s">
        <v>2134</v>
      </c>
      <c r="JZ7" s="228" t="s">
        <v>2135</v>
      </c>
      <c r="KA7" s="228"/>
      <c r="KB7" s="228"/>
      <c r="KC7" s="228" t="s">
        <v>2136</v>
      </c>
      <c r="KD7" s="228"/>
      <c r="KE7" s="228"/>
      <c r="KF7" s="228" t="s">
        <v>2131</v>
      </c>
      <c r="KG7" s="228" t="s">
        <v>2137</v>
      </c>
      <c r="KH7" s="228" t="s">
        <v>2138</v>
      </c>
      <c r="KI7" s="228"/>
    </row>
    <row r="8" spans="1:295" ht="27" customHeight="1" x14ac:dyDescent="0.3">
      <c r="A8" s="158" t="s">
        <v>71</v>
      </c>
      <c r="B8" s="158" t="s">
        <v>590</v>
      </c>
      <c r="C8" s="159" t="s">
        <v>417</v>
      </c>
      <c r="D8" s="159" t="s">
        <v>487</v>
      </c>
      <c r="E8" s="159" t="s">
        <v>2139</v>
      </c>
      <c r="F8" s="159" t="s">
        <v>2140</v>
      </c>
      <c r="G8" s="159" t="s">
        <v>2141</v>
      </c>
      <c r="H8" s="159" t="s">
        <v>476</v>
      </c>
      <c r="I8" s="159" t="s">
        <v>2142</v>
      </c>
      <c r="J8" s="159" t="s">
        <v>2143</v>
      </c>
      <c r="K8" s="159" t="s">
        <v>2144</v>
      </c>
      <c r="L8" s="159" t="s">
        <v>2145</v>
      </c>
      <c r="M8" s="159" t="s">
        <v>424</v>
      </c>
      <c r="N8" s="159" t="s">
        <v>2146</v>
      </c>
      <c r="O8" s="160" t="s">
        <v>2147</v>
      </c>
      <c r="P8" s="159" t="s">
        <v>2148</v>
      </c>
      <c r="Q8" s="159" t="s">
        <v>2149</v>
      </c>
      <c r="R8" s="159" t="s">
        <v>2148</v>
      </c>
      <c r="S8" s="159" t="s">
        <v>2150</v>
      </c>
      <c r="T8" s="159" t="s">
        <v>2143</v>
      </c>
      <c r="U8" s="159" t="s">
        <v>2151</v>
      </c>
      <c r="V8" s="159" t="s">
        <v>2152</v>
      </c>
      <c r="W8" s="159" t="s">
        <v>2153</v>
      </c>
      <c r="X8" s="159" t="s">
        <v>2154</v>
      </c>
      <c r="Y8" s="159" t="s">
        <v>2155</v>
      </c>
      <c r="Z8" s="159" t="s">
        <v>2156</v>
      </c>
      <c r="AA8" s="159" t="s">
        <v>2157</v>
      </c>
      <c r="AB8" s="159" t="s">
        <v>2158</v>
      </c>
      <c r="AC8" s="159" t="s">
        <v>2159</v>
      </c>
      <c r="AD8" s="159" t="s">
        <v>2160</v>
      </c>
      <c r="AE8" s="159" t="s">
        <v>2161</v>
      </c>
      <c r="AF8" s="159" t="s">
        <v>2146</v>
      </c>
      <c r="AG8" s="159" t="s">
        <v>2147</v>
      </c>
      <c r="AH8" s="159" t="s">
        <v>2162</v>
      </c>
      <c r="AI8" s="159" t="s">
        <v>2163</v>
      </c>
      <c r="AJ8" s="160" t="s">
        <v>2164</v>
      </c>
      <c r="AK8" s="160" t="s">
        <v>2165</v>
      </c>
      <c r="AL8" s="159" t="s">
        <v>2166</v>
      </c>
      <c r="AM8" s="159" t="s">
        <v>2164</v>
      </c>
      <c r="AN8" s="159" t="s">
        <v>2165</v>
      </c>
      <c r="AO8" s="159" t="s">
        <v>2167</v>
      </c>
      <c r="AP8" s="159" t="s">
        <v>2168</v>
      </c>
      <c r="AQ8" s="159" t="s">
        <v>2169</v>
      </c>
      <c r="AR8" s="159" t="s">
        <v>2170</v>
      </c>
      <c r="AS8" s="159" t="s">
        <v>2171</v>
      </c>
      <c r="AT8" s="160" t="s">
        <v>2172</v>
      </c>
      <c r="AU8" s="160" t="s">
        <v>2173</v>
      </c>
      <c r="AV8" s="159" t="s">
        <v>2174</v>
      </c>
      <c r="AW8" s="159" t="s">
        <v>2175</v>
      </c>
      <c r="AX8" s="159" t="s">
        <v>2176</v>
      </c>
      <c r="AY8" s="159" t="s">
        <v>2177</v>
      </c>
      <c r="AZ8" s="159" t="s">
        <v>2178</v>
      </c>
      <c r="BA8" s="159" t="s">
        <v>2179</v>
      </c>
      <c r="BB8" s="160" t="s">
        <v>2180</v>
      </c>
      <c r="BC8" s="159" t="s">
        <v>359</v>
      </c>
      <c r="BD8" s="159" t="s">
        <v>2181</v>
      </c>
      <c r="BE8" s="159" t="s">
        <v>2182</v>
      </c>
      <c r="BF8" s="159" t="s">
        <v>2172</v>
      </c>
      <c r="BG8" s="159" t="s">
        <v>2173</v>
      </c>
      <c r="BH8" s="159" t="s">
        <v>2183</v>
      </c>
      <c r="BI8" s="159" t="s">
        <v>2184</v>
      </c>
      <c r="BJ8" s="159" t="s">
        <v>2185</v>
      </c>
      <c r="BK8" s="159" t="s">
        <v>2186</v>
      </c>
      <c r="BL8" s="159" t="s">
        <v>2187</v>
      </c>
      <c r="BM8" s="159" t="s">
        <v>2188</v>
      </c>
      <c r="BN8" s="159" t="s">
        <v>2180</v>
      </c>
      <c r="BO8" s="159" t="s">
        <v>2189</v>
      </c>
      <c r="BP8" s="159" t="s">
        <v>2190</v>
      </c>
      <c r="BQ8" s="159" t="s">
        <v>2191</v>
      </c>
      <c r="BR8" s="159" t="s">
        <v>2192</v>
      </c>
      <c r="BS8" s="159" t="s">
        <v>2193</v>
      </c>
      <c r="BT8" s="159" t="s">
        <v>2194</v>
      </c>
      <c r="BU8" s="159" t="s">
        <v>2194</v>
      </c>
      <c r="BV8" s="159" t="s">
        <v>2195</v>
      </c>
      <c r="BW8" s="159" t="s">
        <v>2196</v>
      </c>
      <c r="BX8" s="159" t="s">
        <v>2197</v>
      </c>
      <c r="BY8" s="159" t="s">
        <v>2198</v>
      </c>
      <c r="BZ8" s="159" t="s">
        <v>2199</v>
      </c>
      <c r="CA8" s="159" t="s">
        <v>2200</v>
      </c>
      <c r="CB8" s="159" t="s">
        <v>2201</v>
      </c>
      <c r="CC8" s="159" t="s">
        <v>2202</v>
      </c>
      <c r="CD8" s="159" t="s">
        <v>2203</v>
      </c>
      <c r="CE8" s="159" t="s">
        <v>2204</v>
      </c>
      <c r="CF8" s="159" t="s">
        <v>2205</v>
      </c>
      <c r="CG8" s="159" t="s">
        <v>2206</v>
      </c>
      <c r="CH8" s="159" t="s">
        <v>2207</v>
      </c>
      <c r="CI8" s="159" t="s">
        <v>2208</v>
      </c>
      <c r="CJ8" s="159" t="s">
        <v>2209</v>
      </c>
      <c r="CK8" s="159" t="s">
        <v>2210</v>
      </c>
      <c r="CL8" s="159" t="s">
        <v>2211</v>
      </c>
      <c r="CM8" s="159" t="s">
        <v>2212</v>
      </c>
      <c r="CN8" s="159" t="s">
        <v>2213</v>
      </c>
      <c r="CO8" s="159" t="s">
        <v>2214</v>
      </c>
      <c r="CP8" s="159" t="s">
        <v>2215</v>
      </c>
      <c r="CQ8" s="159" t="s">
        <v>2216</v>
      </c>
      <c r="CR8" s="159" t="s">
        <v>2217</v>
      </c>
      <c r="CS8" s="159" t="s">
        <v>2218</v>
      </c>
      <c r="CT8" s="159" t="s">
        <v>2219</v>
      </c>
      <c r="CU8" s="159" t="s">
        <v>2220</v>
      </c>
      <c r="CV8" s="159" t="s">
        <v>2221</v>
      </c>
      <c r="CW8" s="159" t="s">
        <v>2222</v>
      </c>
      <c r="CX8" s="159" t="s">
        <v>2223</v>
      </c>
      <c r="CY8" s="159" t="s">
        <v>2224</v>
      </c>
      <c r="CZ8" s="159" t="s">
        <v>2225</v>
      </c>
      <c r="DA8" s="159" t="s">
        <v>2226</v>
      </c>
      <c r="DB8" s="159" t="s">
        <v>2227</v>
      </c>
      <c r="DC8" s="159" t="s">
        <v>2228</v>
      </c>
      <c r="DD8" s="159" t="s">
        <v>2207</v>
      </c>
      <c r="DE8" s="159" t="s">
        <v>2208</v>
      </c>
      <c r="DF8" s="159" t="s">
        <v>2229</v>
      </c>
      <c r="DG8" s="159" t="s">
        <v>2230</v>
      </c>
      <c r="DH8" s="159" t="s">
        <v>2231</v>
      </c>
      <c r="DI8" s="159" t="s">
        <v>2232</v>
      </c>
      <c r="DJ8" s="159" t="s">
        <v>2233</v>
      </c>
      <c r="DK8" s="159" t="s">
        <v>2234</v>
      </c>
      <c r="DL8" s="159" t="s">
        <v>2224</v>
      </c>
      <c r="DM8" s="159" t="s">
        <v>2225</v>
      </c>
      <c r="DN8" s="159" t="s">
        <v>2226</v>
      </c>
      <c r="DO8" s="159" t="s">
        <v>2235</v>
      </c>
      <c r="DP8" s="159" t="s">
        <v>2236</v>
      </c>
      <c r="DQ8" s="159" t="s">
        <v>2237</v>
      </c>
      <c r="DR8" s="159" t="s">
        <v>2238</v>
      </c>
      <c r="DS8" s="159" t="s">
        <v>2239</v>
      </c>
      <c r="DT8" s="159" t="s">
        <v>2240</v>
      </c>
      <c r="DU8" s="159" t="s">
        <v>2223</v>
      </c>
      <c r="DV8" s="159" t="s">
        <v>2224</v>
      </c>
      <c r="DW8" s="159" t="s">
        <v>2229</v>
      </c>
      <c r="DX8" s="159" t="s">
        <v>2238</v>
      </c>
      <c r="DY8" s="159" t="s">
        <v>2241</v>
      </c>
      <c r="DZ8" s="159" t="s">
        <v>2242</v>
      </c>
      <c r="EA8" s="159" t="s">
        <v>2243</v>
      </c>
      <c r="EB8" s="159" t="s">
        <v>2244</v>
      </c>
      <c r="EC8" s="159" t="s">
        <v>2245</v>
      </c>
      <c r="ED8" s="159" t="s">
        <v>2246</v>
      </c>
      <c r="EE8" s="159" t="s">
        <v>2247</v>
      </c>
      <c r="EF8" s="159" t="s">
        <v>2248</v>
      </c>
      <c r="EG8" s="159" t="s">
        <v>2181</v>
      </c>
      <c r="EH8" s="159" t="s">
        <v>2191</v>
      </c>
      <c r="EI8" s="159" t="s">
        <v>30</v>
      </c>
      <c r="EJ8" s="159" t="s">
        <v>2249</v>
      </c>
      <c r="EK8" s="159" t="s">
        <v>2250</v>
      </c>
      <c r="EL8" s="159" t="s">
        <v>2251</v>
      </c>
      <c r="EM8" s="159" t="s">
        <v>2252</v>
      </c>
      <c r="EN8" s="159" t="s">
        <v>2253</v>
      </c>
      <c r="EO8" s="159" t="s">
        <v>2254</v>
      </c>
      <c r="EP8" s="159" t="s">
        <v>2255</v>
      </c>
      <c r="EQ8" s="159" t="s">
        <v>2256</v>
      </c>
      <c r="ER8" s="159" t="s">
        <v>2257</v>
      </c>
      <c r="ES8" s="159" t="s">
        <v>2258</v>
      </c>
      <c r="ET8" s="159" t="s">
        <v>2259</v>
      </c>
      <c r="EU8" s="159" t="s">
        <v>2260</v>
      </c>
      <c r="EV8" s="159" t="s">
        <v>2261</v>
      </c>
      <c r="EW8" s="159" t="s">
        <v>2262</v>
      </c>
      <c r="EX8" s="159" t="s">
        <v>2263</v>
      </c>
      <c r="EY8" s="159" t="s">
        <v>452</v>
      </c>
      <c r="EZ8" s="159" t="s">
        <v>2264</v>
      </c>
      <c r="FA8" s="159" t="s">
        <v>2265</v>
      </c>
      <c r="FB8" s="159" t="s">
        <v>2248</v>
      </c>
      <c r="FC8" s="159" t="s">
        <v>2252</v>
      </c>
      <c r="FD8" s="159" t="s">
        <v>2266</v>
      </c>
      <c r="FE8" s="159" t="s">
        <v>2267</v>
      </c>
      <c r="FF8" s="159" t="s">
        <v>2268</v>
      </c>
      <c r="FG8" s="159" t="s">
        <v>2269</v>
      </c>
      <c r="FH8" s="159" t="s">
        <v>2270</v>
      </c>
      <c r="FI8" s="159" t="s">
        <v>2271</v>
      </c>
      <c r="FJ8" s="159" t="s">
        <v>2200</v>
      </c>
      <c r="FK8" s="159" t="s">
        <v>2201</v>
      </c>
      <c r="FL8" s="159" t="s">
        <v>2272</v>
      </c>
      <c r="FM8" s="159" t="s">
        <v>2241</v>
      </c>
      <c r="FN8" s="159" t="s">
        <v>2242</v>
      </c>
      <c r="FO8" s="159" t="s">
        <v>2273</v>
      </c>
      <c r="FP8" s="159" t="s">
        <v>2274</v>
      </c>
      <c r="FQ8" s="160" t="s">
        <v>2275</v>
      </c>
      <c r="FR8" s="159" t="s">
        <v>2276</v>
      </c>
      <c r="FS8" s="159" t="s">
        <v>2277</v>
      </c>
      <c r="FT8" s="159" t="s">
        <v>2278</v>
      </c>
      <c r="FU8" s="159" t="s">
        <v>2279</v>
      </c>
      <c r="FV8" s="159" t="s">
        <v>2280</v>
      </c>
      <c r="FW8" s="159" t="s">
        <v>2281</v>
      </c>
      <c r="FX8" s="159" t="s">
        <v>2282</v>
      </c>
      <c r="FY8" s="159" t="s">
        <v>2283</v>
      </c>
      <c r="FZ8" s="159" t="s">
        <v>2284</v>
      </c>
      <c r="GA8" s="159" t="s">
        <v>2249</v>
      </c>
      <c r="GB8" s="160" t="s">
        <v>2285</v>
      </c>
      <c r="GC8" s="159" t="s">
        <v>2274</v>
      </c>
      <c r="GD8" s="159" t="s">
        <v>2273</v>
      </c>
      <c r="GE8" s="159" t="s">
        <v>2286</v>
      </c>
      <c r="GF8" s="160" t="s">
        <v>2287</v>
      </c>
      <c r="GG8" s="159" t="s">
        <v>2288</v>
      </c>
      <c r="GH8" s="159" t="s">
        <v>2289</v>
      </c>
      <c r="GI8" s="159" t="s">
        <v>2223</v>
      </c>
      <c r="GJ8" s="159" t="s">
        <v>2290</v>
      </c>
      <c r="GK8" s="159" t="s">
        <v>2291</v>
      </c>
      <c r="GL8" s="159" t="s">
        <v>2292</v>
      </c>
      <c r="GM8" s="159" t="s">
        <v>2293</v>
      </c>
      <c r="GN8" s="159" t="s">
        <v>2294</v>
      </c>
      <c r="GO8" s="159" t="s">
        <v>2295</v>
      </c>
      <c r="GP8" s="159" t="s">
        <v>2296</v>
      </c>
      <c r="GQ8" s="160" t="s">
        <v>2295</v>
      </c>
      <c r="GR8" s="159" t="s">
        <v>2297</v>
      </c>
      <c r="GS8" s="159" t="s">
        <v>2298</v>
      </c>
      <c r="GT8" s="159" t="s">
        <v>2299</v>
      </c>
      <c r="GU8" s="159" t="s">
        <v>2300</v>
      </c>
      <c r="GV8" s="159" t="s">
        <v>2301</v>
      </c>
      <c r="GW8" s="159" t="s">
        <v>2302</v>
      </c>
      <c r="GX8" s="159" t="s">
        <v>2303</v>
      </c>
      <c r="GY8" s="159" t="s">
        <v>2304</v>
      </c>
      <c r="GZ8" s="159" t="s">
        <v>2305</v>
      </c>
      <c r="HA8" s="159" t="s">
        <v>2306</v>
      </c>
      <c r="HB8" s="160" t="s">
        <v>562</v>
      </c>
      <c r="HC8" s="160" t="s">
        <v>2307</v>
      </c>
      <c r="HD8" s="159" t="s">
        <v>2308</v>
      </c>
      <c r="HE8" s="159" t="s">
        <v>2308</v>
      </c>
      <c r="HF8" s="159" t="s">
        <v>547</v>
      </c>
      <c r="HG8" s="159" t="s">
        <v>547</v>
      </c>
      <c r="HH8" s="159" t="s">
        <v>2309</v>
      </c>
      <c r="HI8" s="160" t="s">
        <v>562</v>
      </c>
      <c r="HJ8" s="160" t="s">
        <v>2307</v>
      </c>
      <c r="HK8" s="159" t="s">
        <v>2310</v>
      </c>
      <c r="HL8" s="159" t="s">
        <v>2311</v>
      </c>
      <c r="HM8" s="159" t="s">
        <v>2312</v>
      </c>
      <c r="HN8" s="159" t="s">
        <v>2313</v>
      </c>
      <c r="HO8" s="159" t="s">
        <v>2314</v>
      </c>
      <c r="HP8" s="159" t="s">
        <v>2315</v>
      </c>
      <c r="HQ8" s="159" t="s">
        <v>2316</v>
      </c>
      <c r="HR8" s="159" t="s">
        <v>2317</v>
      </c>
      <c r="HS8" s="159" t="s">
        <v>2318</v>
      </c>
      <c r="HT8" s="159" t="s">
        <v>2319</v>
      </c>
      <c r="HU8" s="159" t="s">
        <v>2320</v>
      </c>
      <c r="HV8" s="159" t="s">
        <v>2321</v>
      </c>
      <c r="HW8" s="159" t="s">
        <v>2322</v>
      </c>
      <c r="HX8" s="159" t="s">
        <v>2323</v>
      </c>
      <c r="HY8" s="159" t="s">
        <v>2324</v>
      </c>
      <c r="HZ8" s="159" t="s">
        <v>2325</v>
      </c>
      <c r="IA8" s="159" t="s">
        <v>2326</v>
      </c>
      <c r="IB8" s="159" t="s">
        <v>2327</v>
      </c>
      <c r="IC8" s="159" t="s">
        <v>306</v>
      </c>
      <c r="ID8" s="159" t="s">
        <v>2328</v>
      </c>
      <c r="IE8" s="159" t="s">
        <v>2329</v>
      </c>
      <c r="IF8" s="159" t="s">
        <v>2316</v>
      </c>
      <c r="IG8" s="159" t="s">
        <v>2317</v>
      </c>
      <c r="IH8" s="159" t="s">
        <v>2330</v>
      </c>
      <c r="II8" s="159" t="s">
        <v>2331</v>
      </c>
      <c r="IJ8" s="159" t="s">
        <v>2309</v>
      </c>
      <c r="IK8" s="159" t="s">
        <v>30</v>
      </c>
      <c r="IL8" s="160" t="s">
        <v>569</v>
      </c>
      <c r="IM8" s="160" t="s">
        <v>66</v>
      </c>
      <c r="IN8" s="159" t="s">
        <v>2332</v>
      </c>
      <c r="IO8" s="159" t="s">
        <v>66</v>
      </c>
      <c r="IP8" s="159" t="s">
        <v>2333</v>
      </c>
      <c r="IQ8" s="159" t="s">
        <v>2334</v>
      </c>
      <c r="IR8" s="159" t="s">
        <v>2335</v>
      </c>
      <c r="IS8" s="160" t="s">
        <v>2333</v>
      </c>
      <c r="IT8" s="159" t="s">
        <v>2336</v>
      </c>
      <c r="IU8" s="159" t="s">
        <v>2337</v>
      </c>
      <c r="IV8" s="159" t="s">
        <v>2334</v>
      </c>
      <c r="IW8" s="160" t="s">
        <v>569</v>
      </c>
      <c r="IX8" s="159" t="s">
        <v>2335</v>
      </c>
      <c r="IY8" s="159" t="s">
        <v>579</v>
      </c>
      <c r="IZ8" s="159" t="s">
        <v>579</v>
      </c>
      <c r="JA8" s="159" t="s">
        <v>2338</v>
      </c>
      <c r="JB8" s="159" t="s">
        <v>2339</v>
      </c>
      <c r="JC8" s="159" t="s">
        <v>2340</v>
      </c>
      <c r="JD8" s="159" t="s">
        <v>2341</v>
      </c>
      <c r="JE8" s="159" t="s">
        <v>2342</v>
      </c>
      <c r="JF8" s="159" t="s">
        <v>2340</v>
      </c>
      <c r="JG8" s="159" t="s">
        <v>2343</v>
      </c>
      <c r="JH8" s="159" t="s">
        <v>2344</v>
      </c>
      <c r="JI8" s="159" t="s">
        <v>2343</v>
      </c>
      <c r="JJ8" s="159" t="s">
        <v>52</v>
      </c>
      <c r="JK8" s="159" t="s">
        <v>2345</v>
      </c>
      <c r="JL8" s="159" t="s">
        <v>2346</v>
      </c>
      <c r="JM8" s="159" t="s">
        <v>2347</v>
      </c>
      <c r="JN8" s="159" t="s">
        <v>2348</v>
      </c>
      <c r="JO8" s="159" t="s">
        <v>2349</v>
      </c>
      <c r="JP8" s="159" t="s">
        <v>2350</v>
      </c>
      <c r="JQ8" s="159" t="s">
        <v>2351</v>
      </c>
      <c r="JR8" s="159" t="s">
        <v>2352</v>
      </c>
      <c r="JS8" s="159" t="s">
        <v>2353</v>
      </c>
      <c r="JT8" s="159" t="s">
        <v>2354</v>
      </c>
      <c r="JU8" s="159" t="s">
        <v>2329</v>
      </c>
      <c r="JV8" s="159" t="s">
        <v>491</v>
      </c>
      <c r="JW8" s="159" t="s">
        <v>2355</v>
      </c>
      <c r="JX8" s="159" t="s">
        <v>2356</v>
      </c>
      <c r="JY8" s="159" t="s">
        <v>2357</v>
      </c>
      <c r="JZ8" s="159" t="s">
        <v>2358</v>
      </c>
      <c r="KA8" s="159" t="s">
        <v>2310</v>
      </c>
      <c r="KB8" s="159" t="s">
        <v>2359</v>
      </c>
      <c r="KC8" s="159" t="s">
        <v>2358</v>
      </c>
      <c r="KD8" s="159" t="s">
        <v>2311</v>
      </c>
      <c r="KE8" s="159" t="s">
        <v>2360</v>
      </c>
      <c r="KF8" s="159" t="s">
        <v>2361</v>
      </c>
      <c r="KG8" s="159" t="s">
        <v>2361</v>
      </c>
      <c r="KH8" s="159" t="s">
        <v>2362</v>
      </c>
      <c r="KI8" s="159" t="s">
        <v>2193</v>
      </c>
    </row>
    <row r="9" spans="1:295" ht="18" customHeight="1" x14ac:dyDescent="0.3">
      <c r="A9" s="161" t="s">
        <v>75</v>
      </c>
      <c r="B9" s="161" t="s">
        <v>812</v>
      </c>
      <c r="C9" s="162">
        <v>0</v>
      </c>
      <c r="D9" s="163"/>
      <c r="E9" s="162">
        <v>-5.8428000000000004</v>
      </c>
      <c r="F9" s="162">
        <v>9.8999000000000006</v>
      </c>
      <c r="G9" s="162">
        <v>9.9429999999999996</v>
      </c>
      <c r="H9" s="163"/>
      <c r="I9" s="162">
        <v>11.6937</v>
      </c>
      <c r="J9" s="163"/>
      <c r="K9" s="162">
        <v>9.3331999999999997</v>
      </c>
      <c r="L9" s="162">
        <v>3.3759000000000001</v>
      </c>
      <c r="M9" s="163"/>
      <c r="N9" s="162">
        <v>-19.98</v>
      </c>
      <c r="O9" s="162">
        <v>-24.2</v>
      </c>
      <c r="P9" s="162">
        <v>0</v>
      </c>
      <c r="Q9" s="162">
        <v>0.82799999999999996</v>
      </c>
      <c r="R9" s="162">
        <v>-17.600000000000001</v>
      </c>
      <c r="S9" s="162">
        <v>3.7250000000000001</v>
      </c>
      <c r="T9" s="162">
        <v>-1.8253999999999999</v>
      </c>
      <c r="U9" s="162">
        <v>4.4476000000000004</v>
      </c>
      <c r="V9" s="162">
        <v>4.3658999999999999</v>
      </c>
      <c r="W9" s="162">
        <v>7.6943000000000001</v>
      </c>
      <c r="X9" s="162">
        <v>2.7381000000000002</v>
      </c>
      <c r="Y9" s="162">
        <v>1.8896999999999999</v>
      </c>
      <c r="Z9" s="162">
        <v>2.5482</v>
      </c>
      <c r="AA9" s="163"/>
      <c r="AB9" s="162">
        <v>-1.0714999999999999</v>
      </c>
      <c r="AC9" s="162">
        <v>-1.3979999999999999</v>
      </c>
      <c r="AD9" s="162">
        <v>-1.3839999999999999</v>
      </c>
      <c r="AE9" s="162">
        <v>3.76</v>
      </c>
      <c r="AF9" s="162">
        <v>0</v>
      </c>
      <c r="AG9" s="162">
        <v>-13.2</v>
      </c>
      <c r="AH9" s="162">
        <v>-0.754</v>
      </c>
      <c r="AI9" s="162">
        <v>0.22500000000000001</v>
      </c>
      <c r="AJ9" s="163"/>
      <c r="AK9" s="162">
        <v>-18.059999999999999</v>
      </c>
      <c r="AL9" s="163"/>
      <c r="AM9" s="162">
        <v>-8.5500000000000007</v>
      </c>
      <c r="AN9" s="162">
        <v>-8.7200000000000006</v>
      </c>
      <c r="AO9" s="162">
        <v>7.3372000000000002</v>
      </c>
      <c r="AP9" s="162">
        <v>3.3176000000000001</v>
      </c>
      <c r="AQ9" s="162">
        <v>18.656400000000001</v>
      </c>
      <c r="AR9" s="162">
        <v>20.3642</v>
      </c>
      <c r="AS9" s="162">
        <v>-15.5631</v>
      </c>
      <c r="AT9" s="162">
        <v>-14.1997</v>
      </c>
      <c r="AU9" s="162">
        <v>-14.1181</v>
      </c>
      <c r="AV9" s="162">
        <v>11.2317</v>
      </c>
      <c r="AW9" s="162">
        <v>9.1060999999999996</v>
      </c>
      <c r="AX9" s="162">
        <v>-18.6203</v>
      </c>
      <c r="AY9" s="162">
        <v>-16.075099999999999</v>
      </c>
      <c r="AZ9" s="162">
        <v>28.344999999999999</v>
      </c>
      <c r="BA9" s="162">
        <v>30.667000000000002</v>
      </c>
      <c r="BB9" s="162">
        <v>-0.87960000000000005</v>
      </c>
      <c r="BC9" s="162">
        <v>19.325099999999999</v>
      </c>
      <c r="BD9" s="162">
        <v>-7.8</v>
      </c>
      <c r="BE9" s="162">
        <v>-8</v>
      </c>
      <c r="BF9" s="162">
        <v>-21.127800000000001</v>
      </c>
      <c r="BG9" s="162">
        <v>-20.212700000000002</v>
      </c>
      <c r="BH9" s="162">
        <v>-1.4001999999999999</v>
      </c>
      <c r="BI9" s="163"/>
      <c r="BJ9" s="162">
        <v>0.83489999999999998</v>
      </c>
      <c r="BK9" s="162">
        <v>0.92669999999999997</v>
      </c>
      <c r="BL9" s="163"/>
      <c r="BM9" s="162">
        <v>-0.3044</v>
      </c>
      <c r="BN9" s="162">
        <v>-107.7608</v>
      </c>
      <c r="BO9" s="162">
        <v>55.299500000000002</v>
      </c>
      <c r="BP9" s="162">
        <v>54.902799999999999</v>
      </c>
      <c r="BQ9" s="162">
        <v>14.4122</v>
      </c>
      <c r="BR9" s="162">
        <v>-166.5222</v>
      </c>
      <c r="BS9" s="163"/>
      <c r="BT9" s="163"/>
      <c r="BU9" s="163"/>
      <c r="BV9" s="162">
        <v>10.5184</v>
      </c>
      <c r="BW9" s="162">
        <v>7.81</v>
      </c>
      <c r="BX9" s="162">
        <v>4.8600000000000003</v>
      </c>
      <c r="BY9" s="162">
        <v>-14.35</v>
      </c>
      <c r="BZ9" s="162">
        <v>0.47</v>
      </c>
      <c r="CA9" s="162">
        <v>-20.6252</v>
      </c>
      <c r="CB9" s="162">
        <v>-20.7592</v>
      </c>
      <c r="CC9" s="162">
        <v>23.4</v>
      </c>
      <c r="CD9" s="162">
        <v>22.3126</v>
      </c>
      <c r="CE9" s="162">
        <v>-6.1162000000000001</v>
      </c>
      <c r="CF9" s="162">
        <v>-10.0838</v>
      </c>
      <c r="CG9" s="162">
        <v>-9.8513999999999999</v>
      </c>
      <c r="CH9" s="162">
        <v>-1.8310999999999999</v>
      </c>
      <c r="CI9" s="162">
        <v>0</v>
      </c>
      <c r="CJ9" s="163"/>
      <c r="CK9" s="163"/>
      <c r="CL9" s="163"/>
      <c r="CM9" s="162">
        <v>-49.2</v>
      </c>
      <c r="CN9" s="162">
        <v>-2.17</v>
      </c>
      <c r="CO9" s="162">
        <v>12.9373</v>
      </c>
      <c r="CP9" s="162">
        <v>12.8888</v>
      </c>
      <c r="CQ9" s="162">
        <v>11.914300000000001</v>
      </c>
      <c r="CR9" s="162">
        <v>66.498800000000003</v>
      </c>
      <c r="CS9" s="162">
        <v>67.476799999999997</v>
      </c>
      <c r="CT9" s="162">
        <v>-25.592099999999999</v>
      </c>
      <c r="CU9" s="162">
        <v>-45.460900000000002</v>
      </c>
      <c r="CV9" s="162">
        <v>-25.540700000000001</v>
      </c>
      <c r="CW9" s="162">
        <v>2.2040999999999999</v>
      </c>
      <c r="CX9" s="162">
        <v>27.55</v>
      </c>
      <c r="CY9" s="162">
        <v>9.77</v>
      </c>
      <c r="CZ9" s="162">
        <v>14.379899999999999</v>
      </c>
      <c r="DA9" s="162">
        <v>14.358499999999999</v>
      </c>
      <c r="DB9" s="162">
        <v>-5.48</v>
      </c>
      <c r="DC9" s="162">
        <v>-8.8800000000000008</v>
      </c>
      <c r="DD9" s="163"/>
      <c r="DE9" s="163"/>
      <c r="DF9" s="162">
        <v>24.540600000000001</v>
      </c>
      <c r="DG9" s="162">
        <v>-11.6493</v>
      </c>
      <c r="DH9" s="162">
        <v>-2.2957999999999998</v>
      </c>
      <c r="DI9" s="162">
        <v>-24</v>
      </c>
      <c r="DJ9" s="163"/>
      <c r="DK9" s="162">
        <v>-4.9828999999999999</v>
      </c>
      <c r="DL9" s="162">
        <v>-2.6181000000000001</v>
      </c>
      <c r="DM9" s="162">
        <v>6.7866999999999997</v>
      </c>
      <c r="DN9" s="162">
        <v>3.5312000000000001</v>
      </c>
      <c r="DO9" s="162">
        <v>-2.2799999999999998</v>
      </c>
      <c r="DP9" s="162">
        <v>-2.5299999999999998</v>
      </c>
      <c r="DQ9" s="162">
        <v>11.454499999999999</v>
      </c>
      <c r="DR9" s="162">
        <v>-23.648800000000001</v>
      </c>
      <c r="DS9" s="162">
        <v>-6.7</v>
      </c>
      <c r="DT9" s="162">
        <v>-6.58</v>
      </c>
      <c r="DU9" s="162">
        <v>16.57</v>
      </c>
      <c r="DV9" s="162">
        <v>-0.19</v>
      </c>
      <c r="DW9" s="162">
        <v>-24.9818</v>
      </c>
      <c r="DX9" s="162">
        <v>-12.045500000000001</v>
      </c>
      <c r="DY9" s="162">
        <v>-37.163200000000003</v>
      </c>
      <c r="DZ9" s="162">
        <v>-36.372700000000002</v>
      </c>
      <c r="EA9" s="163"/>
      <c r="EB9" s="162">
        <v>-24.019600000000001</v>
      </c>
      <c r="EC9" s="162">
        <v>-32.408200000000001</v>
      </c>
      <c r="ED9" s="162">
        <v>-31.935600000000001</v>
      </c>
      <c r="EE9" s="162">
        <v>-18.1128</v>
      </c>
      <c r="EF9" s="162">
        <v>-23.426200000000001</v>
      </c>
      <c r="EG9" s="162">
        <v>-13.765000000000001</v>
      </c>
      <c r="EH9" s="162">
        <v>-103.05500000000001</v>
      </c>
      <c r="EI9" s="162">
        <v>-26.457100000000001</v>
      </c>
      <c r="EJ9" s="163"/>
      <c r="EK9" s="162">
        <v>-10.36</v>
      </c>
      <c r="EL9" s="162">
        <v>-9.8552</v>
      </c>
      <c r="EM9" s="162">
        <v>17.398</v>
      </c>
      <c r="EN9" s="162">
        <v>-15.850899999999999</v>
      </c>
      <c r="EO9" s="162">
        <v>-14.604200000000001</v>
      </c>
      <c r="EP9" s="162">
        <v>18.96</v>
      </c>
      <c r="EQ9" s="162">
        <v>-23.373899999999999</v>
      </c>
      <c r="ER9" s="162">
        <v>-23.5214</v>
      </c>
      <c r="ES9" s="162">
        <v>5.9987000000000004</v>
      </c>
      <c r="ET9" s="162">
        <v>-4.6500000000000004</v>
      </c>
      <c r="EU9" s="162">
        <v>-7.31</v>
      </c>
      <c r="EV9" s="162">
        <v>-0.1</v>
      </c>
      <c r="EW9" s="162">
        <v>3.6511999999999998</v>
      </c>
      <c r="EX9" s="162">
        <v>-25.4985</v>
      </c>
      <c r="EY9" s="162">
        <v>-9.8361000000000001</v>
      </c>
      <c r="EZ9" s="162">
        <v>-10.1835</v>
      </c>
      <c r="FA9" s="162">
        <v>9.8998000000000008</v>
      </c>
      <c r="FB9" s="162">
        <v>7.9170999999999996</v>
      </c>
      <c r="FC9" s="162">
        <v>-25.584399999999999</v>
      </c>
      <c r="FD9" s="162">
        <v>3.5139999999999998</v>
      </c>
      <c r="FE9" s="163"/>
      <c r="FF9" s="162">
        <v>3.2797000000000001</v>
      </c>
      <c r="FG9" s="162">
        <v>2.7633999999999999</v>
      </c>
      <c r="FH9" s="162">
        <v>4.0434000000000001</v>
      </c>
      <c r="FI9" s="162">
        <v>2.8260999999999998</v>
      </c>
      <c r="FJ9" s="162">
        <v>7.8704000000000001</v>
      </c>
      <c r="FK9" s="162">
        <v>7.8704000000000001</v>
      </c>
      <c r="FL9" s="162">
        <v>-21.601900000000001</v>
      </c>
      <c r="FM9" s="162">
        <v>17.081499999999998</v>
      </c>
      <c r="FN9" s="162">
        <v>17.1523</v>
      </c>
      <c r="FO9" s="162">
        <v>-6.2412999999999998</v>
      </c>
      <c r="FP9" s="162">
        <v>0</v>
      </c>
      <c r="FQ9" s="162">
        <v>27.609100000000002</v>
      </c>
      <c r="FR9" s="162">
        <v>-17.34</v>
      </c>
      <c r="FS9" s="162">
        <v>-0.19550000000000001</v>
      </c>
      <c r="FT9" s="162">
        <v>0.20069999999999999</v>
      </c>
      <c r="FU9" s="162">
        <v>0</v>
      </c>
      <c r="FV9" s="162">
        <v>0.27</v>
      </c>
      <c r="FW9" s="162">
        <v>-26.124500000000001</v>
      </c>
      <c r="FX9" s="162">
        <v>1.9138999999999999</v>
      </c>
      <c r="FY9" s="162">
        <v>1.96</v>
      </c>
      <c r="FZ9" s="162">
        <v>0.68500000000000005</v>
      </c>
      <c r="GA9" s="162">
        <v>4.5873999999999997</v>
      </c>
      <c r="GB9" s="162">
        <v>16.95</v>
      </c>
      <c r="GC9" s="162">
        <v>-22.622699999999998</v>
      </c>
      <c r="GD9" s="162">
        <v>-12.6656</v>
      </c>
      <c r="GE9" s="162">
        <v>-1.39</v>
      </c>
      <c r="GF9" s="162">
        <v>19.590900000000001</v>
      </c>
      <c r="GG9" s="163"/>
      <c r="GH9" s="162">
        <v>20.829499999999999</v>
      </c>
      <c r="GI9" s="162">
        <v>-5.4965000000000002</v>
      </c>
      <c r="GJ9" s="162">
        <v>-5.9024000000000001</v>
      </c>
      <c r="GK9" s="162">
        <v>2.1455000000000002</v>
      </c>
      <c r="GL9" s="163"/>
      <c r="GM9" s="163"/>
      <c r="GN9" s="162">
        <v>-9.9138000000000002</v>
      </c>
      <c r="GO9" s="162">
        <v>-24.1569</v>
      </c>
      <c r="GP9" s="162">
        <v>3.1232000000000002</v>
      </c>
      <c r="GQ9" s="162">
        <v>-22.6188</v>
      </c>
      <c r="GR9" s="163"/>
      <c r="GS9" s="163"/>
      <c r="GT9" s="162">
        <v>123.54900000000001</v>
      </c>
      <c r="GU9" s="162">
        <v>-9.1021000000000001</v>
      </c>
      <c r="GV9" s="162">
        <v>-7.76</v>
      </c>
      <c r="GW9" s="162">
        <v>-3.3942999999999999</v>
      </c>
      <c r="GX9" s="163"/>
      <c r="GY9" s="162">
        <v>5.6261000000000001</v>
      </c>
      <c r="GZ9" s="162">
        <v>5.5224000000000002</v>
      </c>
      <c r="HA9" s="162">
        <v>1.3146</v>
      </c>
      <c r="HB9" s="162">
        <v>-8.9929000000000006</v>
      </c>
      <c r="HC9" s="162">
        <v>-7.6833999999999998</v>
      </c>
      <c r="HD9" s="162">
        <v>0</v>
      </c>
      <c r="HE9" s="162">
        <v>-8.7698999999999998</v>
      </c>
      <c r="HF9" s="162">
        <v>16.261199999999999</v>
      </c>
      <c r="HG9" s="162">
        <v>32.413699999999999</v>
      </c>
      <c r="HH9" s="162">
        <v>91.296300000000002</v>
      </c>
      <c r="HI9" s="162">
        <v>-3.6604000000000001</v>
      </c>
      <c r="HJ9" s="162">
        <v>46.760399999999997</v>
      </c>
      <c r="HK9" s="162">
        <v>-9.9835999999999991</v>
      </c>
      <c r="HL9" s="162">
        <v>-10.8491</v>
      </c>
      <c r="HM9" s="162">
        <v>-9.7803000000000004</v>
      </c>
      <c r="HN9" s="162">
        <v>-12.349</v>
      </c>
      <c r="HO9" s="163"/>
      <c r="HP9" s="162">
        <v>24.7043</v>
      </c>
      <c r="HQ9" s="162">
        <v>-11.221299999999999</v>
      </c>
      <c r="HR9" s="162">
        <v>-10.9961</v>
      </c>
      <c r="HS9" s="162">
        <v>-11.471500000000001</v>
      </c>
      <c r="HT9" s="162">
        <v>-11.264699999999999</v>
      </c>
      <c r="HU9" s="162">
        <v>19.47</v>
      </c>
      <c r="HV9" s="162">
        <v>19.54</v>
      </c>
      <c r="HW9" s="162">
        <v>-33.9</v>
      </c>
      <c r="HX9" s="162">
        <v>-34.799999999999997</v>
      </c>
      <c r="HY9" s="162">
        <v>0.49349999999999999</v>
      </c>
      <c r="HZ9" s="162">
        <v>-9.6</v>
      </c>
      <c r="IA9" s="162">
        <v>69.925600000000003</v>
      </c>
      <c r="IB9" s="162">
        <v>37.542099999999998</v>
      </c>
      <c r="IC9" s="163"/>
      <c r="ID9" s="162">
        <v>-18.7</v>
      </c>
      <c r="IE9" s="162">
        <v>-41.4</v>
      </c>
      <c r="IF9" s="162">
        <v>-5</v>
      </c>
      <c r="IG9" s="162">
        <v>-5.9</v>
      </c>
      <c r="IH9" s="162">
        <v>-18.004100000000001</v>
      </c>
      <c r="II9" s="163"/>
      <c r="IJ9" s="162">
        <v>-113.3167</v>
      </c>
      <c r="IK9" s="162">
        <v>26.698799999999999</v>
      </c>
      <c r="IL9" s="162">
        <v>-276.89269999999999</v>
      </c>
      <c r="IM9" s="162">
        <v>-22.654499999999999</v>
      </c>
      <c r="IN9" s="163"/>
      <c r="IO9" s="162">
        <v>109.50749999999999</v>
      </c>
      <c r="IP9" s="162">
        <v>58.540199999999999</v>
      </c>
      <c r="IQ9" s="162">
        <v>140.5992</v>
      </c>
      <c r="IR9" s="162">
        <v>107.3075</v>
      </c>
      <c r="IS9" s="162">
        <v>41.258400000000002</v>
      </c>
      <c r="IT9" s="162">
        <v>25.9666</v>
      </c>
      <c r="IU9" s="162">
        <v>25.802099999999999</v>
      </c>
      <c r="IV9" s="162">
        <v>-31.605799999999999</v>
      </c>
      <c r="IW9" s="162">
        <v>204.2457</v>
      </c>
      <c r="IX9" s="162">
        <v>-211.6163</v>
      </c>
      <c r="IY9" s="162">
        <v>-6.4055</v>
      </c>
      <c r="IZ9" s="162">
        <v>14.8712</v>
      </c>
      <c r="JA9" s="162">
        <v>1.1999999999999999E-3</v>
      </c>
      <c r="JB9" s="162">
        <v>11.305999999999999</v>
      </c>
      <c r="JC9" s="162">
        <v>-4.5599999999999996</v>
      </c>
      <c r="JD9" s="162">
        <v>-1.1859999999999999</v>
      </c>
      <c r="JE9" s="162">
        <v>-1.1919999999999999</v>
      </c>
      <c r="JF9" s="162">
        <v>-0.8</v>
      </c>
      <c r="JG9" s="162">
        <v>2</v>
      </c>
      <c r="JH9" s="162">
        <v>-0.2445</v>
      </c>
      <c r="JI9" s="162">
        <v>-7.4112999999999998</v>
      </c>
      <c r="JJ9" s="162">
        <v>2.1103000000000001</v>
      </c>
      <c r="JK9" s="162">
        <v>-0.90790000000000004</v>
      </c>
      <c r="JL9" s="162">
        <v>-0.4</v>
      </c>
      <c r="JM9" s="162">
        <v>-0.72799999999999998</v>
      </c>
      <c r="JN9" s="162">
        <v>-0.87</v>
      </c>
      <c r="JO9" s="163"/>
      <c r="JP9" s="163"/>
      <c r="JQ9" s="162">
        <v>3.8492000000000002</v>
      </c>
      <c r="JR9" s="162">
        <v>3.0310999999999999</v>
      </c>
      <c r="JS9" s="162">
        <v>3.8940999999999999</v>
      </c>
      <c r="JT9" s="163"/>
      <c r="JU9" s="162">
        <v>27.3</v>
      </c>
      <c r="JV9" s="163"/>
      <c r="JW9" s="162">
        <v>0.02</v>
      </c>
      <c r="JX9" s="163"/>
      <c r="JY9" s="162">
        <v>0</v>
      </c>
      <c r="JZ9" s="162">
        <v>-14.541499999999999</v>
      </c>
      <c r="KA9" s="162">
        <v>-18.708600000000001</v>
      </c>
      <c r="KB9" s="162">
        <v>0</v>
      </c>
      <c r="KC9" s="162">
        <v>9.0081000000000007</v>
      </c>
      <c r="KD9" s="162">
        <v>-12.880699999999999</v>
      </c>
      <c r="KE9" s="162">
        <v>3.6659999999999999</v>
      </c>
      <c r="KF9" s="162">
        <v>-18</v>
      </c>
      <c r="KG9" s="162">
        <v>2.7</v>
      </c>
      <c r="KH9" s="162">
        <v>42.552900000000001</v>
      </c>
      <c r="KI9" s="162">
        <v>-119.91160000000001</v>
      </c>
    </row>
    <row r="10" spans="1:295" ht="18" customHeight="1" x14ac:dyDescent="0.3">
      <c r="A10" s="161" t="s">
        <v>75</v>
      </c>
      <c r="B10" s="161" t="s">
        <v>813</v>
      </c>
      <c r="C10" s="165">
        <v>0</v>
      </c>
      <c r="D10" s="166"/>
      <c r="E10" s="165">
        <v>-5.9812000000000003</v>
      </c>
      <c r="F10" s="165">
        <v>8.5925999999999991</v>
      </c>
      <c r="G10" s="165">
        <v>10.223699999999999</v>
      </c>
      <c r="H10" s="166"/>
      <c r="I10" s="165">
        <v>11.501899999999999</v>
      </c>
      <c r="J10" s="166"/>
      <c r="K10" s="165">
        <v>9.07</v>
      </c>
      <c r="L10" s="165">
        <v>3.1368999999999998</v>
      </c>
      <c r="M10" s="166"/>
      <c r="N10" s="165">
        <v>-19.98</v>
      </c>
      <c r="O10" s="166"/>
      <c r="P10" s="166"/>
      <c r="Q10" s="165">
        <v>0.82799999999999996</v>
      </c>
      <c r="R10" s="166"/>
      <c r="S10" s="165">
        <v>3.7328999999999999</v>
      </c>
      <c r="T10" s="165">
        <v>-1.5826</v>
      </c>
      <c r="U10" s="165">
        <v>4.5126999999999997</v>
      </c>
      <c r="V10" s="165">
        <v>4.4988999999999999</v>
      </c>
      <c r="W10" s="165">
        <v>7.9903000000000004</v>
      </c>
      <c r="X10" s="165">
        <v>3.6619999999999999</v>
      </c>
      <c r="Y10" s="165">
        <v>1.8431</v>
      </c>
      <c r="Z10" s="165">
        <v>2.5939000000000001</v>
      </c>
      <c r="AA10" s="166"/>
      <c r="AB10" s="165">
        <v>-1.0766</v>
      </c>
      <c r="AC10" s="165">
        <v>-1.5529999999999999</v>
      </c>
      <c r="AD10" s="165">
        <v>-1.544</v>
      </c>
      <c r="AE10" s="165">
        <v>4.048</v>
      </c>
      <c r="AF10" s="165">
        <v>-2.2200000000000002</v>
      </c>
      <c r="AG10" s="165">
        <v>-13.2</v>
      </c>
      <c r="AH10" s="165">
        <v>-0.55800000000000005</v>
      </c>
      <c r="AI10" s="165">
        <v>0.23100000000000001</v>
      </c>
      <c r="AJ10" s="166"/>
      <c r="AK10" s="165">
        <v>-20.86</v>
      </c>
      <c r="AL10" s="166"/>
      <c r="AM10" s="165">
        <v>-7.57</v>
      </c>
      <c r="AN10" s="165">
        <v>-7.6</v>
      </c>
      <c r="AO10" s="165">
        <v>6.93</v>
      </c>
      <c r="AP10" s="165">
        <v>3.141</v>
      </c>
      <c r="AQ10" s="165">
        <v>18.270800000000001</v>
      </c>
      <c r="AR10" s="165">
        <v>19.969899999999999</v>
      </c>
      <c r="AS10" s="165">
        <v>-15.0923</v>
      </c>
      <c r="AT10" s="165">
        <v>-17.146799999999999</v>
      </c>
      <c r="AU10" s="165">
        <v>-17.055199999999999</v>
      </c>
      <c r="AV10" s="165">
        <v>11.859299999999999</v>
      </c>
      <c r="AW10" s="165">
        <v>13.251099999999999</v>
      </c>
      <c r="AX10" s="165">
        <v>-19.692</v>
      </c>
      <c r="AY10" s="165">
        <v>-16.744900000000001</v>
      </c>
      <c r="AZ10" s="165">
        <v>31.2957</v>
      </c>
      <c r="BA10" s="165">
        <v>34.002099999999999</v>
      </c>
      <c r="BB10" s="165">
        <v>6.6784999999999997</v>
      </c>
      <c r="BC10" s="165">
        <v>19.006799999999998</v>
      </c>
      <c r="BD10" s="165">
        <v>-6.8</v>
      </c>
      <c r="BE10" s="165">
        <v>-7.1</v>
      </c>
      <c r="BF10" s="165">
        <v>-20.478200000000001</v>
      </c>
      <c r="BG10" s="165">
        <v>-19.953800000000001</v>
      </c>
      <c r="BH10" s="165">
        <v>-1.3805000000000001</v>
      </c>
      <c r="BI10" s="166"/>
      <c r="BJ10" s="165">
        <v>0.4279</v>
      </c>
      <c r="BK10" s="165">
        <v>0.64900000000000002</v>
      </c>
      <c r="BL10" s="166"/>
      <c r="BM10" s="165">
        <v>-0.24440000000000001</v>
      </c>
      <c r="BN10" s="165">
        <v>-115.0853</v>
      </c>
      <c r="BO10" s="165">
        <v>46.235500000000002</v>
      </c>
      <c r="BP10" s="165">
        <v>45.869300000000003</v>
      </c>
      <c r="BQ10" s="165">
        <v>26.831800000000001</v>
      </c>
      <c r="BR10" s="165">
        <v>-179.50129999999999</v>
      </c>
      <c r="BS10" s="166"/>
      <c r="BT10" s="166"/>
      <c r="BU10" s="166"/>
      <c r="BV10" s="165">
        <v>8.782</v>
      </c>
      <c r="BW10" s="165">
        <v>7.68</v>
      </c>
      <c r="BX10" s="165">
        <v>4.63</v>
      </c>
      <c r="BY10" s="165">
        <v>-14.77</v>
      </c>
      <c r="BZ10" s="165">
        <v>0.56999999999999995</v>
      </c>
      <c r="CA10" s="165">
        <v>-22.634599999999999</v>
      </c>
      <c r="CB10" s="165">
        <v>-23.304300000000001</v>
      </c>
      <c r="CC10" s="165">
        <v>24.791</v>
      </c>
      <c r="CD10" s="165">
        <v>24.370699999999999</v>
      </c>
      <c r="CE10" s="165">
        <v>-5.9985999999999997</v>
      </c>
      <c r="CF10" s="165">
        <v>-11.238</v>
      </c>
      <c r="CG10" s="165">
        <v>-11.537000000000001</v>
      </c>
      <c r="CH10" s="165">
        <v>-0.66759999999999997</v>
      </c>
      <c r="CI10" s="166"/>
      <c r="CJ10" s="166"/>
      <c r="CK10" s="166"/>
      <c r="CL10" s="166"/>
      <c r="CM10" s="165">
        <v>-47.9</v>
      </c>
      <c r="CN10" s="165">
        <v>-2</v>
      </c>
      <c r="CO10" s="165">
        <v>11.8188</v>
      </c>
      <c r="CP10" s="165">
        <v>11.0647</v>
      </c>
      <c r="CQ10" s="165">
        <v>10.24</v>
      </c>
      <c r="CR10" s="165">
        <v>66.585700000000003</v>
      </c>
      <c r="CS10" s="165">
        <v>67.734800000000007</v>
      </c>
      <c r="CT10" s="165">
        <v>-30.441199999999998</v>
      </c>
      <c r="CU10" s="165">
        <v>-38.844099999999997</v>
      </c>
      <c r="CV10" s="165">
        <v>-31.567699999999999</v>
      </c>
      <c r="CW10" s="165">
        <v>2.1406000000000001</v>
      </c>
      <c r="CX10" s="165">
        <v>27.44</v>
      </c>
      <c r="CY10" s="165">
        <v>9.7200000000000006</v>
      </c>
      <c r="CZ10" s="165">
        <v>14.536099999999999</v>
      </c>
      <c r="DA10" s="165">
        <v>14.358499999999999</v>
      </c>
      <c r="DB10" s="165">
        <v>-5.45</v>
      </c>
      <c r="DC10" s="165">
        <v>-9.1760000000000002</v>
      </c>
      <c r="DD10" s="166"/>
      <c r="DE10" s="166"/>
      <c r="DF10" s="165">
        <v>19.939</v>
      </c>
      <c r="DG10" s="165">
        <v>-12.073600000000001</v>
      </c>
      <c r="DH10" s="165">
        <v>-2.7357</v>
      </c>
      <c r="DI10" s="165">
        <v>-21.4</v>
      </c>
      <c r="DJ10" s="165">
        <v>-20.6</v>
      </c>
      <c r="DK10" s="165">
        <v>-4.7510000000000003</v>
      </c>
      <c r="DL10" s="165">
        <v>-2.9921000000000002</v>
      </c>
      <c r="DM10" s="165">
        <v>6.6289999999999996</v>
      </c>
      <c r="DN10" s="165">
        <v>3.1600999999999999</v>
      </c>
      <c r="DO10" s="165">
        <v>-2.5499999999999998</v>
      </c>
      <c r="DP10" s="165">
        <v>-2.57</v>
      </c>
      <c r="DQ10" s="165">
        <v>11.2995</v>
      </c>
      <c r="DR10" s="165">
        <v>-20.488700000000001</v>
      </c>
      <c r="DS10" s="165">
        <v>-6.59</v>
      </c>
      <c r="DT10" s="165">
        <v>-6.64</v>
      </c>
      <c r="DU10" s="165">
        <v>16.39</v>
      </c>
      <c r="DV10" s="165">
        <v>-0.45</v>
      </c>
      <c r="DW10" s="165">
        <v>-21.9818</v>
      </c>
      <c r="DX10" s="165">
        <v>-11.545500000000001</v>
      </c>
      <c r="DY10" s="165">
        <v>-37.862900000000003</v>
      </c>
      <c r="DZ10" s="165">
        <v>-37.781799999999997</v>
      </c>
      <c r="EA10" s="166"/>
      <c r="EB10" s="165">
        <v>-26.653700000000001</v>
      </c>
      <c r="EC10" s="165">
        <v>-33.953600000000002</v>
      </c>
      <c r="ED10" s="165">
        <v>-33.874299999999998</v>
      </c>
      <c r="EE10" s="165">
        <v>-12.169</v>
      </c>
      <c r="EF10" s="165">
        <v>-17.821200000000001</v>
      </c>
      <c r="EG10" s="165">
        <v>-13.747</v>
      </c>
      <c r="EH10" s="165">
        <v>-100.5335</v>
      </c>
      <c r="EI10" s="165">
        <v>0</v>
      </c>
      <c r="EJ10" s="166"/>
      <c r="EK10" s="165">
        <v>-10.073</v>
      </c>
      <c r="EL10" s="165">
        <v>-9.3676999999999992</v>
      </c>
      <c r="EM10" s="165">
        <v>18.895399999999999</v>
      </c>
      <c r="EN10" s="165">
        <v>-16.717500000000001</v>
      </c>
      <c r="EO10" s="165">
        <v>-15.670400000000001</v>
      </c>
      <c r="EP10" s="165">
        <v>-3.0760000000000001</v>
      </c>
      <c r="EQ10" s="165">
        <v>-23.825399999999998</v>
      </c>
      <c r="ER10" s="165">
        <v>-23.636800000000001</v>
      </c>
      <c r="ES10" s="165">
        <v>9.7687000000000008</v>
      </c>
      <c r="ET10" s="165">
        <v>6.63</v>
      </c>
      <c r="EU10" s="165">
        <v>-10.81</v>
      </c>
      <c r="EV10" s="165">
        <v>0</v>
      </c>
      <c r="EW10" s="165">
        <v>3.9416000000000002</v>
      </c>
      <c r="EX10" s="165">
        <v>-31.695699999999999</v>
      </c>
      <c r="EY10" s="165">
        <v>-10.092000000000001</v>
      </c>
      <c r="EZ10" s="165">
        <v>-10.188700000000001</v>
      </c>
      <c r="FA10" s="165">
        <v>9.3390000000000004</v>
      </c>
      <c r="FB10" s="165">
        <v>9.5489999999999995</v>
      </c>
      <c r="FC10" s="165">
        <v>-28.228999999999999</v>
      </c>
      <c r="FD10" s="165">
        <v>4.0841000000000003</v>
      </c>
      <c r="FE10" s="166"/>
      <c r="FF10" s="165">
        <v>3.7490999999999999</v>
      </c>
      <c r="FG10" s="165">
        <v>3.5773999999999999</v>
      </c>
      <c r="FH10" s="165">
        <v>3.9032</v>
      </c>
      <c r="FI10" s="165">
        <v>0</v>
      </c>
      <c r="FJ10" s="165">
        <v>9.0426000000000002</v>
      </c>
      <c r="FK10" s="165">
        <v>8.8751999999999995</v>
      </c>
      <c r="FL10" s="165">
        <v>-25.453399999999998</v>
      </c>
      <c r="FM10" s="165">
        <v>19.145499999999998</v>
      </c>
      <c r="FN10" s="165">
        <v>19.257200000000001</v>
      </c>
      <c r="FO10" s="165">
        <v>-10.3049</v>
      </c>
      <c r="FP10" s="165">
        <v>0</v>
      </c>
      <c r="FQ10" s="165">
        <v>25.279900000000001</v>
      </c>
      <c r="FR10" s="165">
        <v>-19.14</v>
      </c>
      <c r="FS10" s="165">
        <v>-1.415</v>
      </c>
      <c r="FT10" s="165">
        <v>0.20069999999999999</v>
      </c>
      <c r="FU10" s="165">
        <v>0.82</v>
      </c>
      <c r="FV10" s="165">
        <v>0.67</v>
      </c>
      <c r="FW10" s="165">
        <v>-24.1158</v>
      </c>
      <c r="FX10" s="166"/>
      <c r="FY10" s="165">
        <v>1.9850000000000001</v>
      </c>
      <c r="FZ10" s="165">
        <v>0.73099999999999998</v>
      </c>
      <c r="GA10" s="165">
        <v>2.3489</v>
      </c>
      <c r="GB10" s="165">
        <v>17.940000000000001</v>
      </c>
      <c r="GC10" s="165">
        <v>-17.243400000000001</v>
      </c>
      <c r="GD10" s="165">
        <v>-8.4863999999999997</v>
      </c>
      <c r="GE10" s="165">
        <v>-1.44</v>
      </c>
      <c r="GF10" s="165">
        <v>20.652200000000001</v>
      </c>
      <c r="GG10" s="166"/>
      <c r="GH10" s="165">
        <v>20.401199999999999</v>
      </c>
      <c r="GI10" s="165">
        <v>-5.4349999999999996</v>
      </c>
      <c r="GJ10" s="165">
        <v>-5.5720999999999998</v>
      </c>
      <c r="GK10" s="165">
        <v>2.0991</v>
      </c>
      <c r="GL10" s="166"/>
      <c r="GM10" s="166"/>
      <c r="GN10" s="166"/>
      <c r="GO10" s="165">
        <v>-24.3308</v>
      </c>
      <c r="GP10" s="165">
        <v>2.4965999999999999</v>
      </c>
      <c r="GQ10" s="165">
        <v>-22.397300000000001</v>
      </c>
      <c r="GR10" s="165">
        <v>1.6108</v>
      </c>
      <c r="GS10" s="165">
        <v>1.4484999999999999</v>
      </c>
      <c r="GT10" s="165">
        <v>118.06570000000001</v>
      </c>
      <c r="GU10" s="165">
        <v>-9.3245000000000005</v>
      </c>
      <c r="GV10" s="165">
        <v>-7.8087</v>
      </c>
      <c r="GW10" s="165">
        <v>-3.8889</v>
      </c>
      <c r="GX10" s="165">
        <v>1.5657000000000001</v>
      </c>
      <c r="GY10" s="165">
        <v>5.5602</v>
      </c>
      <c r="GZ10" s="165">
        <v>5.5698999999999996</v>
      </c>
      <c r="HA10" s="165">
        <v>1</v>
      </c>
      <c r="HB10" s="165">
        <v>-2.1301999999999999</v>
      </c>
      <c r="HC10" s="165">
        <v>0</v>
      </c>
      <c r="HD10" s="165">
        <v>13.83</v>
      </c>
      <c r="HE10" s="165">
        <v>-18.485800000000001</v>
      </c>
      <c r="HF10" s="165">
        <v>-7.6196000000000002</v>
      </c>
      <c r="HG10" s="165">
        <v>66.780299999999997</v>
      </c>
      <c r="HH10" s="165">
        <v>106.9526</v>
      </c>
      <c r="HI10" s="165">
        <v>3.8079000000000001</v>
      </c>
      <c r="HJ10" s="165">
        <v>46.8947</v>
      </c>
      <c r="HK10" s="165">
        <v>-9.5611999999999995</v>
      </c>
      <c r="HL10" s="165">
        <v>-11.209300000000001</v>
      </c>
      <c r="HM10" s="165">
        <v>0</v>
      </c>
      <c r="HN10" s="165">
        <v>-11.7798</v>
      </c>
      <c r="HO10" s="165">
        <v>38.881300000000003</v>
      </c>
      <c r="HP10" s="165">
        <v>37.761899999999997</v>
      </c>
      <c r="HQ10" s="165">
        <v>-11.7157</v>
      </c>
      <c r="HR10" s="165">
        <v>-11.484999999999999</v>
      </c>
      <c r="HS10" s="165">
        <v>-11.0291</v>
      </c>
      <c r="HT10" s="165">
        <v>-11.1114</v>
      </c>
      <c r="HU10" s="165">
        <v>17.89</v>
      </c>
      <c r="HV10" s="165">
        <v>17.78</v>
      </c>
      <c r="HW10" s="165">
        <v>-33.299999999999997</v>
      </c>
      <c r="HX10" s="165">
        <v>-33.200000000000003</v>
      </c>
      <c r="HY10" s="165">
        <v>0.49349999999999999</v>
      </c>
      <c r="HZ10" s="165">
        <v>-10.08</v>
      </c>
      <c r="IA10" s="165">
        <v>79.128900000000002</v>
      </c>
      <c r="IB10" s="165">
        <v>26.731100000000001</v>
      </c>
      <c r="IC10" s="166"/>
      <c r="ID10" s="165">
        <v>-18.7</v>
      </c>
      <c r="IE10" s="165">
        <v>-40.5</v>
      </c>
      <c r="IF10" s="165">
        <v>-4.5999999999999996</v>
      </c>
      <c r="IG10" s="165">
        <v>-5.5</v>
      </c>
      <c r="IH10" s="165">
        <v>-17.802</v>
      </c>
      <c r="II10" s="165">
        <v>-17.709099999999999</v>
      </c>
      <c r="IJ10" s="165">
        <v>-25.887</v>
      </c>
      <c r="IK10" s="165">
        <v>0</v>
      </c>
      <c r="IL10" s="165">
        <v>-291.76940000000002</v>
      </c>
      <c r="IM10" s="165">
        <v>-42.276499999999999</v>
      </c>
      <c r="IN10" s="166"/>
      <c r="IO10" s="165">
        <v>123.6352</v>
      </c>
      <c r="IP10" s="165">
        <v>44.670499999999997</v>
      </c>
      <c r="IQ10" s="165">
        <v>143.7817</v>
      </c>
      <c r="IR10" s="165">
        <v>114.08920000000001</v>
      </c>
      <c r="IS10" s="165">
        <v>55.733199999999997</v>
      </c>
      <c r="IT10" s="165">
        <v>28.919799999999999</v>
      </c>
      <c r="IU10" s="165">
        <v>27.602499999999999</v>
      </c>
      <c r="IV10" s="165">
        <v>-29.537800000000001</v>
      </c>
      <c r="IW10" s="165">
        <v>220.30119999999999</v>
      </c>
      <c r="IX10" s="165">
        <v>-219.3792</v>
      </c>
      <c r="IY10" s="165">
        <v>1.0956999999999999</v>
      </c>
      <c r="IZ10" s="165">
        <v>7.3952</v>
      </c>
      <c r="JA10" s="165">
        <v>-0.16239999999999999</v>
      </c>
      <c r="JB10" s="165">
        <v>10.948</v>
      </c>
      <c r="JC10" s="165">
        <v>-3.44</v>
      </c>
      <c r="JD10" s="165">
        <v>-1.1619999999999999</v>
      </c>
      <c r="JE10" s="165">
        <v>-1.177</v>
      </c>
      <c r="JF10" s="165">
        <v>-1.68</v>
      </c>
      <c r="JG10" s="165">
        <v>2</v>
      </c>
      <c r="JH10" s="165">
        <v>-0.53720000000000001</v>
      </c>
      <c r="JI10" s="165">
        <v>-8.0551999999999992</v>
      </c>
      <c r="JJ10" s="165">
        <v>3.4287000000000001</v>
      </c>
      <c r="JK10" s="165">
        <v>-0.67290000000000005</v>
      </c>
      <c r="JL10" s="165">
        <v>-1.4</v>
      </c>
      <c r="JM10" s="165">
        <v>-0.42799999999999999</v>
      </c>
      <c r="JN10" s="165">
        <v>-0.14399999999999999</v>
      </c>
      <c r="JO10" s="165">
        <v>2.6496</v>
      </c>
      <c r="JP10" s="165">
        <v>3.1017000000000001</v>
      </c>
      <c r="JQ10" s="165">
        <v>3.6960999999999999</v>
      </c>
      <c r="JR10" s="165">
        <v>3.9034</v>
      </c>
      <c r="JS10" s="165">
        <v>3.5293999999999999</v>
      </c>
      <c r="JT10" s="166"/>
      <c r="JU10" s="165">
        <v>26.7</v>
      </c>
      <c r="JV10" s="166"/>
      <c r="JW10" s="165">
        <v>0.12</v>
      </c>
      <c r="JX10" s="166"/>
      <c r="JY10" s="165">
        <v>-5.2561999999999998</v>
      </c>
      <c r="JZ10" s="165">
        <v>-13.2517</v>
      </c>
      <c r="KA10" s="165">
        <v>-17.333200000000001</v>
      </c>
      <c r="KB10" s="165">
        <v>-3.0625</v>
      </c>
      <c r="KC10" s="165">
        <v>8.2196999999999996</v>
      </c>
      <c r="KD10" s="165">
        <v>-12.3566</v>
      </c>
      <c r="KE10" s="165">
        <v>3.6288</v>
      </c>
      <c r="KF10" s="165">
        <v>-17</v>
      </c>
      <c r="KG10" s="165">
        <v>0.9</v>
      </c>
      <c r="KH10" s="165">
        <v>63.726500000000001</v>
      </c>
      <c r="KI10" s="165">
        <v>-124.7727</v>
      </c>
    </row>
    <row r="11" spans="1:295" ht="18" customHeight="1" x14ac:dyDescent="0.3">
      <c r="A11" s="161" t="s">
        <v>75</v>
      </c>
      <c r="B11" s="161" t="s">
        <v>814</v>
      </c>
      <c r="C11" s="165">
        <v>0</v>
      </c>
      <c r="D11" s="166"/>
      <c r="E11" s="165">
        <v>-5.6440000000000001</v>
      </c>
      <c r="F11" s="165">
        <v>5.2186000000000003</v>
      </c>
      <c r="G11" s="165">
        <v>8.9400999999999993</v>
      </c>
      <c r="H11" s="166"/>
      <c r="I11" s="165">
        <v>10.960599999999999</v>
      </c>
      <c r="J11" s="166"/>
      <c r="K11" s="165">
        <v>8.2873999999999999</v>
      </c>
      <c r="L11" s="165">
        <v>2.9679000000000002</v>
      </c>
      <c r="M11" s="166"/>
      <c r="N11" s="165">
        <v>-19.98</v>
      </c>
      <c r="O11" s="165">
        <v>-22</v>
      </c>
      <c r="P11" s="166"/>
      <c r="Q11" s="166"/>
      <c r="R11" s="165">
        <v>-15.4</v>
      </c>
      <c r="S11" s="165">
        <v>4.3773</v>
      </c>
      <c r="T11" s="165">
        <v>-9.3467000000000002</v>
      </c>
      <c r="U11" s="165">
        <v>4.1825000000000001</v>
      </c>
      <c r="V11" s="165">
        <v>4.0979000000000001</v>
      </c>
      <c r="W11" s="165">
        <v>7.5547000000000004</v>
      </c>
      <c r="X11" s="165">
        <v>2.9956999999999998</v>
      </c>
      <c r="Y11" s="165">
        <v>1.8262</v>
      </c>
      <c r="Z11" s="165">
        <v>2.5615000000000001</v>
      </c>
      <c r="AA11" s="166"/>
      <c r="AB11" s="165">
        <v>-1.0288999999999999</v>
      </c>
      <c r="AC11" s="165">
        <v>-1.137</v>
      </c>
      <c r="AD11" s="165">
        <v>-1.127</v>
      </c>
      <c r="AE11" s="165">
        <v>4.0819999999999999</v>
      </c>
      <c r="AF11" s="165">
        <v>0</v>
      </c>
      <c r="AG11" s="166"/>
      <c r="AH11" s="165">
        <v>-0.70599999999999996</v>
      </c>
      <c r="AI11" s="165">
        <v>0.22700000000000001</v>
      </c>
      <c r="AJ11" s="166"/>
      <c r="AK11" s="165">
        <v>0</v>
      </c>
      <c r="AL11" s="166"/>
      <c r="AM11" s="165">
        <v>-3.84</v>
      </c>
      <c r="AN11" s="165">
        <v>0</v>
      </c>
      <c r="AO11" s="165">
        <v>6.9002999999999997</v>
      </c>
      <c r="AP11" s="165">
        <v>3.1353</v>
      </c>
      <c r="AQ11" s="165">
        <v>17.345199999999998</v>
      </c>
      <c r="AR11" s="165">
        <v>18.8841</v>
      </c>
      <c r="AS11" s="165">
        <v>-15.135999999999999</v>
      </c>
      <c r="AT11" s="165">
        <v>-18.754300000000001</v>
      </c>
      <c r="AU11" s="165">
        <v>-18.900600000000001</v>
      </c>
      <c r="AV11" s="165">
        <v>0.94679999999999997</v>
      </c>
      <c r="AW11" s="165">
        <v>1.522</v>
      </c>
      <c r="AX11" s="165">
        <v>-15.8072</v>
      </c>
      <c r="AY11" s="165">
        <v>-13.5299</v>
      </c>
      <c r="AZ11" s="165">
        <v>19.159400000000002</v>
      </c>
      <c r="BA11" s="165">
        <v>19.384899999999998</v>
      </c>
      <c r="BB11" s="165">
        <v>18.1462</v>
      </c>
      <c r="BC11" s="165">
        <v>18.264900000000001</v>
      </c>
      <c r="BD11" s="165">
        <v>-7.3</v>
      </c>
      <c r="BE11" s="165">
        <v>-7.3</v>
      </c>
      <c r="BF11" s="165">
        <v>-18.481100000000001</v>
      </c>
      <c r="BG11" s="165">
        <v>-18.533799999999999</v>
      </c>
      <c r="BH11" s="165">
        <v>-1.3573</v>
      </c>
      <c r="BI11" s="166"/>
      <c r="BJ11" s="165">
        <v>-4.5833000000000004</v>
      </c>
      <c r="BK11" s="165">
        <v>0.83919999999999995</v>
      </c>
      <c r="BL11" s="166"/>
      <c r="BM11" s="165">
        <v>-0.1159</v>
      </c>
      <c r="BN11" s="165">
        <v>-137.39429999999999</v>
      </c>
      <c r="BO11" s="165">
        <v>47.914000000000001</v>
      </c>
      <c r="BP11" s="165">
        <v>47.822499999999998</v>
      </c>
      <c r="BQ11" s="165">
        <v>32.010399999999997</v>
      </c>
      <c r="BR11" s="165">
        <v>-193.17410000000001</v>
      </c>
      <c r="BS11" s="166"/>
      <c r="BT11" s="166"/>
      <c r="BU11" s="166"/>
      <c r="BV11" s="166"/>
      <c r="BW11" s="165">
        <v>7.66</v>
      </c>
      <c r="BX11" s="165">
        <v>4.59</v>
      </c>
      <c r="BY11" s="165">
        <v>-15.15</v>
      </c>
      <c r="BZ11" s="165">
        <v>0.52</v>
      </c>
      <c r="CA11" s="165">
        <v>-21.8308</v>
      </c>
      <c r="CB11" s="165">
        <v>-21.696899999999999</v>
      </c>
      <c r="CC11" s="165">
        <v>24.477799999999998</v>
      </c>
      <c r="CD11" s="165">
        <v>23.468599999999999</v>
      </c>
      <c r="CE11" s="165">
        <v>-6.2195</v>
      </c>
      <c r="CF11" s="165">
        <v>-11.8558</v>
      </c>
      <c r="CG11" s="165">
        <v>-12.4482</v>
      </c>
      <c r="CH11" s="165">
        <v>-3.9502999999999999</v>
      </c>
      <c r="CI11" s="166"/>
      <c r="CJ11" s="166"/>
      <c r="CK11" s="166"/>
      <c r="CL11" s="166"/>
      <c r="CM11" s="165">
        <v>-47.9</v>
      </c>
      <c r="CN11" s="165">
        <v>-2.02</v>
      </c>
      <c r="CO11" s="165">
        <v>10.690300000000001</v>
      </c>
      <c r="CP11" s="165">
        <v>10.4885</v>
      </c>
      <c r="CQ11" s="165">
        <v>9.2532999999999994</v>
      </c>
      <c r="CR11" s="165">
        <v>68.487200000000001</v>
      </c>
      <c r="CS11" s="165">
        <v>68.939899999999994</v>
      </c>
      <c r="CT11" s="165">
        <v>-30.122299999999999</v>
      </c>
      <c r="CU11" s="165">
        <v>-40.832999999999998</v>
      </c>
      <c r="CV11" s="165">
        <v>-31.441199999999998</v>
      </c>
      <c r="CW11" s="165">
        <v>2.4453</v>
      </c>
      <c r="CX11" s="165">
        <v>27.56</v>
      </c>
      <c r="CY11" s="165">
        <v>9.83</v>
      </c>
      <c r="CZ11" s="165">
        <v>15.004899999999999</v>
      </c>
      <c r="DA11" s="165">
        <v>14.7491</v>
      </c>
      <c r="DB11" s="165">
        <v>-5.08</v>
      </c>
      <c r="DC11" s="165">
        <v>-9.7680000000000007</v>
      </c>
      <c r="DD11" s="166"/>
      <c r="DE11" s="166"/>
      <c r="DF11" s="165">
        <v>21.213899999999999</v>
      </c>
      <c r="DG11" s="165">
        <v>-12.8614</v>
      </c>
      <c r="DH11" s="165">
        <v>-2.4799000000000002</v>
      </c>
      <c r="DI11" s="166"/>
      <c r="DJ11" s="166"/>
      <c r="DK11" s="165">
        <v>-4.5105000000000004</v>
      </c>
      <c r="DL11" s="165">
        <v>-3.1791</v>
      </c>
      <c r="DM11" s="165">
        <v>6.1558000000000002</v>
      </c>
      <c r="DN11" s="165">
        <v>2.7890000000000001</v>
      </c>
      <c r="DO11" s="165">
        <v>-2.85</v>
      </c>
      <c r="DP11" s="165">
        <v>-2.61</v>
      </c>
      <c r="DQ11" s="165">
        <v>11.656000000000001</v>
      </c>
      <c r="DR11" s="165">
        <v>-21.781199999999998</v>
      </c>
      <c r="DS11" s="165">
        <v>-8.3800000000000008</v>
      </c>
      <c r="DT11" s="165">
        <v>-8.5</v>
      </c>
      <c r="DU11" s="165">
        <v>19.16</v>
      </c>
      <c r="DV11" s="165">
        <v>-1.32</v>
      </c>
      <c r="DW11" s="165">
        <v>-23.436399999999999</v>
      </c>
      <c r="DX11" s="165">
        <v>-11.690899999999999</v>
      </c>
      <c r="DY11" s="165">
        <v>-37.635899999999999</v>
      </c>
      <c r="DZ11" s="165">
        <v>-37.863599999999998</v>
      </c>
      <c r="EA11" s="166"/>
      <c r="EB11" s="165">
        <v>-26.996700000000001</v>
      </c>
      <c r="EC11" s="165">
        <v>-34.486199999999997</v>
      </c>
      <c r="ED11" s="165">
        <v>-34.36</v>
      </c>
      <c r="EE11" s="165">
        <v>-11.370200000000001</v>
      </c>
      <c r="EF11" s="165">
        <v>-14.276999999999999</v>
      </c>
      <c r="EG11" s="165">
        <v>-13.032</v>
      </c>
      <c r="EH11" s="165">
        <v>-105.3313</v>
      </c>
      <c r="EI11" s="166"/>
      <c r="EJ11" s="166"/>
      <c r="EK11" s="165">
        <v>-9.9312000000000005</v>
      </c>
      <c r="EL11" s="165">
        <v>-9.3686000000000007</v>
      </c>
      <c r="EM11" s="165">
        <v>17.385000000000002</v>
      </c>
      <c r="EN11" s="165">
        <v>-16.152699999999999</v>
      </c>
      <c r="EO11" s="165">
        <v>-16.235299999999999</v>
      </c>
      <c r="EP11" s="165">
        <v>18.448</v>
      </c>
      <c r="EQ11" s="165">
        <v>-25.9498</v>
      </c>
      <c r="ER11" s="165">
        <v>-25.0608</v>
      </c>
      <c r="ES11" s="165">
        <v>7.7011000000000003</v>
      </c>
      <c r="ET11" s="165">
        <v>0</v>
      </c>
      <c r="EU11" s="165">
        <v>-10.74</v>
      </c>
      <c r="EV11" s="165">
        <v>-1.1000000000000001</v>
      </c>
      <c r="EW11" s="165">
        <v>3.7970000000000002</v>
      </c>
      <c r="EX11" s="165">
        <v>-29.2639</v>
      </c>
      <c r="EY11" s="165">
        <v>-12.1717</v>
      </c>
      <c r="EZ11" s="165">
        <v>-12.374000000000001</v>
      </c>
      <c r="FA11" s="165">
        <v>10.184200000000001</v>
      </c>
      <c r="FB11" s="165">
        <v>6.6756000000000002</v>
      </c>
      <c r="FC11" s="165">
        <v>-26.872599999999998</v>
      </c>
      <c r="FD11" s="165">
        <v>5.5422000000000002</v>
      </c>
      <c r="FE11" s="166"/>
      <c r="FF11" s="165">
        <v>5.3384</v>
      </c>
      <c r="FG11" s="165">
        <v>3.8694000000000002</v>
      </c>
      <c r="FH11" s="165">
        <v>4.2412000000000001</v>
      </c>
      <c r="FI11" s="165">
        <v>0</v>
      </c>
      <c r="FJ11" s="165">
        <v>8.2053999999999991</v>
      </c>
      <c r="FK11" s="165">
        <v>8.2053999999999991</v>
      </c>
      <c r="FL11" s="165">
        <v>-23.109000000000002</v>
      </c>
      <c r="FM11" s="165">
        <v>18.244</v>
      </c>
      <c r="FN11" s="165">
        <v>18.669699999999999</v>
      </c>
      <c r="FO11" s="165">
        <v>-9.1844000000000001</v>
      </c>
      <c r="FP11" s="166"/>
      <c r="FQ11" s="165">
        <v>24.3033</v>
      </c>
      <c r="FR11" s="165">
        <v>-20.05</v>
      </c>
      <c r="FS11" s="165">
        <v>-1.9075</v>
      </c>
      <c r="FT11" s="165">
        <v>0.20069999999999999</v>
      </c>
      <c r="FU11" s="165">
        <v>1.61</v>
      </c>
      <c r="FV11" s="165">
        <v>1.28</v>
      </c>
      <c r="FW11" s="165">
        <v>-23.8568</v>
      </c>
      <c r="FX11" s="166"/>
      <c r="FY11" s="165">
        <v>2.0099999999999998</v>
      </c>
      <c r="FZ11" s="165">
        <v>0.71199999999999997</v>
      </c>
      <c r="GA11" s="166"/>
      <c r="GB11" s="165">
        <v>17.43</v>
      </c>
      <c r="GC11" s="165">
        <v>-18.265699999999999</v>
      </c>
      <c r="GD11" s="165">
        <v>-9.3125</v>
      </c>
      <c r="GE11" s="165">
        <v>-1.63</v>
      </c>
      <c r="GF11" s="165">
        <v>19.944600000000001</v>
      </c>
      <c r="GG11" s="166"/>
      <c r="GH11" s="165">
        <v>20.438300000000002</v>
      </c>
      <c r="GI11" s="165">
        <v>-5.2122999999999999</v>
      </c>
      <c r="GJ11" s="165">
        <v>-5.6387999999999998</v>
      </c>
      <c r="GK11" s="165">
        <v>2.0326</v>
      </c>
      <c r="GL11" s="166"/>
      <c r="GM11" s="166"/>
      <c r="GN11" s="165">
        <v>-10.176399999999999</v>
      </c>
      <c r="GO11" s="165">
        <v>-23.565000000000001</v>
      </c>
      <c r="GP11" s="165">
        <v>2.6545999999999998</v>
      </c>
      <c r="GQ11" s="165">
        <v>-22.648800000000001</v>
      </c>
      <c r="GR11" s="165">
        <v>1.1633</v>
      </c>
      <c r="GS11" s="165">
        <v>1.0483</v>
      </c>
      <c r="GT11" s="165">
        <v>114.2834</v>
      </c>
      <c r="GU11" s="165">
        <v>-9.5191999999999997</v>
      </c>
      <c r="GV11" s="165">
        <v>-7.6433</v>
      </c>
      <c r="GW11" s="165">
        <v>-3.4241000000000001</v>
      </c>
      <c r="GX11" s="165">
        <v>1.7667999999999999</v>
      </c>
      <c r="GY11" s="165">
        <v>5.4869000000000003</v>
      </c>
      <c r="GZ11" s="165">
        <v>5.4671000000000003</v>
      </c>
      <c r="HA11" s="166"/>
      <c r="HB11" s="165">
        <v>0</v>
      </c>
      <c r="HC11" s="165">
        <v>0</v>
      </c>
      <c r="HD11" s="165">
        <v>15.09</v>
      </c>
      <c r="HE11" s="165">
        <v>-20.9011</v>
      </c>
      <c r="HF11" s="165">
        <v>-12.695</v>
      </c>
      <c r="HG11" s="165">
        <v>67.584999999999994</v>
      </c>
      <c r="HH11" s="165">
        <v>114.0271</v>
      </c>
      <c r="HI11" s="165">
        <v>3.2044999999999999</v>
      </c>
      <c r="HJ11" s="166"/>
      <c r="HK11" s="165">
        <v>-9.9870999999999999</v>
      </c>
      <c r="HL11" s="165">
        <v>-10.733000000000001</v>
      </c>
      <c r="HM11" s="165">
        <v>-10.762600000000001</v>
      </c>
      <c r="HN11" s="165">
        <v>-10.225099999999999</v>
      </c>
      <c r="HO11" s="166"/>
      <c r="HP11" s="166"/>
      <c r="HQ11" s="165">
        <v>-9.6557999999999993</v>
      </c>
      <c r="HR11" s="165">
        <v>-9.4194999999999993</v>
      </c>
      <c r="HS11" s="165">
        <v>-10.3407</v>
      </c>
      <c r="HT11" s="165">
        <v>-10.848800000000001</v>
      </c>
      <c r="HU11" s="165">
        <v>13.66</v>
      </c>
      <c r="HV11" s="165">
        <v>13.97</v>
      </c>
      <c r="HW11" s="165">
        <v>-28.3</v>
      </c>
      <c r="HX11" s="165">
        <v>-28.4</v>
      </c>
      <c r="HY11" s="165">
        <v>0.5978</v>
      </c>
      <c r="HZ11" s="165">
        <v>-9.92</v>
      </c>
      <c r="IA11" s="165">
        <v>69.920299999999997</v>
      </c>
      <c r="IB11" s="165">
        <v>32.783099999999997</v>
      </c>
      <c r="IC11" s="166"/>
      <c r="ID11" s="166"/>
      <c r="IE11" s="165">
        <v>-38.4</v>
      </c>
      <c r="IF11" s="165">
        <v>-5.8</v>
      </c>
      <c r="IG11" s="165">
        <v>-6.4</v>
      </c>
      <c r="IH11" s="166"/>
      <c r="II11" s="166"/>
      <c r="IJ11" s="165">
        <v>-28.431100000000001</v>
      </c>
      <c r="IK11" s="166"/>
      <c r="IL11" s="165">
        <v>-295.94810000000001</v>
      </c>
      <c r="IM11" s="165">
        <v>-48.071899999999999</v>
      </c>
      <c r="IN11" s="166"/>
      <c r="IO11" s="165">
        <v>126.9547</v>
      </c>
      <c r="IP11" s="165">
        <v>40.709600000000002</v>
      </c>
      <c r="IQ11" s="165">
        <v>136.334</v>
      </c>
      <c r="IR11" s="165">
        <v>116.2116</v>
      </c>
      <c r="IS11" s="165">
        <v>60.7637</v>
      </c>
      <c r="IT11" s="165">
        <v>27.001200000000001</v>
      </c>
      <c r="IU11" s="165">
        <v>24.537600000000001</v>
      </c>
      <c r="IV11" s="165">
        <v>-22.5487</v>
      </c>
      <c r="IW11" s="165">
        <v>227.72489999999999</v>
      </c>
      <c r="IX11" s="165">
        <v>-219.5556</v>
      </c>
      <c r="IY11" s="165">
        <v>5.1902999999999997</v>
      </c>
      <c r="IZ11" s="165">
        <v>-0.2611</v>
      </c>
      <c r="JA11" s="165">
        <v>-1.1707000000000001</v>
      </c>
      <c r="JB11" s="165">
        <v>10.848000000000001</v>
      </c>
      <c r="JC11" s="165">
        <v>-2.16</v>
      </c>
      <c r="JD11" s="165">
        <v>-1.175</v>
      </c>
      <c r="JE11" s="165">
        <v>-1.1839999999999999</v>
      </c>
      <c r="JF11" s="165">
        <v>-2.72</v>
      </c>
      <c r="JG11" s="165">
        <v>4.4000000000000004</v>
      </c>
      <c r="JH11" s="165">
        <v>-1.0307999999999999</v>
      </c>
      <c r="JI11" s="165">
        <v>-9.6390999999999991</v>
      </c>
      <c r="JJ11" s="165">
        <v>2.4613</v>
      </c>
      <c r="JK11" s="165">
        <v>-1.9028</v>
      </c>
      <c r="JL11" s="165">
        <v>2.2999999999999998</v>
      </c>
      <c r="JM11" s="165">
        <v>9.4689999999999994</v>
      </c>
      <c r="JN11" s="165">
        <v>9.6069999999999993</v>
      </c>
      <c r="JO11" s="166"/>
      <c r="JP11" s="166"/>
      <c r="JQ11" s="165">
        <v>4.3723999999999998</v>
      </c>
      <c r="JR11" s="165">
        <v>3.4348000000000001</v>
      </c>
      <c r="JS11" s="165">
        <v>4.0895999999999999</v>
      </c>
      <c r="JT11" s="166"/>
      <c r="JU11" s="165">
        <v>25.3</v>
      </c>
      <c r="JV11" s="166"/>
      <c r="JW11" s="165">
        <v>-0.02</v>
      </c>
      <c r="JX11" s="166"/>
      <c r="JY11" s="165">
        <v>-6.3822000000000001</v>
      </c>
      <c r="JZ11" s="165">
        <v>-12.9597</v>
      </c>
      <c r="KA11" s="165">
        <v>-16.584599999999998</v>
      </c>
      <c r="KB11" s="165">
        <v>-3.4788999999999999</v>
      </c>
      <c r="KC11" s="165">
        <v>7.7001999999999997</v>
      </c>
      <c r="KD11" s="165">
        <v>-11.6853</v>
      </c>
      <c r="KE11" s="165">
        <v>3.4714999999999998</v>
      </c>
      <c r="KF11" s="165">
        <v>-15.3</v>
      </c>
      <c r="KG11" s="165">
        <v>0.5</v>
      </c>
      <c r="KH11" s="165">
        <v>70.084199999999996</v>
      </c>
      <c r="KI11" s="165">
        <v>-129.2893</v>
      </c>
    </row>
    <row r="12" spans="1:295" ht="18" customHeight="1" x14ac:dyDescent="0.3">
      <c r="A12" s="161" t="s">
        <v>75</v>
      </c>
      <c r="B12" s="161" t="s">
        <v>815</v>
      </c>
      <c r="C12" s="165">
        <v>0</v>
      </c>
      <c r="D12" s="166"/>
      <c r="E12" s="165">
        <v>-5.5955000000000004</v>
      </c>
      <c r="F12" s="165">
        <v>6.8727</v>
      </c>
      <c r="G12" s="165">
        <v>9.0218000000000007</v>
      </c>
      <c r="H12" s="166"/>
      <c r="I12" s="165">
        <v>10.7263</v>
      </c>
      <c r="J12" s="166"/>
      <c r="K12" s="165">
        <v>8.2986000000000004</v>
      </c>
      <c r="L12" s="165">
        <v>2.8879000000000001</v>
      </c>
      <c r="M12" s="166"/>
      <c r="N12" s="165">
        <v>-11.1</v>
      </c>
      <c r="O12" s="165">
        <v>-19.8</v>
      </c>
      <c r="P12" s="165">
        <v>-2.2000000000000002</v>
      </c>
      <c r="Q12" s="165">
        <v>0</v>
      </c>
      <c r="R12" s="165">
        <v>-15.4</v>
      </c>
      <c r="S12" s="165">
        <v>3.8334999999999999</v>
      </c>
      <c r="T12" s="165">
        <v>-10.3466</v>
      </c>
      <c r="U12" s="165">
        <v>4.3939000000000004</v>
      </c>
      <c r="V12" s="165">
        <v>4.3455000000000004</v>
      </c>
      <c r="W12" s="165">
        <v>7.6086</v>
      </c>
      <c r="X12" s="165">
        <v>3.0537999999999998</v>
      </c>
      <c r="Y12" s="165">
        <v>1.9237</v>
      </c>
      <c r="Z12" s="165">
        <v>2.5347</v>
      </c>
      <c r="AA12" s="166"/>
      <c r="AB12" s="165">
        <v>-0.98870000000000002</v>
      </c>
      <c r="AC12" s="165">
        <v>-0.83799999999999997</v>
      </c>
      <c r="AD12" s="165">
        <v>-0.83699999999999997</v>
      </c>
      <c r="AE12" s="165">
        <v>3.9790000000000001</v>
      </c>
      <c r="AF12" s="165">
        <v>-8.8800000000000008</v>
      </c>
      <c r="AG12" s="165">
        <v>-15.4</v>
      </c>
      <c r="AH12" s="165">
        <v>-0.74299999999999999</v>
      </c>
      <c r="AI12" s="165">
        <v>0.22700000000000001</v>
      </c>
      <c r="AJ12" s="166"/>
      <c r="AK12" s="166"/>
      <c r="AL12" s="166"/>
      <c r="AM12" s="165">
        <v>5.69</v>
      </c>
      <c r="AN12" s="166"/>
      <c r="AO12" s="165">
        <v>7.0503</v>
      </c>
      <c r="AP12" s="165">
        <v>2.8664000000000001</v>
      </c>
      <c r="AQ12" s="165">
        <v>16.974299999999999</v>
      </c>
      <c r="AR12" s="165">
        <v>18.753399999999999</v>
      </c>
      <c r="AS12" s="165">
        <v>-16.136500000000002</v>
      </c>
      <c r="AT12" s="165">
        <v>-18.888200000000001</v>
      </c>
      <c r="AU12" s="165">
        <v>-18.1433</v>
      </c>
      <c r="AV12" s="165">
        <v>7.7065000000000001</v>
      </c>
      <c r="AW12" s="165">
        <v>8.6426999999999996</v>
      </c>
      <c r="AX12" s="165">
        <v>-16.744900000000001</v>
      </c>
      <c r="AY12" s="165">
        <v>-14.1997</v>
      </c>
      <c r="AZ12" s="165">
        <v>20.6539</v>
      </c>
      <c r="BA12" s="165">
        <v>21.2925</v>
      </c>
      <c r="BB12" s="165">
        <v>12.5319</v>
      </c>
      <c r="BC12" s="165">
        <v>16.2957</v>
      </c>
      <c r="BD12" s="165">
        <v>-6.4</v>
      </c>
      <c r="BE12" s="165">
        <v>-6.4</v>
      </c>
      <c r="BF12" s="165">
        <v>-17.2803</v>
      </c>
      <c r="BG12" s="165">
        <v>-16.6601</v>
      </c>
      <c r="BH12" s="165">
        <v>-1.0442</v>
      </c>
      <c r="BI12" s="166"/>
      <c r="BJ12" s="165">
        <v>-5.9090999999999996</v>
      </c>
      <c r="BK12" s="165">
        <v>0.43280000000000002</v>
      </c>
      <c r="BL12" s="166"/>
      <c r="BM12" s="165">
        <v>-0.18629999999999999</v>
      </c>
      <c r="BN12" s="165">
        <v>-119.93770000000001</v>
      </c>
      <c r="BO12" s="165">
        <v>45.899799999999999</v>
      </c>
      <c r="BP12" s="165">
        <v>45.960900000000002</v>
      </c>
      <c r="BQ12" s="165">
        <v>30.639099999999999</v>
      </c>
      <c r="BR12" s="165">
        <v>-180.25829999999999</v>
      </c>
      <c r="BS12" s="166"/>
      <c r="BT12" s="166"/>
      <c r="BU12" s="166"/>
      <c r="BV12" s="165">
        <v>8.6623000000000001</v>
      </c>
      <c r="BW12" s="165">
        <v>7.43</v>
      </c>
      <c r="BX12" s="165">
        <v>4.1399999999999997</v>
      </c>
      <c r="BY12" s="165">
        <v>-15.34</v>
      </c>
      <c r="BZ12" s="165">
        <v>0.61</v>
      </c>
      <c r="CA12" s="165">
        <v>-22.9025</v>
      </c>
      <c r="CB12" s="165">
        <v>-22.9025</v>
      </c>
      <c r="CC12" s="165">
        <v>25.2379</v>
      </c>
      <c r="CD12" s="165">
        <v>24.968900000000001</v>
      </c>
      <c r="CE12" s="165">
        <v>-5.7994000000000003</v>
      </c>
      <c r="CF12" s="165">
        <v>-13.893700000000001</v>
      </c>
      <c r="CG12" s="165">
        <v>-13.532400000000001</v>
      </c>
      <c r="CH12" s="165">
        <v>-5.8087</v>
      </c>
      <c r="CI12" s="166"/>
      <c r="CJ12" s="166"/>
      <c r="CK12" s="166"/>
      <c r="CL12" s="166"/>
      <c r="CM12" s="165">
        <v>-48.9</v>
      </c>
      <c r="CN12" s="165">
        <v>-1.98</v>
      </c>
      <c r="CO12" s="165">
        <v>9.9398</v>
      </c>
      <c r="CP12" s="165">
        <v>9.2177000000000007</v>
      </c>
      <c r="CQ12" s="165">
        <v>8.4756</v>
      </c>
      <c r="CR12" s="165">
        <v>65.786900000000003</v>
      </c>
      <c r="CS12" s="165">
        <v>66.569800000000001</v>
      </c>
      <c r="CT12" s="165">
        <v>-26.918600000000001</v>
      </c>
      <c r="CU12" s="165">
        <v>-41.070500000000003</v>
      </c>
      <c r="CV12" s="165">
        <v>-27.997800000000002</v>
      </c>
      <c r="CW12" s="165">
        <v>2.2887</v>
      </c>
      <c r="CX12" s="165">
        <v>26.89</v>
      </c>
      <c r="CY12" s="165">
        <v>9.57</v>
      </c>
      <c r="CZ12" s="165">
        <v>15.004899999999999</v>
      </c>
      <c r="DA12" s="165">
        <v>14.8468</v>
      </c>
      <c r="DB12" s="165">
        <v>-5.18</v>
      </c>
      <c r="DC12" s="165">
        <v>-9.7680000000000007</v>
      </c>
      <c r="DD12" s="166"/>
      <c r="DE12" s="166"/>
      <c r="DF12" s="165">
        <v>16.918600000000001</v>
      </c>
      <c r="DG12" s="165">
        <v>-13.1035</v>
      </c>
      <c r="DH12" s="165">
        <v>-2.5688</v>
      </c>
      <c r="DI12" s="166"/>
      <c r="DJ12" s="166"/>
      <c r="DK12" s="165">
        <v>-4.4043000000000001</v>
      </c>
      <c r="DL12" s="165">
        <v>-3.3660999999999999</v>
      </c>
      <c r="DM12" s="165">
        <v>5.6826999999999996</v>
      </c>
      <c r="DN12" s="165">
        <v>2.4178999999999999</v>
      </c>
      <c r="DO12" s="165">
        <v>-3.08</v>
      </c>
      <c r="DP12" s="165">
        <v>-2.4700000000000002</v>
      </c>
      <c r="DQ12" s="165">
        <v>11.795500000000001</v>
      </c>
      <c r="DR12" s="165">
        <v>-18.6311</v>
      </c>
      <c r="DS12" s="165">
        <v>-8.14</v>
      </c>
      <c r="DT12" s="165">
        <v>-8.3000000000000007</v>
      </c>
      <c r="DU12" s="165">
        <v>19.13</v>
      </c>
      <c r="DV12" s="165">
        <v>-1.95</v>
      </c>
      <c r="DW12" s="165">
        <v>-20.2545</v>
      </c>
      <c r="DX12" s="165">
        <v>-9.9</v>
      </c>
      <c r="DY12" s="165">
        <v>-37.736400000000003</v>
      </c>
      <c r="DZ12" s="165">
        <v>-37.4</v>
      </c>
      <c r="EA12" s="166"/>
      <c r="EB12" s="165">
        <v>-27.296800000000001</v>
      </c>
      <c r="EC12" s="165">
        <v>-34.114199999999997</v>
      </c>
      <c r="ED12" s="165">
        <v>-34.0867</v>
      </c>
      <c r="EE12" s="165">
        <v>-15.408899999999999</v>
      </c>
      <c r="EF12" s="165">
        <v>-19.526399999999999</v>
      </c>
      <c r="EG12" s="165">
        <v>-13.49</v>
      </c>
      <c r="EH12" s="165">
        <v>-105.0993</v>
      </c>
      <c r="EI12" s="166"/>
      <c r="EJ12" s="166"/>
      <c r="EK12" s="165">
        <v>-10.3703</v>
      </c>
      <c r="EL12" s="165">
        <v>-9.4648000000000003</v>
      </c>
      <c r="EM12" s="165">
        <v>17.043700000000001</v>
      </c>
      <c r="EN12" s="165">
        <v>-14.076700000000001</v>
      </c>
      <c r="EO12" s="165">
        <v>-13.309699999999999</v>
      </c>
      <c r="EP12" s="165">
        <v>2.5760000000000001</v>
      </c>
      <c r="EQ12" s="165">
        <v>-25.232199999999999</v>
      </c>
      <c r="ER12" s="165">
        <v>-24.956499999999998</v>
      </c>
      <c r="ES12" s="165">
        <v>7.1513</v>
      </c>
      <c r="ET12" s="165">
        <v>0</v>
      </c>
      <c r="EU12" s="165">
        <v>-11.73</v>
      </c>
      <c r="EV12" s="165">
        <v>0</v>
      </c>
      <c r="EW12" s="165">
        <v>3.7606000000000002</v>
      </c>
      <c r="EX12" s="165">
        <v>-27.3066</v>
      </c>
      <c r="EY12" s="165">
        <v>-11.3489</v>
      </c>
      <c r="EZ12" s="165">
        <v>-11.512700000000001</v>
      </c>
      <c r="FA12" s="165">
        <v>9.4471000000000007</v>
      </c>
      <c r="FB12" s="165">
        <v>8.4092000000000002</v>
      </c>
      <c r="FC12" s="165">
        <v>-26.306000000000001</v>
      </c>
      <c r="FD12" s="165">
        <v>4.5590999999999999</v>
      </c>
      <c r="FE12" s="166"/>
      <c r="FF12" s="165">
        <v>4.2377000000000002</v>
      </c>
      <c r="FG12" s="165">
        <v>0</v>
      </c>
      <c r="FH12" s="165">
        <v>0</v>
      </c>
      <c r="FI12" s="165">
        <v>0</v>
      </c>
      <c r="FJ12" s="165">
        <v>9.0426000000000002</v>
      </c>
      <c r="FK12" s="165">
        <v>9.0426000000000002</v>
      </c>
      <c r="FL12" s="165">
        <v>-21.769300000000001</v>
      </c>
      <c r="FM12" s="165">
        <v>18.2117</v>
      </c>
      <c r="FN12" s="165">
        <v>18.7956</v>
      </c>
      <c r="FO12" s="165">
        <v>-7.15</v>
      </c>
      <c r="FP12" s="166"/>
      <c r="FQ12" s="165">
        <v>22.301400000000001</v>
      </c>
      <c r="FR12" s="165">
        <v>-20.23</v>
      </c>
      <c r="FS12" s="165">
        <v>-2.1198999999999999</v>
      </c>
      <c r="FT12" s="165">
        <v>0.18790000000000001</v>
      </c>
      <c r="FU12" s="165">
        <v>1.33</v>
      </c>
      <c r="FV12" s="165">
        <v>1.71</v>
      </c>
      <c r="FW12" s="165">
        <v>-21.5273</v>
      </c>
      <c r="FX12" s="166"/>
      <c r="FY12" s="165">
        <v>1.9930000000000001</v>
      </c>
      <c r="FZ12" s="165">
        <v>0.61099999999999999</v>
      </c>
      <c r="GA12" s="166"/>
      <c r="GB12" s="165">
        <v>17.43</v>
      </c>
      <c r="GC12" s="165">
        <v>-19.4985</v>
      </c>
      <c r="GD12" s="165">
        <v>-11.397500000000001</v>
      </c>
      <c r="GE12" s="165">
        <v>-1.75</v>
      </c>
      <c r="GF12" s="165">
        <v>18.9953</v>
      </c>
      <c r="GG12" s="166"/>
      <c r="GH12" s="165">
        <v>20.124600000000001</v>
      </c>
      <c r="GI12" s="165">
        <v>-5.3879000000000001</v>
      </c>
      <c r="GJ12" s="165">
        <v>-5.7397999999999998</v>
      </c>
      <c r="GK12" s="165">
        <v>1.9520999999999999</v>
      </c>
      <c r="GL12" s="166"/>
      <c r="GM12" s="166"/>
      <c r="GN12" s="165">
        <v>-9.9040999999999997</v>
      </c>
      <c r="GO12" s="165">
        <v>-24.121700000000001</v>
      </c>
      <c r="GP12" s="165">
        <v>3.7267000000000001</v>
      </c>
      <c r="GQ12" s="165">
        <v>-22.494599999999998</v>
      </c>
      <c r="GR12" s="165">
        <v>1.0905</v>
      </c>
      <c r="GS12" s="165">
        <v>1.8384</v>
      </c>
      <c r="GT12" s="165">
        <v>118.9067</v>
      </c>
      <c r="GU12" s="165">
        <v>-9.5547000000000004</v>
      </c>
      <c r="GV12" s="165">
        <v>-7.2201000000000004</v>
      </c>
      <c r="GW12" s="165">
        <v>-3.8702000000000001</v>
      </c>
      <c r="GX12" s="165">
        <v>1.9939</v>
      </c>
      <c r="GY12" s="165">
        <v>5.4283000000000001</v>
      </c>
      <c r="GZ12" s="165">
        <v>5.4432999999999998</v>
      </c>
      <c r="HA12" s="165">
        <v>1</v>
      </c>
      <c r="HB12" s="165">
        <v>0</v>
      </c>
      <c r="HC12" s="165">
        <v>0</v>
      </c>
      <c r="HD12" s="165">
        <v>13.41</v>
      </c>
      <c r="HE12" s="165">
        <v>-18.782900000000001</v>
      </c>
      <c r="HF12" s="165">
        <v>-7.0566000000000004</v>
      </c>
      <c r="HG12" s="165">
        <v>67.446600000000004</v>
      </c>
      <c r="HH12" s="165">
        <v>109.5535</v>
      </c>
      <c r="HI12" s="165">
        <v>2.7618</v>
      </c>
      <c r="HJ12" s="166"/>
      <c r="HK12" s="165">
        <v>-10.416499999999999</v>
      </c>
      <c r="HL12" s="165">
        <v>-11.6004</v>
      </c>
      <c r="HM12" s="165">
        <v>0</v>
      </c>
      <c r="HN12" s="165">
        <v>0</v>
      </c>
      <c r="HO12" s="166"/>
      <c r="HP12" s="166"/>
      <c r="HQ12" s="165">
        <v>-11.891500000000001</v>
      </c>
      <c r="HR12" s="165">
        <v>-11.1774</v>
      </c>
      <c r="HS12" s="165">
        <v>-10.5472</v>
      </c>
      <c r="HT12" s="165">
        <v>-10.4986</v>
      </c>
      <c r="HU12" s="165">
        <v>14.59</v>
      </c>
      <c r="HV12" s="165">
        <v>14.27</v>
      </c>
      <c r="HW12" s="165">
        <v>-28</v>
      </c>
      <c r="HX12" s="165">
        <v>-28.2</v>
      </c>
      <c r="HY12" s="165">
        <v>0.38729999999999998</v>
      </c>
      <c r="HZ12" s="165">
        <v>-10.24</v>
      </c>
      <c r="IA12" s="165">
        <v>79.458399999999997</v>
      </c>
      <c r="IB12" s="165">
        <v>26.808599999999998</v>
      </c>
      <c r="IC12" s="166"/>
      <c r="ID12" s="165">
        <v>-18.7</v>
      </c>
      <c r="IE12" s="165">
        <v>-38.6</v>
      </c>
      <c r="IF12" s="165">
        <v>-4.0999999999999996</v>
      </c>
      <c r="IG12" s="165">
        <v>-4.7</v>
      </c>
      <c r="IH12" s="166"/>
      <c r="II12" s="165">
        <v>-17.883099999999999</v>
      </c>
      <c r="IJ12" s="165">
        <v>-25.615100000000002</v>
      </c>
      <c r="IK12" s="166"/>
      <c r="IL12" s="165">
        <v>-294.35390000000001</v>
      </c>
      <c r="IM12" s="165">
        <v>-46.686700000000002</v>
      </c>
      <c r="IN12" s="166"/>
      <c r="IO12" s="165">
        <v>125.29470000000001</v>
      </c>
      <c r="IP12" s="165">
        <v>39.9298</v>
      </c>
      <c r="IQ12" s="165">
        <v>140.1908</v>
      </c>
      <c r="IR12" s="165">
        <v>116.0147</v>
      </c>
      <c r="IS12" s="165">
        <v>58.418799999999997</v>
      </c>
      <c r="IT12" s="165">
        <v>26.624700000000001</v>
      </c>
      <c r="IU12" s="165">
        <v>27.593699999999998</v>
      </c>
      <c r="IV12" s="165">
        <v>-29.478100000000001</v>
      </c>
      <c r="IW12" s="165">
        <v>224.072</v>
      </c>
      <c r="IX12" s="165">
        <v>-219.25700000000001</v>
      </c>
      <c r="IY12" s="165">
        <v>1.1188</v>
      </c>
      <c r="IZ12" s="165">
        <v>6.9889000000000001</v>
      </c>
      <c r="JA12" s="165">
        <v>-0.18679999999999999</v>
      </c>
      <c r="JB12" s="165">
        <v>11.231999999999999</v>
      </c>
      <c r="JC12" s="165">
        <v>-2</v>
      </c>
      <c r="JD12" s="165">
        <v>-1.2569999999999999</v>
      </c>
      <c r="JE12" s="165">
        <v>-1.2569999999999999</v>
      </c>
      <c r="JF12" s="165">
        <v>-3.36</v>
      </c>
      <c r="JG12" s="165">
        <v>4.16</v>
      </c>
      <c r="JH12" s="165">
        <v>-0.43569999999999998</v>
      </c>
      <c r="JI12" s="165">
        <v>-9.3735999999999997</v>
      </c>
      <c r="JJ12" s="165">
        <v>2.3148</v>
      </c>
      <c r="JK12" s="165">
        <v>-1.6097999999999999</v>
      </c>
      <c r="JL12" s="165">
        <v>2</v>
      </c>
      <c r="JM12" s="165">
        <v>8.4130000000000003</v>
      </c>
      <c r="JN12" s="165">
        <v>8.2949999999999999</v>
      </c>
      <c r="JO12" s="166"/>
      <c r="JP12" s="166"/>
      <c r="JQ12" s="165">
        <v>3.1288999999999998</v>
      </c>
      <c r="JR12" s="165">
        <v>4.0548000000000002</v>
      </c>
      <c r="JS12" s="165">
        <v>3.2808000000000002</v>
      </c>
      <c r="JT12" s="166"/>
      <c r="JU12" s="165">
        <v>24.6</v>
      </c>
      <c r="JV12" s="166"/>
      <c r="JW12" s="165">
        <v>-0.02</v>
      </c>
      <c r="JX12" s="166"/>
      <c r="JY12" s="165">
        <v>-5.3780000000000001</v>
      </c>
      <c r="JZ12" s="165">
        <v>-13.4033</v>
      </c>
      <c r="KA12" s="165">
        <v>-16.601600000000001</v>
      </c>
      <c r="KB12" s="165">
        <v>-3.5133999999999999</v>
      </c>
      <c r="KC12" s="165">
        <v>8.5988000000000007</v>
      </c>
      <c r="KD12" s="165">
        <v>-12.178599999999999</v>
      </c>
      <c r="KE12" s="165">
        <v>3.1751</v>
      </c>
      <c r="KF12" s="165">
        <v>-15</v>
      </c>
      <c r="KG12" s="165">
        <v>-0.2</v>
      </c>
      <c r="KH12" s="165">
        <v>66.758099999999999</v>
      </c>
      <c r="KI12" s="165">
        <v>-124.7647</v>
      </c>
    </row>
    <row r="13" spans="1:295" ht="18" customHeight="1" x14ac:dyDescent="0.3">
      <c r="A13" s="161" t="s">
        <v>75</v>
      </c>
      <c r="B13" s="161" t="s">
        <v>816</v>
      </c>
      <c r="C13" s="165">
        <v>0</v>
      </c>
      <c r="D13" s="166"/>
      <c r="E13" s="165">
        <v>-6.0107999999999997</v>
      </c>
      <c r="F13" s="165">
        <v>7.9870999999999999</v>
      </c>
      <c r="G13" s="165">
        <v>8.7360000000000007</v>
      </c>
      <c r="H13" s="166"/>
      <c r="I13" s="165">
        <v>10.165100000000001</v>
      </c>
      <c r="J13" s="166"/>
      <c r="K13" s="165">
        <v>8.1130999999999993</v>
      </c>
      <c r="L13" s="165">
        <v>2.7149000000000001</v>
      </c>
      <c r="M13" s="166"/>
      <c r="N13" s="165">
        <v>-11.1</v>
      </c>
      <c r="O13" s="166"/>
      <c r="P13" s="166"/>
      <c r="Q13" s="165">
        <v>0</v>
      </c>
      <c r="R13" s="166"/>
      <c r="S13" s="165">
        <v>4.0667</v>
      </c>
      <c r="T13" s="165">
        <v>-10.672000000000001</v>
      </c>
      <c r="U13" s="165">
        <v>4.2355999999999998</v>
      </c>
      <c r="V13" s="165">
        <v>4.3087</v>
      </c>
      <c r="W13" s="165">
        <v>7.7095000000000002</v>
      </c>
      <c r="X13" s="165">
        <v>3.6145999999999998</v>
      </c>
      <c r="Y13" s="165">
        <v>1.8401000000000001</v>
      </c>
      <c r="Z13" s="165">
        <v>2.4436</v>
      </c>
      <c r="AA13" s="166"/>
      <c r="AB13" s="165">
        <v>-1.0947</v>
      </c>
      <c r="AC13" s="165">
        <v>-0.83099999999999996</v>
      </c>
      <c r="AD13" s="165">
        <v>-0.83899999999999997</v>
      </c>
      <c r="AE13" s="165">
        <v>3.8959999999999999</v>
      </c>
      <c r="AF13" s="165">
        <v>-8.8800000000000008</v>
      </c>
      <c r="AG13" s="166"/>
      <c r="AH13" s="165">
        <v>-0.72299999999999998</v>
      </c>
      <c r="AI13" s="165">
        <v>0.224</v>
      </c>
      <c r="AJ13" s="166"/>
      <c r="AK13" s="166"/>
      <c r="AL13" s="166"/>
      <c r="AM13" s="165">
        <v>4.97</v>
      </c>
      <c r="AN13" s="166"/>
      <c r="AO13" s="165">
        <v>7.2373000000000003</v>
      </c>
      <c r="AP13" s="165">
        <v>3.0459999999999998</v>
      </c>
      <c r="AQ13" s="165">
        <v>16.540400000000002</v>
      </c>
      <c r="AR13" s="165">
        <v>17.848299999999998</v>
      </c>
      <c r="AS13" s="165">
        <v>-16.4541</v>
      </c>
      <c r="AT13" s="165">
        <v>-19.424099999999999</v>
      </c>
      <c r="AU13" s="165">
        <v>-17.5138</v>
      </c>
      <c r="AV13" s="165">
        <v>15.279500000000001</v>
      </c>
      <c r="AW13" s="165">
        <v>17.607600000000001</v>
      </c>
      <c r="AX13" s="165">
        <v>-16.744900000000001</v>
      </c>
      <c r="AY13" s="165">
        <v>-16.343</v>
      </c>
      <c r="AZ13" s="165">
        <v>24.400700000000001</v>
      </c>
      <c r="BA13" s="165">
        <v>24.622</v>
      </c>
      <c r="BB13" s="165">
        <v>14.8355</v>
      </c>
      <c r="BC13" s="165">
        <v>15.87</v>
      </c>
      <c r="BD13" s="165">
        <v>-6.1</v>
      </c>
      <c r="BE13" s="165">
        <v>-6.1</v>
      </c>
      <c r="BF13" s="165">
        <v>-16.457699999999999</v>
      </c>
      <c r="BG13" s="165">
        <v>-16.550699999999999</v>
      </c>
      <c r="BH13" s="165">
        <v>-0.84799999999999998</v>
      </c>
      <c r="BI13" s="166"/>
      <c r="BJ13" s="165">
        <v>-4.5674999999999999</v>
      </c>
      <c r="BK13" s="165">
        <v>8.6499999999999994E-2</v>
      </c>
      <c r="BL13" s="166"/>
      <c r="BM13" s="165">
        <v>0.23749999999999999</v>
      </c>
      <c r="BN13" s="165">
        <v>-116.1229</v>
      </c>
      <c r="BO13" s="165">
        <v>44.343400000000003</v>
      </c>
      <c r="BP13" s="165">
        <v>44.404400000000003</v>
      </c>
      <c r="BQ13" s="165">
        <v>25.9742</v>
      </c>
      <c r="BR13" s="165">
        <v>-186.14320000000001</v>
      </c>
      <c r="BS13" s="166"/>
      <c r="BT13" s="166"/>
      <c r="BU13" s="166"/>
      <c r="BV13" s="165">
        <v>6.9157999999999999</v>
      </c>
      <c r="BW13" s="165">
        <v>7.79</v>
      </c>
      <c r="BX13" s="165">
        <v>4.1399999999999997</v>
      </c>
      <c r="BY13" s="165">
        <v>-16.190000000000001</v>
      </c>
      <c r="BZ13" s="165">
        <v>0.98</v>
      </c>
      <c r="CA13" s="165">
        <v>-21.9648</v>
      </c>
      <c r="CB13" s="165">
        <v>-22.098700000000001</v>
      </c>
      <c r="CC13" s="165">
        <v>23.0289</v>
      </c>
      <c r="CD13" s="165">
        <v>22.9222</v>
      </c>
      <c r="CE13" s="165">
        <v>-5.7081</v>
      </c>
      <c r="CF13" s="165">
        <v>-12.7913</v>
      </c>
      <c r="CG13" s="165">
        <v>-13.3772</v>
      </c>
      <c r="CH13" s="165">
        <v>-5.3853999999999997</v>
      </c>
      <c r="CI13" s="166"/>
      <c r="CJ13" s="166"/>
      <c r="CK13" s="166"/>
      <c r="CL13" s="166"/>
      <c r="CM13" s="165">
        <v>-47.6</v>
      </c>
      <c r="CN13" s="165">
        <v>-1.96</v>
      </c>
      <c r="CO13" s="165">
        <v>8.7691999999999997</v>
      </c>
      <c r="CP13" s="165">
        <v>9.6115999999999993</v>
      </c>
      <c r="CQ13" s="165">
        <v>8.0198999999999998</v>
      </c>
      <c r="CR13" s="165">
        <v>63.653399999999998</v>
      </c>
      <c r="CS13" s="165">
        <v>63.307600000000001</v>
      </c>
      <c r="CT13" s="165">
        <v>-24.2319</v>
      </c>
      <c r="CU13" s="165">
        <v>-40.747300000000003</v>
      </c>
      <c r="CV13" s="165">
        <v>-25.3215</v>
      </c>
      <c r="CW13" s="165">
        <v>2.2061999999999999</v>
      </c>
      <c r="CX13" s="165">
        <v>27.05</v>
      </c>
      <c r="CY13" s="165">
        <v>9.61</v>
      </c>
      <c r="CZ13" s="165">
        <v>14.692399999999999</v>
      </c>
      <c r="DA13" s="165">
        <v>14.553800000000001</v>
      </c>
      <c r="DB13" s="165">
        <v>-4.79</v>
      </c>
      <c r="DC13" s="165">
        <v>-9.7680000000000007</v>
      </c>
      <c r="DD13" s="166"/>
      <c r="DE13" s="166"/>
      <c r="DF13" s="165">
        <v>18.833600000000001</v>
      </c>
      <c r="DG13" s="165">
        <v>-12.987399999999999</v>
      </c>
      <c r="DH13" s="165">
        <v>-2.3148</v>
      </c>
      <c r="DI13" s="166"/>
      <c r="DJ13" s="165">
        <v>-17.600000000000001</v>
      </c>
      <c r="DK13" s="165">
        <v>-4.5763999999999996</v>
      </c>
      <c r="DL13" s="165">
        <v>-3.3660999999999999</v>
      </c>
      <c r="DM13" s="165">
        <v>5.5248999999999997</v>
      </c>
      <c r="DN13" s="165">
        <v>2.2324000000000002</v>
      </c>
      <c r="DO13" s="165">
        <v>-3.2</v>
      </c>
      <c r="DP13" s="165">
        <v>-2.5299999999999998</v>
      </c>
      <c r="DQ13" s="165">
        <v>10.3695</v>
      </c>
      <c r="DR13" s="165">
        <v>-20.328700000000001</v>
      </c>
      <c r="DS13" s="165">
        <v>-8.34</v>
      </c>
      <c r="DT13" s="165">
        <v>-8.31</v>
      </c>
      <c r="DU13" s="165">
        <v>18.61</v>
      </c>
      <c r="DV13" s="165">
        <v>-2.1800000000000002</v>
      </c>
      <c r="DW13" s="165">
        <v>-21.2</v>
      </c>
      <c r="DX13" s="165">
        <v>-10.7727</v>
      </c>
      <c r="DY13" s="165">
        <v>-36.9208</v>
      </c>
      <c r="DZ13" s="165">
        <v>-36.190899999999999</v>
      </c>
      <c r="EA13" s="166"/>
      <c r="EB13" s="165">
        <v>-25.723700000000001</v>
      </c>
      <c r="EC13" s="165">
        <v>-33.068199999999997</v>
      </c>
      <c r="ED13" s="165">
        <v>-33.451500000000003</v>
      </c>
      <c r="EE13" s="165">
        <v>-10.742800000000001</v>
      </c>
      <c r="EF13" s="165">
        <v>-15.800599999999999</v>
      </c>
      <c r="EG13" s="165">
        <v>-13.430999999999999</v>
      </c>
      <c r="EH13" s="165">
        <v>-99.917599999999993</v>
      </c>
      <c r="EI13" s="166"/>
      <c r="EJ13" s="166"/>
      <c r="EK13" s="165">
        <v>-10.331099999999999</v>
      </c>
      <c r="EL13" s="165">
        <v>-9.3320000000000007</v>
      </c>
      <c r="EM13" s="165">
        <v>18.508600000000001</v>
      </c>
      <c r="EN13" s="165">
        <v>-16.491399999999999</v>
      </c>
      <c r="EO13" s="165">
        <v>-14.8497</v>
      </c>
      <c r="EP13" s="165">
        <v>-1.54</v>
      </c>
      <c r="EQ13" s="165">
        <v>-23.435199999999998</v>
      </c>
      <c r="ER13" s="165">
        <v>-23.092400000000001</v>
      </c>
      <c r="ES13" s="165">
        <v>9.0540000000000003</v>
      </c>
      <c r="ET13" s="165">
        <v>6.31</v>
      </c>
      <c r="EU13" s="165">
        <v>-11.87</v>
      </c>
      <c r="EV13" s="165">
        <v>0.4</v>
      </c>
      <c r="EW13" s="165">
        <v>4.2847999999999997</v>
      </c>
      <c r="EX13" s="165">
        <v>-32.245100000000001</v>
      </c>
      <c r="EY13" s="165">
        <v>-10.195399999999999</v>
      </c>
      <c r="EZ13" s="165">
        <v>-10.491099999999999</v>
      </c>
      <c r="FA13" s="165">
        <v>7.3159000000000001</v>
      </c>
      <c r="FB13" s="165">
        <v>8.4842999999999993</v>
      </c>
      <c r="FC13" s="165">
        <v>-25.2241</v>
      </c>
      <c r="FD13" s="165">
        <v>4.7233999999999998</v>
      </c>
      <c r="FE13" s="166"/>
      <c r="FF13" s="165">
        <v>4.3354999999999997</v>
      </c>
      <c r="FG13" s="165">
        <v>0</v>
      </c>
      <c r="FH13" s="165">
        <v>0</v>
      </c>
      <c r="FI13" s="166"/>
      <c r="FJ13" s="165">
        <v>8.8751999999999995</v>
      </c>
      <c r="FK13" s="165">
        <v>8.7077000000000009</v>
      </c>
      <c r="FL13" s="165">
        <v>-23.7788</v>
      </c>
      <c r="FM13" s="165">
        <v>18.540800000000001</v>
      </c>
      <c r="FN13" s="165">
        <v>18.295500000000001</v>
      </c>
      <c r="FO13" s="165">
        <v>-9.0265000000000004</v>
      </c>
      <c r="FP13" s="166"/>
      <c r="FQ13" s="165">
        <v>24.0397</v>
      </c>
      <c r="FR13" s="165">
        <v>-20.04</v>
      </c>
      <c r="FS13" s="165">
        <v>-1.2575000000000001</v>
      </c>
      <c r="FT13" s="165">
        <v>0.19159999999999999</v>
      </c>
      <c r="FU13" s="165">
        <v>0.92</v>
      </c>
      <c r="FV13" s="165">
        <v>1.5</v>
      </c>
      <c r="FW13" s="165">
        <v>-22.578800000000001</v>
      </c>
      <c r="FX13" s="166"/>
      <c r="FY13" s="165">
        <v>1.948</v>
      </c>
      <c r="FZ13" s="165">
        <v>0.65400000000000003</v>
      </c>
      <c r="GA13" s="166"/>
      <c r="GB13" s="165">
        <v>19.84</v>
      </c>
      <c r="GC13" s="165">
        <v>-14.4588</v>
      </c>
      <c r="GD13" s="165">
        <v>-7.1332000000000004</v>
      </c>
      <c r="GE13" s="165">
        <v>-1.28</v>
      </c>
      <c r="GF13" s="165">
        <v>13.186500000000001</v>
      </c>
      <c r="GG13" s="166"/>
      <c r="GH13" s="165">
        <v>21.957599999999999</v>
      </c>
      <c r="GI13" s="165">
        <v>-6.0202</v>
      </c>
      <c r="GJ13" s="165">
        <v>-6.5113000000000003</v>
      </c>
      <c r="GK13" s="165">
        <v>1.8944000000000001</v>
      </c>
      <c r="GL13" s="166"/>
      <c r="GM13" s="166"/>
      <c r="GN13" s="165">
        <v>-8.2005999999999997</v>
      </c>
      <c r="GO13" s="165">
        <v>-21.579799999999999</v>
      </c>
      <c r="GP13" s="165">
        <v>2.8418999999999999</v>
      </c>
      <c r="GQ13" s="165">
        <v>-24.4985</v>
      </c>
      <c r="GR13" s="165">
        <v>1.087</v>
      </c>
      <c r="GS13" s="165">
        <v>0.62350000000000005</v>
      </c>
      <c r="GT13" s="165">
        <v>112.825</v>
      </c>
      <c r="GU13" s="165">
        <v>-9.5272000000000006</v>
      </c>
      <c r="GV13" s="165">
        <v>-7.8</v>
      </c>
      <c r="GW13" s="165">
        <v>-4.5824999999999996</v>
      </c>
      <c r="GX13" s="166"/>
      <c r="GY13" s="165">
        <v>5.4137000000000004</v>
      </c>
      <c r="GZ13" s="165">
        <v>5.3959000000000001</v>
      </c>
      <c r="HA13" s="166"/>
      <c r="HB13" s="165">
        <v>-1.6906000000000001</v>
      </c>
      <c r="HC13" s="165">
        <v>0</v>
      </c>
      <c r="HD13" s="165">
        <v>13.83</v>
      </c>
      <c r="HE13" s="165">
        <v>-12.1614</v>
      </c>
      <c r="HF13" s="165">
        <v>10.0504</v>
      </c>
      <c r="HG13" s="165">
        <v>67.068100000000001</v>
      </c>
      <c r="HH13" s="165">
        <v>108.4254</v>
      </c>
      <c r="HI13" s="165">
        <v>4.9591000000000003</v>
      </c>
      <c r="HJ13" s="166"/>
      <c r="HK13" s="165">
        <v>-10.5503</v>
      </c>
      <c r="HL13" s="165">
        <v>-10.628</v>
      </c>
      <c r="HM13" s="165">
        <v>-10.189</v>
      </c>
      <c r="HN13" s="165">
        <v>-12.5579</v>
      </c>
      <c r="HO13" s="166"/>
      <c r="HP13" s="166"/>
      <c r="HQ13" s="165">
        <v>-12.1936</v>
      </c>
      <c r="HR13" s="165">
        <v>-11.6168</v>
      </c>
      <c r="HS13" s="165">
        <v>-10.373100000000001</v>
      </c>
      <c r="HT13" s="165">
        <v>-10.2845</v>
      </c>
      <c r="HU13" s="165">
        <v>14.32</v>
      </c>
      <c r="HV13" s="165">
        <v>14.44</v>
      </c>
      <c r="HW13" s="165">
        <v>-30.6</v>
      </c>
      <c r="HX13" s="165">
        <v>-30.9</v>
      </c>
      <c r="HY13" s="165">
        <v>0.37080000000000002</v>
      </c>
      <c r="HZ13" s="165">
        <v>-10.56</v>
      </c>
      <c r="IA13" s="165">
        <v>81.081699999999998</v>
      </c>
      <c r="IB13" s="165">
        <v>17.851099999999999</v>
      </c>
      <c r="IC13" s="166"/>
      <c r="ID13" s="165">
        <v>-18.7</v>
      </c>
      <c r="IE13" s="165">
        <v>-41.8</v>
      </c>
      <c r="IF13" s="165">
        <v>-3.3</v>
      </c>
      <c r="IG13" s="165">
        <v>-3.9</v>
      </c>
      <c r="IH13" s="165">
        <v>-17.726600000000001</v>
      </c>
      <c r="II13" s="165">
        <v>-17.9087</v>
      </c>
      <c r="IJ13" s="165">
        <v>0</v>
      </c>
      <c r="IK13" s="166"/>
      <c r="IL13" s="165">
        <v>-298.21010000000001</v>
      </c>
      <c r="IM13" s="165">
        <v>-48.462699999999998</v>
      </c>
      <c r="IN13" s="166"/>
      <c r="IO13" s="165">
        <v>129.53319999999999</v>
      </c>
      <c r="IP13" s="165">
        <v>36.691099999999999</v>
      </c>
      <c r="IQ13" s="165">
        <v>144.46639999999999</v>
      </c>
      <c r="IR13" s="165">
        <v>118.6669</v>
      </c>
      <c r="IS13" s="165">
        <v>63.420099999999998</v>
      </c>
      <c r="IT13" s="165">
        <v>25.452400000000001</v>
      </c>
      <c r="IU13" s="165">
        <v>25.384399999999999</v>
      </c>
      <c r="IV13" s="165">
        <v>-33.165399999999998</v>
      </c>
      <c r="IW13" s="165">
        <v>227.44890000000001</v>
      </c>
      <c r="IX13" s="165">
        <v>-223.309</v>
      </c>
      <c r="IY13" s="165">
        <v>2.2936999999999999</v>
      </c>
      <c r="IZ13" s="165">
        <v>5.4356999999999998</v>
      </c>
      <c r="JA13" s="165">
        <v>1.2903</v>
      </c>
      <c r="JB13" s="165">
        <v>10.742000000000001</v>
      </c>
      <c r="JC13" s="165">
        <v>-2.8</v>
      </c>
      <c r="JD13" s="165">
        <v>-1.28</v>
      </c>
      <c r="JE13" s="165">
        <v>-1.302</v>
      </c>
      <c r="JF13" s="165">
        <v>-2.4</v>
      </c>
      <c r="JG13" s="165">
        <v>3.12</v>
      </c>
      <c r="JH13" s="165">
        <v>-0.75409999999999999</v>
      </c>
      <c r="JI13" s="165">
        <v>-8.2597000000000005</v>
      </c>
      <c r="JJ13" s="165">
        <v>3.5752000000000002</v>
      </c>
      <c r="JK13" s="165">
        <v>-3.0442</v>
      </c>
      <c r="JL13" s="165">
        <v>1.4</v>
      </c>
      <c r="JM13" s="165">
        <v>8.3559999999999999</v>
      </c>
      <c r="JN13" s="165">
        <v>8.2530000000000001</v>
      </c>
      <c r="JO13" s="166"/>
      <c r="JP13" s="166"/>
      <c r="JQ13" s="165">
        <v>3.7816999999999998</v>
      </c>
      <c r="JR13" s="165">
        <v>3.7519</v>
      </c>
      <c r="JS13" s="165">
        <v>3.1993999999999998</v>
      </c>
      <c r="JT13" s="166"/>
      <c r="JU13" s="165">
        <v>27.3</v>
      </c>
      <c r="JV13" s="166"/>
      <c r="JW13" s="165">
        <v>-0.02</v>
      </c>
      <c r="JX13" s="166"/>
      <c r="JY13" s="165">
        <v>-5.7549000000000001</v>
      </c>
      <c r="JZ13" s="165">
        <v>-13.269600000000001</v>
      </c>
      <c r="KA13" s="165">
        <v>-17.731999999999999</v>
      </c>
      <c r="KB13" s="165">
        <v>-3.2202999999999999</v>
      </c>
      <c r="KC13" s="165">
        <v>8.4590999999999994</v>
      </c>
      <c r="KD13" s="165">
        <v>-11.9847</v>
      </c>
      <c r="KE13" s="165">
        <v>3.3849</v>
      </c>
      <c r="KF13" s="165">
        <v>-18.899999999999999</v>
      </c>
      <c r="KG13" s="165">
        <v>1.9</v>
      </c>
      <c r="KH13" s="165">
        <v>76.063000000000002</v>
      </c>
      <c r="KI13" s="165">
        <v>-136.01859999999999</v>
      </c>
    </row>
    <row r="14" spans="1:295" ht="18" customHeight="1" x14ac:dyDescent="0.3">
      <c r="A14" s="161" t="s">
        <v>75</v>
      </c>
      <c r="B14" s="161" t="s">
        <v>817</v>
      </c>
      <c r="C14" s="165">
        <v>0</v>
      </c>
      <c r="D14" s="166"/>
      <c r="E14" s="165">
        <v>-6.1798999999999999</v>
      </c>
      <c r="F14" s="165">
        <v>5.9208999999999996</v>
      </c>
      <c r="G14" s="165">
        <v>8.6889000000000003</v>
      </c>
      <c r="H14" s="166"/>
      <c r="I14" s="165">
        <v>10.4613</v>
      </c>
      <c r="J14" s="166"/>
      <c r="K14" s="165">
        <v>7.9747000000000003</v>
      </c>
      <c r="L14" s="165">
        <v>2.7418999999999998</v>
      </c>
      <c r="M14" s="166"/>
      <c r="N14" s="165">
        <v>-8.8800000000000008</v>
      </c>
      <c r="O14" s="166"/>
      <c r="P14" s="165">
        <v>-2.2000000000000002</v>
      </c>
      <c r="Q14" s="165">
        <v>0</v>
      </c>
      <c r="R14" s="165">
        <v>-13.2</v>
      </c>
      <c r="S14" s="165">
        <v>3.4868000000000001</v>
      </c>
      <c r="T14" s="165">
        <v>-10.054399999999999</v>
      </c>
      <c r="U14" s="165">
        <v>4.4816000000000003</v>
      </c>
      <c r="V14" s="165">
        <v>4.3902999999999999</v>
      </c>
      <c r="W14" s="165">
        <v>8.1172000000000004</v>
      </c>
      <c r="X14" s="165">
        <v>3.5958000000000001</v>
      </c>
      <c r="Y14" s="165">
        <v>1.8784000000000001</v>
      </c>
      <c r="Z14" s="165">
        <v>2.5954999999999999</v>
      </c>
      <c r="AA14" s="166"/>
      <c r="AB14" s="165">
        <v>-1.2689999999999999</v>
      </c>
      <c r="AC14" s="165">
        <v>-0.84299999999999997</v>
      </c>
      <c r="AD14" s="165">
        <v>-0.83799999999999997</v>
      </c>
      <c r="AE14" s="165">
        <v>4.0209999999999999</v>
      </c>
      <c r="AF14" s="165">
        <v>-11.1</v>
      </c>
      <c r="AG14" s="166"/>
      <c r="AH14" s="165">
        <v>-0.55000000000000004</v>
      </c>
      <c r="AI14" s="165">
        <v>0.221</v>
      </c>
      <c r="AJ14" s="166"/>
      <c r="AK14" s="166"/>
      <c r="AL14" s="166"/>
      <c r="AM14" s="165">
        <v>4.66</v>
      </c>
      <c r="AN14" s="166"/>
      <c r="AO14" s="165">
        <v>6.5602999999999998</v>
      </c>
      <c r="AP14" s="165">
        <v>2.8927999999999998</v>
      </c>
      <c r="AQ14" s="165">
        <v>16.065899999999999</v>
      </c>
      <c r="AR14" s="165">
        <v>17.5579</v>
      </c>
      <c r="AS14" s="165">
        <v>-15.89</v>
      </c>
      <c r="AT14" s="165">
        <v>-18.888200000000001</v>
      </c>
      <c r="AU14" s="165">
        <v>-17.422799999999999</v>
      </c>
      <c r="AV14" s="165">
        <v>9.3618000000000006</v>
      </c>
      <c r="AW14" s="165">
        <v>11.2128</v>
      </c>
      <c r="AX14" s="165">
        <v>-17.2807</v>
      </c>
      <c r="AY14" s="165">
        <v>-15.1374</v>
      </c>
      <c r="AZ14" s="165">
        <v>23.468699999999998</v>
      </c>
      <c r="BA14" s="165">
        <v>24.634499999999999</v>
      </c>
      <c r="BB14" s="165">
        <v>13.018599999999999</v>
      </c>
      <c r="BC14" s="165">
        <v>15.2643</v>
      </c>
      <c r="BD14" s="165">
        <v>-5.6</v>
      </c>
      <c r="BE14" s="165">
        <v>-5.6</v>
      </c>
      <c r="BF14" s="165">
        <v>-17.901599999999998</v>
      </c>
      <c r="BG14" s="165">
        <v>-17.851900000000001</v>
      </c>
      <c r="BH14" s="165">
        <v>-1.1583000000000001</v>
      </c>
      <c r="BI14" s="166"/>
      <c r="BJ14" s="165">
        <v>-3.1208999999999998</v>
      </c>
      <c r="BK14" s="165">
        <v>0.31840000000000002</v>
      </c>
      <c r="BL14" s="166"/>
      <c r="BM14" s="165">
        <v>0.28920000000000001</v>
      </c>
      <c r="BN14" s="165">
        <v>-121.61620000000001</v>
      </c>
      <c r="BO14" s="165">
        <v>44.831699999999998</v>
      </c>
      <c r="BP14" s="165">
        <v>44.892699999999998</v>
      </c>
      <c r="BQ14" s="165">
        <v>24.6265</v>
      </c>
      <c r="BR14" s="165">
        <v>-187.369</v>
      </c>
      <c r="BS14" s="166"/>
      <c r="BT14" s="166"/>
      <c r="BU14" s="166"/>
      <c r="BV14" s="165">
        <v>6.8360000000000003</v>
      </c>
      <c r="BW14" s="165">
        <v>7.79</v>
      </c>
      <c r="BX14" s="165">
        <v>4.28</v>
      </c>
      <c r="BY14" s="165">
        <v>-15.76</v>
      </c>
      <c r="BZ14" s="165">
        <v>0.96</v>
      </c>
      <c r="CA14" s="165">
        <v>-21.8308</v>
      </c>
      <c r="CB14" s="165">
        <v>-22.232700000000001</v>
      </c>
      <c r="CC14" s="165">
        <v>23.221900000000002</v>
      </c>
      <c r="CD14" s="165">
        <v>22.8413</v>
      </c>
      <c r="CE14" s="165">
        <v>-4.9276</v>
      </c>
      <c r="CF14" s="165">
        <v>-12.447900000000001</v>
      </c>
      <c r="CG14" s="165">
        <v>-11.834099999999999</v>
      </c>
      <c r="CH14" s="165">
        <v>-3.9559000000000002</v>
      </c>
      <c r="CI14" s="166"/>
      <c r="CJ14" s="166"/>
      <c r="CK14" s="166"/>
      <c r="CL14" s="166"/>
      <c r="CM14" s="165">
        <v>-49.6</v>
      </c>
      <c r="CN14" s="165">
        <v>-1.85</v>
      </c>
      <c r="CO14" s="165">
        <v>9.4428999999999998</v>
      </c>
      <c r="CP14" s="165">
        <v>9.9629999999999992</v>
      </c>
      <c r="CQ14" s="165">
        <v>8.5312999999999999</v>
      </c>
      <c r="CR14" s="165">
        <v>66.422499999999999</v>
      </c>
      <c r="CS14" s="165">
        <v>65.964600000000004</v>
      </c>
      <c r="CT14" s="165">
        <v>-26.609500000000001</v>
      </c>
      <c r="CU14" s="165">
        <v>-42.537799999999997</v>
      </c>
      <c r="CV14" s="165">
        <v>-26.185400000000001</v>
      </c>
      <c r="CW14" s="165">
        <v>2.4538000000000002</v>
      </c>
      <c r="CX14" s="165">
        <v>25.22</v>
      </c>
      <c r="CY14" s="165">
        <v>9</v>
      </c>
      <c r="CZ14" s="165">
        <v>14.848599999999999</v>
      </c>
      <c r="DA14" s="165">
        <v>14.6515</v>
      </c>
      <c r="DB14" s="165">
        <v>-5.14</v>
      </c>
      <c r="DC14" s="165">
        <v>-9.7680000000000007</v>
      </c>
      <c r="DD14" s="166"/>
      <c r="DE14" s="166"/>
      <c r="DF14" s="165">
        <v>15.6203</v>
      </c>
      <c r="DG14" s="165">
        <v>-12.967599999999999</v>
      </c>
      <c r="DH14" s="165">
        <v>-2.6573000000000002</v>
      </c>
      <c r="DI14" s="166"/>
      <c r="DJ14" s="166"/>
      <c r="DK14" s="165">
        <v>-4.0355999999999996</v>
      </c>
      <c r="DL14" s="165">
        <v>-3.7402000000000002</v>
      </c>
      <c r="DM14" s="165">
        <v>4.8940999999999999</v>
      </c>
      <c r="DN14" s="165">
        <v>2.2324000000000002</v>
      </c>
      <c r="DO14" s="165">
        <v>-3.28</v>
      </c>
      <c r="DP14" s="165">
        <v>-2.29</v>
      </c>
      <c r="DQ14" s="165">
        <v>10.679500000000001</v>
      </c>
      <c r="DR14" s="165">
        <v>-17.023499999999999</v>
      </c>
      <c r="DS14" s="165">
        <v>-7.99</v>
      </c>
      <c r="DT14" s="165">
        <v>-8.1300000000000008</v>
      </c>
      <c r="DU14" s="165">
        <v>17.77</v>
      </c>
      <c r="DV14" s="165">
        <v>-2.76</v>
      </c>
      <c r="DW14" s="165">
        <v>-18.9818</v>
      </c>
      <c r="DX14" s="165">
        <v>-9.5726999999999993</v>
      </c>
      <c r="DY14" s="165">
        <v>-37.137500000000003</v>
      </c>
      <c r="DZ14" s="165">
        <v>-35.9818</v>
      </c>
      <c r="EA14" s="166"/>
      <c r="EB14" s="165">
        <v>-26.209599999999998</v>
      </c>
      <c r="EC14" s="165">
        <v>-33.8919</v>
      </c>
      <c r="ED14" s="165">
        <v>-34.049500000000002</v>
      </c>
      <c r="EE14" s="165">
        <v>-11.3718</v>
      </c>
      <c r="EF14" s="165">
        <v>-13.713200000000001</v>
      </c>
      <c r="EG14" s="165">
        <v>-12.909000000000001</v>
      </c>
      <c r="EH14" s="165">
        <v>-96.552800000000005</v>
      </c>
      <c r="EI14" s="166"/>
      <c r="EJ14" s="166"/>
      <c r="EK14" s="165">
        <v>-7.8849999999999998</v>
      </c>
      <c r="EL14" s="165">
        <v>-6.5125000000000002</v>
      </c>
      <c r="EM14" s="165">
        <v>15.1899</v>
      </c>
      <c r="EN14" s="165">
        <v>-16.831399999999999</v>
      </c>
      <c r="EO14" s="165">
        <v>-17.330500000000001</v>
      </c>
      <c r="EP14" s="165">
        <v>9.2319999999999993</v>
      </c>
      <c r="EQ14" s="165">
        <v>-23.615400000000001</v>
      </c>
      <c r="ER14" s="165">
        <v>-23.246600000000001</v>
      </c>
      <c r="ES14" s="165">
        <v>9.0388999999999999</v>
      </c>
      <c r="ET14" s="165">
        <v>6.28</v>
      </c>
      <c r="EU14" s="165">
        <v>-11.04</v>
      </c>
      <c r="EV14" s="165">
        <v>-1.1000000000000001</v>
      </c>
      <c r="EW14" s="165">
        <v>4.2946</v>
      </c>
      <c r="EX14" s="165">
        <v>-33.395299999999999</v>
      </c>
      <c r="EY14" s="165">
        <v>-9.8343000000000007</v>
      </c>
      <c r="EZ14" s="165">
        <v>-10.090999999999999</v>
      </c>
      <c r="FA14" s="165">
        <v>7.2472000000000003</v>
      </c>
      <c r="FB14" s="165">
        <v>8.4209999999999994</v>
      </c>
      <c r="FC14" s="165">
        <v>-27.352499999999999</v>
      </c>
      <c r="FD14" s="165">
        <v>4.4580000000000002</v>
      </c>
      <c r="FE14" s="166"/>
      <c r="FF14" s="165">
        <v>4.2172000000000001</v>
      </c>
      <c r="FG14" s="165">
        <v>0</v>
      </c>
      <c r="FH14" s="165">
        <v>0</v>
      </c>
      <c r="FI14" s="166"/>
      <c r="FJ14" s="165">
        <v>8.7077000000000009</v>
      </c>
      <c r="FK14" s="165">
        <v>8.8751999999999995</v>
      </c>
      <c r="FL14" s="165">
        <v>-25.118400000000001</v>
      </c>
      <c r="FM14" s="165">
        <v>18.7334</v>
      </c>
      <c r="FN14" s="165">
        <v>18.409199999999998</v>
      </c>
      <c r="FO14" s="165">
        <v>-8.8992000000000004</v>
      </c>
      <c r="FP14" s="166"/>
      <c r="FQ14" s="165">
        <v>23.780899999999999</v>
      </c>
      <c r="FR14" s="165">
        <v>-19.98</v>
      </c>
      <c r="FS14" s="165">
        <v>-1.1165</v>
      </c>
      <c r="FT14" s="165">
        <v>0.16500000000000001</v>
      </c>
      <c r="FU14" s="165">
        <v>0.37</v>
      </c>
      <c r="FV14" s="165">
        <v>1.8</v>
      </c>
      <c r="FW14" s="165">
        <v>-24.755400000000002</v>
      </c>
      <c r="FX14" s="166"/>
      <c r="FY14" s="165">
        <v>1.9990000000000001</v>
      </c>
      <c r="FZ14" s="165">
        <v>0.67100000000000004</v>
      </c>
      <c r="GA14" s="166"/>
      <c r="GB14" s="165">
        <v>20.100000000000001</v>
      </c>
      <c r="GC14" s="165">
        <v>-15.6456</v>
      </c>
      <c r="GD14" s="165">
        <v>-7.3211000000000004</v>
      </c>
      <c r="GE14" s="165">
        <v>-1.01</v>
      </c>
      <c r="GF14" s="165">
        <v>13.9619</v>
      </c>
      <c r="GG14" s="166"/>
      <c r="GH14" s="165">
        <v>22.2485</v>
      </c>
      <c r="GI14" s="165">
        <v>-6.0090000000000003</v>
      </c>
      <c r="GJ14" s="165">
        <v>-6.4606000000000003</v>
      </c>
      <c r="GK14" s="165">
        <v>1.8627</v>
      </c>
      <c r="GL14" s="166"/>
      <c r="GM14" s="166"/>
      <c r="GN14" s="166"/>
      <c r="GO14" s="165">
        <v>-21.6494</v>
      </c>
      <c r="GP14" s="165">
        <v>3.2027000000000001</v>
      </c>
      <c r="GQ14" s="165">
        <v>-24.367000000000001</v>
      </c>
      <c r="GR14" s="165">
        <v>0.54569999999999996</v>
      </c>
      <c r="GS14" s="165">
        <v>1.8134999999999999</v>
      </c>
      <c r="GT14" s="165">
        <v>112.0158</v>
      </c>
      <c r="GU14" s="165">
        <v>-9.4646000000000008</v>
      </c>
      <c r="GV14" s="165">
        <v>-7.5228999999999999</v>
      </c>
      <c r="GW14" s="165">
        <v>-4.8326000000000002</v>
      </c>
      <c r="GX14" s="166"/>
      <c r="GY14" s="165">
        <v>5.3844000000000003</v>
      </c>
      <c r="GZ14" s="165">
        <v>5.2930000000000001</v>
      </c>
      <c r="HA14" s="166"/>
      <c r="HB14" s="165">
        <v>0</v>
      </c>
      <c r="HC14" s="165">
        <v>0</v>
      </c>
      <c r="HD14" s="165">
        <v>14.67</v>
      </c>
      <c r="HE14" s="165">
        <v>-15.029299999999999</v>
      </c>
      <c r="HF14" s="165">
        <v>0</v>
      </c>
      <c r="HG14" s="165">
        <v>72.782399999999996</v>
      </c>
      <c r="HH14" s="165">
        <v>109.52800000000001</v>
      </c>
      <c r="HI14" s="165">
        <v>5.9280999999999997</v>
      </c>
      <c r="HJ14" s="166"/>
      <c r="HK14" s="165">
        <v>-10.324299999999999</v>
      </c>
      <c r="HL14" s="165">
        <v>-11.0418</v>
      </c>
      <c r="HM14" s="165">
        <v>-10.4947</v>
      </c>
      <c r="HN14" s="165">
        <v>-12.179500000000001</v>
      </c>
      <c r="HO14" s="166"/>
      <c r="HP14" s="166"/>
      <c r="HQ14" s="165">
        <v>-10.029299999999999</v>
      </c>
      <c r="HR14" s="165">
        <v>-9.8480000000000008</v>
      </c>
      <c r="HS14" s="165">
        <v>-9.8543000000000003</v>
      </c>
      <c r="HT14" s="165">
        <v>-9.9046000000000003</v>
      </c>
      <c r="HU14" s="165">
        <v>13.73</v>
      </c>
      <c r="HV14" s="165">
        <v>14.27</v>
      </c>
      <c r="HW14" s="165">
        <v>-29.4</v>
      </c>
      <c r="HX14" s="165">
        <v>-29.7</v>
      </c>
      <c r="HY14" s="165">
        <v>0.37080000000000002</v>
      </c>
      <c r="HZ14" s="165">
        <v>-10.24</v>
      </c>
      <c r="IA14" s="165">
        <v>75.574200000000005</v>
      </c>
      <c r="IB14" s="165">
        <v>25.42</v>
      </c>
      <c r="IC14" s="166"/>
      <c r="ID14" s="165">
        <v>-18.7</v>
      </c>
      <c r="IE14" s="165">
        <v>-42.3</v>
      </c>
      <c r="IF14" s="165">
        <v>-5.8</v>
      </c>
      <c r="IG14" s="165">
        <v>-6.4</v>
      </c>
      <c r="IH14" s="166"/>
      <c r="II14" s="166"/>
      <c r="IJ14" s="166"/>
      <c r="IK14" s="166"/>
      <c r="IL14" s="165">
        <v>-296.7842</v>
      </c>
      <c r="IM14" s="165">
        <v>-49.875399999999999</v>
      </c>
      <c r="IN14" s="166"/>
      <c r="IO14" s="165">
        <v>132.09180000000001</v>
      </c>
      <c r="IP14" s="165">
        <v>35.7911</v>
      </c>
      <c r="IQ14" s="165">
        <v>136.8965</v>
      </c>
      <c r="IR14" s="165">
        <v>117.03189999999999</v>
      </c>
      <c r="IS14" s="165">
        <v>62.256799999999998</v>
      </c>
      <c r="IT14" s="165">
        <v>28.2681</v>
      </c>
      <c r="IU14" s="165">
        <v>26.938700000000001</v>
      </c>
      <c r="IV14" s="165">
        <v>-26.186199999999999</v>
      </c>
      <c r="IW14" s="165">
        <v>231.11750000000001</v>
      </c>
      <c r="IX14" s="165">
        <v>-221.54810000000001</v>
      </c>
      <c r="IY14" s="165">
        <v>9.1592000000000002</v>
      </c>
      <c r="IZ14" s="165">
        <v>-0.8034</v>
      </c>
      <c r="JA14" s="165">
        <v>-2.3199999999999998E-2</v>
      </c>
      <c r="JB14" s="165">
        <v>10.968999999999999</v>
      </c>
      <c r="JC14" s="165">
        <v>-2.3199999999999998</v>
      </c>
      <c r="JD14" s="165">
        <v>-1.288</v>
      </c>
      <c r="JE14" s="165">
        <v>-1.284</v>
      </c>
      <c r="JF14" s="165">
        <v>-2.4</v>
      </c>
      <c r="JG14" s="165">
        <v>3.44</v>
      </c>
      <c r="JH14" s="165">
        <v>-1.4568000000000001</v>
      </c>
      <c r="JI14" s="165">
        <v>-9.0806000000000004</v>
      </c>
      <c r="JJ14" s="165">
        <v>3.3706999999999998</v>
      </c>
      <c r="JK14" s="165">
        <v>-3.1631999999999998</v>
      </c>
      <c r="JL14" s="165">
        <v>2</v>
      </c>
      <c r="JM14" s="165">
        <v>11.308</v>
      </c>
      <c r="JN14" s="165">
        <v>10.91</v>
      </c>
      <c r="JO14" s="166"/>
      <c r="JP14" s="166"/>
      <c r="JQ14" s="165">
        <v>3.6633</v>
      </c>
      <c r="JR14" s="165">
        <v>2.7875000000000001</v>
      </c>
      <c r="JS14" s="165">
        <v>3.3483000000000001</v>
      </c>
      <c r="JT14" s="166"/>
      <c r="JU14" s="165">
        <v>27.7</v>
      </c>
      <c r="JV14" s="166"/>
      <c r="JW14" s="165">
        <v>-7.0000000000000007E-2</v>
      </c>
      <c r="JX14" s="166"/>
      <c r="JY14" s="165">
        <v>-6.0251999999999999</v>
      </c>
      <c r="JZ14" s="165">
        <v>-13.273300000000001</v>
      </c>
      <c r="KA14" s="165">
        <v>-16.886900000000001</v>
      </c>
      <c r="KB14" s="165">
        <v>-3.5539999999999998</v>
      </c>
      <c r="KC14" s="165">
        <v>8.0863999999999994</v>
      </c>
      <c r="KD14" s="165">
        <v>-12.5273</v>
      </c>
      <c r="KE14" s="165">
        <v>3.5855000000000001</v>
      </c>
      <c r="KF14" s="165">
        <v>-19.100000000000001</v>
      </c>
      <c r="KG14" s="165">
        <v>2.5</v>
      </c>
      <c r="KH14" s="165">
        <v>78.738399999999999</v>
      </c>
      <c r="KI14" s="165">
        <v>-137.07339999999999</v>
      </c>
    </row>
    <row r="15" spans="1:295" ht="18" customHeight="1" x14ac:dyDescent="0.3">
      <c r="A15" s="161" t="s">
        <v>75</v>
      </c>
      <c r="B15" s="161" t="s">
        <v>818</v>
      </c>
      <c r="C15" s="165">
        <v>0</v>
      </c>
      <c r="D15" s="166"/>
      <c r="E15" s="165">
        <v>-6.1776</v>
      </c>
      <c r="F15" s="165">
        <v>7.5072999999999999</v>
      </c>
      <c r="G15" s="165">
        <v>8.9558</v>
      </c>
      <c r="H15" s="166"/>
      <c r="I15" s="165">
        <v>10.7117</v>
      </c>
      <c r="J15" s="166"/>
      <c r="K15" s="165">
        <v>8.2311999999999994</v>
      </c>
      <c r="L15" s="165">
        <v>2.8169</v>
      </c>
      <c r="M15" s="166"/>
      <c r="N15" s="165">
        <v>-11.1</v>
      </c>
      <c r="O15" s="166"/>
      <c r="P15" s="166"/>
      <c r="Q15" s="166"/>
      <c r="R15" s="166"/>
      <c r="S15" s="165">
        <v>3.5181</v>
      </c>
      <c r="T15" s="165">
        <v>-9.6771999999999991</v>
      </c>
      <c r="U15" s="165">
        <v>4.4648000000000003</v>
      </c>
      <c r="V15" s="165">
        <v>4.3952</v>
      </c>
      <c r="W15" s="165">
        <v>7.9051</v>
      </c>
      <c r="X15" s="165">
        <v>3.8033000000000001</v>
      </c>
      <c r="Y15" s="165">
        <v>1.8387</v>
      </c>
      <c r="Z15" s="165">
        <v>2.4174000000000002</v>
      </c>
      <c r="AA15" s="166"/>
      <c r="AB15" s="165">
        <v>-1.2391000000000001</v>
      </c>
      <c r="AC15" s="165">
        <v>-0.93200000000000005</v>
      </c>
      <c r="AD15" s="165">
        <v>-0.92600000000000005</v>
      </c>
      <c r="AE15" s="165">
        <v>4.1630000000000003</v>
      </c>
      <c r="AF15" s="165">
        <v>-8.8800000000000008</v>
      </c>
      <c r="AG15" s="166"/>
      <c r="AH15" s="165">
        <v>-0.67900000000000005</v>
      </c>
      <c r="AI15" s="165">
        <v>0.223</v>
      </c>
      <c r="AJ15" s="166"/>
      <c r="AK15" s="166"/>
      <c r="AL15" s="166"/>
      <c r="AM15" s="165">
        <v>4.97</v>
      </c>
      <c r="AN15" s="166"/>
      <c r="AO15" s="165">
        <v>6.7582000000000004</v>
      </c>
      <c r="AP15" s="165">
        <v>2.9981</v>
      </c>
      <c r="AQ15" s="165">
        <v>16.8643</v>
      </c>
      <c r="AR15" s="165">
        <v>18.529699999999998</v>
      </c>
      <c r="AS15" s="165">
        <v>-15.0709</v>
      </c>
      <c r="AT15" s="165">
        <v>-17.4147</v>
      </c>
      <c r="AU15" s="165">
        <v>-16.985499999999998</v>
      </c>
      <c r="AV15" s="165">
        <v>1.0395000000000001</v>
      </c>
      <c r="AW15" s="165">
        <v>1.5487</v>
      </c>
      <c r="AX15" s="165">
        <v>-15.4053</v>
      </c>
      <c r="AY15" s="165">
        <v>-12.994</v>
      </c>
      <c r="AZ15" s="165">
        <v>18.542400000000001</v>
      </c>
      <c r="BA15" s="165">
        <v>18.5504</v>
      </c>
      <c r="BB15" s="165">
        <v>15.5998</v>
      </c>
      <c r="BC15" s="165">
        <v>17.125599999999999</v>
      </c>
      <c r="BD15" s="165">
        <v>-6.5</v>
      </c>
      <c r="BE15" s="165">
        <v>-6.5</v>
      </c>
      <c r="BF15" s="165">
        <v>-19.273700000000002</v>
      </c>
      <c r="BG15" s="165">
        <v>-19.0977</v>
      </c>
      <c r="BH15" s="165">
        <v>-1.2105999999999999</v>
      </c>
      <c r="BI15" s="166"/>
      <c r="BJ15" s="165">
        <v>-3.6217999999999999</v>
      </c>
      <c r="BK15" s="165">
        <v>0.31590000000000001</v>
      </c>
      <c r="BL15" s="166"/>
      <c r="BM15" s="165">
        <v>0.44290000000000002</v>
      </c>
      <c r="BN15" s="165">
        <v>-129.73410000000001</v>
      </c>
      <c r="BO15" s="165">
        <v>44.770600000000002</v>
      </c>
      <c r="BP15" s="165">
        <v>44.465499999999999</v>
      </c>
      <c r="BQ15" s="165">
        <v>29.4602</v>
      </c>
      <c r="BR15" s="165">
        <v>-196.09460000000001</v>
      </c>
      <c r="BS15" s="166"/>
      <c r="BT15" s="166"/>
      <c r="BU15" s="166"/>
      <c r="BV15" s="166"/>
      <c r="BW15" s="165">
        <v>7.72</v>
      </c>
      <c r="BX15" s="165">
        <v>4.28</v>
      </c>
      <c r="BY15" s="165">
        <v>-16.04</v>
      </c>
      <c r="BZ15" s="165">
        <v>0.89</v>
      </c>
      <c r="CA15" s="165">
        <v>-22.366599999999998</v>
      </c>
      <c r="CB15" s="165">
        <v>-21.9648</v>
      </c>
      <c r="CC15" s="165">
        <v>22.978100000000001</v>
      </c>
      <c r="CD15" s="165">
        <v>22.3384</v>
      </c>
      <c r="CE15" s="165">
        <v>-5.0796000000000001</v>
      </c>
      <c r="CF15" s="165">
        <v>-13.285500000000001</v>
      </c>
      <c r="CG15" s="165">
        <v>-13.475099999999999</v>
      </c>
      <c r="CH15" s="165">
        <v>-3.2282999999999999</v>
      </c>
      <c r="CI15" s="165">
        <v>0</v>
      </c>
      <c r="CJ15" s="166"/>
      <c r="CK15" s="166"/>
      <c r="CL15" s="166"/>
      <c r="CM15" s="165">
        <v>-50.4</v>
      </c>
      <c r="CN15" s="165">
        <v>-1.82</v>
      </c>
      <c r="CO15" s="165">
        <v>8.8198000000000008</v>
      </c>
      <c r="CP15" s="165">
        <v>8.4903999999999993</v>
      </c>
      <c r="CQ15" s="165">
        <v>7.7305999999999999</v>
      </c>
      <c r="CR15" s="165">
        <v>66.840199999999996</v>
      </c>
      <c r="CS15" s="165">
        <v>66.751000000000005</v>
      </c>
      <c r="CT15" s="165">
        <v>-25.207100000000001</v>
      </c>
      <c r="CU15" s="165">
        <v>-42.202399999999997</v>
      </c>
      <c r="CV15" s="165">
        <v>-26.2576</v>
      </c>
      <c r="CW15" s="165">
        <v>2.4460000000000002</v>
      </c>
      <c r="CX15" s="165">
        <v>24.23</v>
      </c>
      <c r="CY15" s="165">
        <v>8.5500000000000007</v>
      </c>
      <c r="CZ15" s="165">
        <v>14.848599999999999</v>
      </c>
      <c r="DA15" s="165">
        <v>14.6515</v>
      </c>
      <c r="DB15" s="165">
        <v>-5.16</v>
      </c>
      <c r="DC15" s="165">
        <v>-9.4719999999999995</v>
      </c>
      <c r="DD15" s="166"/>
      <c r="DE15" s="166"/>
      <c r="DF15" s="165">
        <v>19.594999999999999</v>
      </c>
      <c r="DG15" s="165">
        <v>-12.998100000000001</v>
      </c>
      <c r="DH15" s="165">
        <v>-2.7227000000000001</v>
      </c>
      <c r="DI15" s="165">
        <v>-19.7</v>
      </c>
      <c r="DJ15" s="165">
        <v>-19.100000000000001</v>
      </c>
      <c r="DK15" s="165">
        <v>-4.1223000000000001</v>
      </c>
      <c r="DL15" s="165">
        <v>-3.7402000000000002</v>
      </c>
      <c r="DM15" s="165">
        <v>4.4208999999999996</v>
      </c>
      <c r="DN15" s="165">
        <v>1.8613</v>
      </c>
      <c r="DO15" s="165">
        <v>-3.42</v>
      </c>
      <c r="DP15" s="165">
        <v>-2.2200000000000002</v>
      </c>
      <c r="DQ15" s="165">
        <v>10.8965</v>
      </c>
      <c r="DR15" s="165">
        <v>-20.456199999999999</v>
      </c>
      <c r="DS15" s="165">
        <v>-8.3800000000000008</v>
      </c>
      <c r="DT15" s="165">
        <v>-8.39</v>
      </c>
      <c r="DU15" s="165">
        <v>18.850000000000001</v>
      </c>
      <c r="DV15" s="165">
        <v>-2.4300000000000002</v>
      </c>
      <c r="DW15" s="165">
        <v>-21.4727</v>
      </c>
      <c r="DX15" s="165">
        <v>-11.4</v>
      </c>
      <c r="DY15" s="165">
        <v>-36.68</v>
      </c>
      <c r="DZ15" s="165">
        <v>-36.845500000000001</v>
      </c>
      <c r="EA15" s="166"/>
      <c r="EB15" s="165">
        <v>-27.2209</v>
      </c>
      <c r="EC15" s="165">
        <v>-35.000900000000001</v>
      </c>
      <c r="ED15" s="165">
        <v>-35.516399999999997</v>
      </c>
      <c r="EE15" s="165">
        <v>-9.0096000000000007</v>
      </c>
      <c r="EF15" s="165">
        <v>-13.023099999999999</v>
      </c>
      <c r="EG15" s="165">
        <v>-12.788</v>
      </c>
      <c r="EH15" s="165">
        <v>-102.6108</v>
      </c>
      <c r="EI15" s="166"/>
      <c r="EJ15" s="166"/>
      <c r="EK15" s="165">
        <v>-9.2401999999999997</v>
      </c>
      <c r="EL15" s="165">
        <v>-7.0763999999999996</v>
      </c>
      <c r="EM15" s="165">
        <v>15.175599999999999</v>
      </c>
      <c r="EN15" s="165">
        <v>-16.6965</v>
      </c>
      <c r="EO15" s="165">
        <v>-15.750500000000001</v>
      </c>
      <c r="EP15" s="165">
        <v>10.256</v>
      </c>
      <c r="EQ15" s="165">
        <v>-23.799099999999999</v>
      </c>
      <c r="ER15" s="165">
        <v>-24.079000000000001</v>
      </c>
      <c r="ES15" s="165">
        <v>7.0705</v>
      </c>
      <c r="ET15" s="165">
        <v>0</v>
      </c>
      <c r="EU15" s="165">
        <v>-10.83</v>
      </c>
      <c r="EV15" s="165">
        <v>3.2</v>
      </c>
      <c r="EW15" s="165">
        <v>4.1459000000000001</v>
      </c>
      <c r="EX15" s="165">
        <v>-33.780200000000001</v>
      </c>
      <c r="EY15" s="165">
        <v>-10.9802</v>
      </c>
      <c r="EZ15" s="165">
        <v>-11.088800000000001</v>
      </c>
      <c r="FA15" s="165">
        <v>8.6012000000000004</v>
      </c>
      <c r="FB15" s="165">
        <v>8.1456</v>
      </c>
      <c r="FC15" s="165">
        <v>-24.296700000000001</v>
      </c>
      <c r="FD15" s="165">
        <v>4.8513999999999999</v>
      </c>
      <c r="FE15" s="166"/>
      <c r="FF15" s="165">
        <v>4.4401000000000002</v>
      </c>
      <c r="FG15" s="165">
        <v>0</v>
      </c>
      <c r="FH15" s="165">
        <v>0</v>
      </c>
      <c r="FI15" s="166"/>
      <c r="FJ15" s="165">
        <v>8.5403000000000002</v>
      </c>
      <c r="FK15" s="165">
        <v>8.8751999999999995</v>
      </c>
      <c r="FL15" s="165">
        <v>-24.616099999999999</v>
      </c>
      <c r="FM15" s="165">
        <v>18.464200000000002</v>
      </c>
      <c r="FN15" s="165">
        <v>18.708500000000001</v>
      </c>
      <c r="FO15" s="165">
        <v>-9.0122</v>
      </c>
      <c r="FP15" s="166"/>
      <c r="FQ15" s="165">
        <v>24.4938</v>
      </c>
      <c r="FR15" s="165">
        <v>-19.93</v>
      </c>
      <c r="FS15" s="165">
        <v>-1.3088</v>
      </c>
      <c r="FT15" s="165">
        <v>0.13020000000000001</v>
      </c>
      <c r="FU15" s="165">
        <v>0.72</v>
      </c>
      <c r="FV15" s="165">
        <v>1.5</v>
      </c>
      <c r="FW15" s="165">
        <v>-24.9892</v>
      </c>
      <c r="FX15" s="166"/>
      <c r="FY15" s="165">
        <v>1.97</v>
      </c>
      <c r="FZ15" s="165">
        <v>0.52400000000000002</v>
      </c>
      <c r="GA15" s="166"/>
      <c r="GB15" s="165">
        <v>19.71</v>
      </c>
      <c r="GC15" s="165">
        <v>-15.9962</v>
      </c>
      <c r="GD15" s="165">
        <v>-7.8388999999999998</v>
      </c>
      <c r="GE15" s="165">
        <v>-1.01</v>
      </c>
      <c r="GF15" s="165">
        <v>13.402699999999999</v>
      </c>
      <c r="GG15" s="166"/>
      <c r="GH15" s="165">
        <v>21.6875</v>
      </c>
      <c r="GI15" s="165">
        <v>-5.9065000000000003</v>
      </c>
      <c r="GJ15" s="165">
        <v>-6.3483999999999998</v>
      </c>
      <c r="GK15" s="165">
        <v>1.7928999999999999</v>
      </c>
      <c r="GL15" s="166"/>
      <c r="GM15" s="166"/>
      <c r="GN15" s="165">
        <v>-8.7245000000000008</v>
      </c>
      <c r="GO15" s="165">
        <v>-21.54</v>
      </c>
      <c r="GP15" s="165">
        <v>2.7077</v>
      </c>
      <c r="GQ15" s="165">
        <v>-24.2529</v>
      </c>
      <c r="GR15" s="165">
        <v>0.92779999999999996</v>
      </c>
      <c r="GS15" s="165">
        <v>0.18940000000000001</v>
      </c>
      <c r="GT15" s="165">
        <v>111.26430000000001</v>
      </c>
      <c r="GU15" s="165">
        <v>-9.6637000000000004</v>
      </c>
      <c r="GV15" s="165">
        <v>-7.4711999999999996</v>
      </c>
      <c r="GW15" s="165">
        <v>-4.4650999999999996</v>
      </c>
      <c r="GX15" s="165">
        <v>0.90129999999999999</v>
      </c>
      <c r="GY15" s="165">
        <v>5.3331</v>
      </c>
      <c r="GZ15" s="166"/>
      <c r="HA15" s="165">
        <v>0.32050000000000001</v>
      </c>
      <c r="HB15" s="165">
        <v>0</v>
      </c>
      <c r="HC15" s="165">
        <v>0</v>
      </c>
      <c r="HD15" s="165">
        <v>15.09</v>
      </c>
      <c r="HE15" s="165">
        <v>-13.652200000000001</v>
      </c>
      <c r="HF15" s="165">
        <v>0</v>
      </c>
      <c r="HG15" s="165">
        <v>74.149100000000004</v>
      </c>
      <c r="HH15" s="165">
        <v>117.35429999999999</v>
      </c>
      <c r="HI15" s="165">
        <v>6.1630000000000003</v>
      </c>
      <c r="HJ15" s="166"/>
      <c r="HK15" s="165">
        <v>-11.023899999999999</v>
      </c>
      <c r="HL15" s="165">
        <v>-11.462899999999999</v>
      </c>
      <c r="HM15" s="165">
        <v>-11.6309</v>
      </c>
      <c r="HN15" s="165">
        <v>-11.9964</v>
      </c>
      <c r="HO15" s="166"/>
      <c r="HP15" s="165">
        <v>41.3459</v>
      </c>
      <c r="HQ15" s="165">
        <v>-10.001799999999999</v>
      </c>
      <c r="HR15" s="165">
        <v>-9.4140999999999995</v>
      </c>
      <c r="HS15" s="165">
        <v>-10.621</v>
      </c>
      <c r="HT15" s="165">
        <v>-10.267899999999999</v>
      </c>
      <c r="HU15" s="165">
        <v>14.21</v>
      </c>
      <c r="HV15" s="165">
        <v>14.15</v>
      </c>
      <c r="HW15" s="165">
        <v>-28.9</v>
      </c>
      <c r="HX15" s="165">
        <v>-28.5</v>
      </c>
      <c r="HY15" s="165">
        <v>0.47520000000000001</v>
      </c>
      <c r="HZ15" s="165">
        <v>-9.1999999999999993</v>
      </c>
      <c r="IA15" s="165">
        <v>76.584299999999999</v>
      </c>
      <c r="IB15" s="165">
        <v>26.390599999999999</v>
      </c>
      <c r="IC15" s="166"/>
      <c r="ID15" s="165">
        <v>-18.600000000000001</v>
      </c>
      <c r="IE15" s="165">
        <v>-42.3</v>
      </c>
      <c r="IF15" s="165">
        <v>-5</v>
      </c>
      <c r="IG15" s="165">
        <v>-5.6</v>
      </c>
      <c r="IH15" s="166"/>
      <c r="II15" s="166"/>
      <c r="IJ15" s="166"/>
      <c r="IK15" s="166"/>
      <c r="IL15" s="165">
        <v>-293.63799999999998</v>
      </c>
      <c r="IM15" s="165">
        <v>-48.976300000000002</v>
      </c>
      <c r="IN15" s="166"/>
      <c r="IO15" s="165">
        <v>132.93620000000001</v>
      </c>
      <c r="IP15" s="165">
        <v>33.141100000000002</v>
      </c>
      <c r="IQ15" s="165">
        <v>133.91630000000001</v>
      </c>
      <c r="IR15" s="165">
        <v>116.5933</v>
      </c>
      <c r="IS15" s="165">
        <v>66.792500000000004</v>
      </c>
      <c r="IT15" s="165">
        <v>26.7791</v>
      </c>
      <c r="IU15" s="165">
        <v>24.835100000000001</v>
      </c>
      <c r="IV15" s="165">
        <v>-20.8445</v>
      </c>
      <c r="IW15" s="165">
        <v>234.7816</v>
      </c>
      <c r="IX15" s="165">
        <v>-217.8193</v>
      </c>
      <c r="IY15" s="165">
        <v>9.3823000000000008</v>
      </c>
      <c r="IZ15" s="165">
        <v>-4.7778</v>
      </c>
      <c r="JA15" s="165">
        <v>2.5600000000000001E-2</v>
      </c>
      <c r="JB15" s="165">
        <v>10.898999999999999</v>
      </c>
      <c r="JC15" s="165">
        <v>-2.8</v>
      </c>
      <c r="JD15" s="165">
        <v>-1.4139999999999999</v>
      </c>
      <c r="JE15" s="165">
        <v>-1.411</v>
      </c>
      <c r="JF15" s="165">
        <v>-2.4</v>
      </c>
      <c r="JG15" s="165">
        <v>3.76</v>
      </c>
      <c r="JH15" s="165">
        <v>-1.3176000000000001</v>
      </c>
      <c r="JI15" s="165">
        <v>-9.5505999999999993</v>
      </c>
      <c r="JJ15" s="165">
        <v>3.4011999999999998</v>
      </c>
      <c r="JK15" s="165">
        <v>-3.3371</v>
      </c>
      <c r="JL15" s="165">
        <v>3</v>
      </c>
      <c r="JM15" s="165">
        <v>13.504</v>
      </c>
      <c r="JN15" s="165">
        <v>12.683999999999999</v>
      </c>
      <c r="JO15" s="166"/>
      <c r="JP15" s="166"/>
      <c r="JQ15" s="165">
        <v>3.4014000000000002</v>
      </c>
      <c r="JR15" s="165">
        <v>3.5996000000000001</v>
      </c>
      <c r="JS15" s="165">
        <v>3.5623</v>
      </c>
      <c r="JT15" s="166"/>
      <c r="JU15" s="165">
        <v>28.4</v>
      </c>
      <c r="JV15" s="166"/>
      <c r="JW15" s="165">
        <v>-0.1</v>
      </c>
      <c r="JX15" s="166"/>
      <c r="JY15" s="165">
        <v>-6.0362999999999998</v>
      </c>
      <c r="JZ15" s="165">
        <v>-13.327299999999999</v>
      </c>
      <c r="KA15" s="165">
        <v>-17.0183</v>
      </c>
      <c r="KB15" s="165">
        <v>-3.9729999999999999</v>
      </c>
      <c r="KC15" s="165">
        <v>8.3960000000000008</v>
      </c>
      <c r="KD15" s="165">
        <v>-11.215299999999999</v>
      </c>
      <c r="KE15" s="165">
        <v>2.5131999999999999</v>
      </c>
      <c r="KF15" s="165">
        <v>-18.3</v>
      </c>
      <c r="KG15" s="165">
        <v>2.7</v>
      </c>
      <c r="KH15" s="165">
        <v>83.406700000000001</v>
      </c>
      <c r="KI15" s="165">
        <v>-136.9847</v>
      </c>
    </row>
    <row r="16" spans="1:295" ht="18" customHeight="1" x14ac:dyDescent="0.3">
      <c r="A16" s="161" t="s">
        <v>75</v>
      </c>
      <c r="B16" s="161" t="s">
        <v>819</v>
      </c>
      <c r="C16" s="168">
        <v>0</v>
      </c>
      <c r="D16" s="169"/>
      <c r="E16" s="168">
        <v>-6.2896000000000001</v>
      </c>
      <c r="F16" s="168">
        <v>6.6862000000000004</v>
      </c>
      <c r="G16" s="168">
        <v>8.8637999999999995</v>
      </c>
      <c r="H16" s="169"/>
      <c r="I16" s="168">
        <v>10.3651</v>
      </c>
      <c r="J16" s="169"/>
      <c r="K16" s="168">
        <v>8.3170000000000002</v>
      </c>
      <c r="L16" s="168">
        <v>2.9449000000000001</v>
      </c>
      <c r="M16" s="169"/>
      <c r="N16" s="168">
        <v>-11.1</v>
      </c>
      <c r="O16" s="169"/>
      <c r="P16" s="169"/>
      <c r="Q16" s="169"/>
      <c r="R16" s="169"/>
      <c r="S16" s="168">
        <v>3.5876999999999999</v>
      </c>
      <c r="T16" s="168">
        <v>-9.8414000000000001</v>
      </c>
      <c r="U16" s="168">
        <v>4.4276</v>
      </c>
      <c r="V16" s="168">
        <v>4.4127000000000001</v>
      </c>
      <c r="W16" s="168">
        <v>7.8540000000000001</v>
      </c>
      <c r="X16" s="168">
        <v>3.6958000000000002</v>
      </c>
      <c r="Y16" s="168">
        <v>1.8621000000000001</v>
      </c>
      <c r="Z16" s="168">
        <v>2.4952999999999999</v>
      </c>
      <c r="AA16" s="169"/>
      <c r="AB16" s="168">
        <v>-1.0448999999999999</v>
      </c>
      <c r="AC16" s="168">
        <v>-0.93500000000000005</v>
      </c>
      <c r="AD16" s="168">
        <v>-0.93200000000000005</v>
      </c>
      <c r="AE16" s="168">
        <v>4.0990000000000002</v>
      </c>
      <c r="AF16" s="168">
        <v>-8.8800000000000008</v>
      </c>
      <c r="AG16" s="169"/>
      <c r="AH16" s="168">
        <v>-0.56100000000000005</v>
      </c>
      <c r="AI16" s="168">
        <v>0.22</v>
      </c>
      <c r="AJ16" s="169"/>
      <c r="AK16" s="169"/>
      <c r="AL16" s="169"/>
      <c r="AM16" s="168">
        <v>4.97</v>
      </c>
      <c r="AN16" s="169"/>
      <c r="AO16" s="168">
        <v>6.6532</v>
      </c>
      <c r="AP16" s="168">
        <v>2.9872999999999998</v>
      </c>
      <c r="AQ16" s="168">
        <v>16.8552</v>
      </c>
      <c r="AR16" s="168">
        <v>18.284300000000002</v>
      </c>
      <c r="AS16" s="168">
        <v>-14.786300000000001</v>
      </c>
      <c r="AT16" s="168">
        <v>-17.4147</v>
      </c>
      <c r="AU16" s="168">
        <v>-17.297000000000001</v>
      </c>
      <c r="AV16" s="168">
        <v>0.1825</v>
      </c>
      <c r="AW16" s="168">
        <v>0.45550000000000002</v>
      </c>
      <c r="AX16" s="168">
        <v>-15.2713</v>
      </c>
      <c r="AY16" s="168">
        <v>-12.860099999999999</v>
      </c>
      <c r="AZ16" s="168">
        <v>17.5246</v>
      </c>
      <c r="BA16" s="168">
        <v>17.964200000000002</v>
      </c>
      <c r="BB16" s="168">
        <v>15.6919</v>
      </c>
      <c r="BC16" s="168">
        <v>16.674199999999999</v>
      </c>
      <c r="BD16" s="168">
        <v>-6.6</v>
      </c>
      <c r="BE16" s="168">
        <v>-6.6</v>
      </c>
      <c r="BF16" s="168">
        <v>-19.369299999999999</v>
      </c>
      <c r="BG16" s="168">
        <v>-19.075700000000001</v>
      </c>
      <c r="BH16" s="168">
        <v>-1.2834000000000001</v>
      </c>
      <c r="BI16" s="169"/>
      <c r="BJ16" s="168">
        <v>-3.0217999999999998</v>
      </c>
      <c r="BK16" s="168">
        <v>0.4859</v>
      </c>
      <c r="BL16" s="169"/>
      <c r="BM16" s="168">
        <v>0.80179999999999996</v>
      </c>
      <c r="BN16" s="168">
        <v>-131.077</v>
      </c>
      <c r="BO16" s="168">
        <v>45.411499999999997</v>
      </c>
      <c r="BP16" s="168">
        <v>45.4726</v>
      </c>
      <c r="BQ16" s="168">
        <v>27.339099999999998</v>
      </c>
      <c r="BR16" s="168">
        <v>-194.7816</v>
      </c>
      <c r="BS16" s="169"/>
      <c r="BT16" s="169"/>
      <c r="BU16" s="169"/>
      <c r="BV16" s="168">
        <v>8.3229000000000006</v>
      </c>
      <c r="BW16" s="168">
        <v>7.99</v>
      </c>
      <c r="BX16" s="168">
        <v>4.57</v>
      </c>
      <c r="BY16" s="168">
        <v>-15.32</v>
      </c>
      <c r="BZ16" s="168">
        <v>1.1599999999999999</v>
      </c>
      <c r="CA16" s="168">
        <v>-22.500599999999999</v>
      </c>
      <c r="CB16" s="168">
        <v>-22.500599999999999</v>
      </c>
      <c r="CC16" s="168">
        <v>24.384799999999998</v>
      </c>
      <c r="CD16" s="168">
        <v>24.618400000000001</v>
      </c>
      <c r="CE16" s="168">
        <v>-5.1455000000000002</v>
      </c>
      <c r="CF16" s="168">
        <v>-12.1564</v>
      </c>
      <c r="CG16" s="168">
        <v>-12.879099999999999</v>
      </c>
      <c r="CH16" s="168">
        <v>-3.5710999999999999</v>
      </c>
      <c r="CI16" s="169"/>
      <c r="CJ16" s="169"/>
      <c r="CK16" s="169"/>
      <c r="CL16" s="169"/>
      <c r="CM16" s="168">
        <v>-50.3</v>
      </c>
      <c r="CN16" s="168">
        <v>-1.82</v>
      </c>
      <c r="CO16" s="168">
        <v>8.9613999999999994</v>
      </c>
      <c r="CP16" s="168">
        <v>8.7476000000000003</v>
      </c>
      <c r="CQ16" s="168">
        <v>8.6692999999999998</v>
      </c>
      <c r="CR16" s="168">
        <v>66.909300000000002</v>
      </c>
      <c r="CS16" s="168">
        <v>66.413499999999999</v>
      </c>
      <c r="CT16" s="168">
        <v>-27.562999999999999</v>
      </c>
      <c r="CU16" s="168">
        <v>-42.723300000000002</v>
      </c>
      <c r="CV16" s="168">
        <v>-28.069299999999998</v>
      </c>
      <c r="CW16" s="168">
        <v>2.2073999999999998</v>
      </c>
      <c r="CX16" s="168">
        <v>25.66</v>
      </c>
      <c r="CY16" s="168">
        <v>9.31</v>
      </c>
      <c r="CZ16" s="168">
        <v>14.223599999999999</v>
      </c>
      <c r="DA16" s="168">
        <v>14.0656</v>
      </c>
      <c r="DB16" s="168">
        <v>-4.63</v>
      </c>
      <c r="DC16" s="168">
        <v>-9.4719999999999995</v>
      </c>
      <c r="DD16" s="169"/>
      <c r="DE16" s="169"/>
      <c r="DF16" s="168">
        <v>18.0791</v>
      </c>
      <c r="DG16" s="168">
        <v>-12.6333</v>
      </c>
      <c r="DH16" s="168">
        <v>-2.1547999999999998</v>
      </c>
      <c r="DI16" s="169"/>
      <c r="DJ16" s="169"/>
      <c r="DK16" s="168">
        <v>-4.0747</v>
      </c>
      <c r="DL16" s="168">
        <v>-3.7402000000000002</v>
      </c>
      <c r="DM16" s="168">
        <v>4.5787000000000004</v>
      </c>
      <c r="DN16" s="168">
        <v>1.8613</v>
      </c>
      <c r="DO16" s="168">
        <v>-3.4</v>
      </c>
      <c r="DP16" s="168">
        <v>-2.2200000000000002</v>
      </c>
      <c r="DQ16" s="168">
        <v>11.16</v>
      </c>
      <c r="DR16" s="168">
        <v>-19.223600000000001</v>
      </c>
      <c r="DS16" s="168">
        <v>-9.35</v>
      </c>
      <c r="DT16" s="168">
        <v>-9.48</v>
      </c>
      <c r="DU16" s="168">
        <v>20.69</v>
      </c>
      <c r="DV16" s="168">
        <v>-2.48</v>
      </c>
      <c r="DW16" s="168">
        <v>-21.345500000000001</v>
      </c>
      <c r="DX16" s="168">
        <v>-10.163600000000001</v>
      </c>
      <c r="DY16" s="168">
        <v>-37.599899999999998</v>
      </c>
      <c r="DZ16" s="168">
        <v>-36.609099999999998</v>
      </c>
      <c r="EA16" s="169"/>
      <c r="EB16" s="168">
        <v>-25.963000000000001</v>
      </c>
      <c r="EC16" s="168">
        <v>-34.196599999999997</v>
      </c>
      <c r="ED16" s="168">
        <v>-33.263100000000001</v>
      </c>
      <c r="EE16" s="168">
        <v>-10.5748</v>
      </c>
      <c r="EF16" s="168">
        <v>-14.94</v>
      </c>
      <c r="EG16" s="168">
        <v>-13.254</v>
      </c>
      <c r="EH16" s="168">
        <v>-101.6198</v>
      </c>
      <c r="EI16" s="169"/>
      <c r="EJ16" s="169"/>
      <c r="EK16" s="168">
        <v>-8.6487999999999996</v>
      </c>
      <c r="EL16" s="168">
        <v>-8.0311000000000003</v>
      </c>
      <c r="EM16" s="168">
        <v>14.377800000000001</v>
      </c>
      <c r="EN16" s="168">
        <v>-16.045999999999999</v>
      </c>
      <c r="EO16" s="168">
        <v>-14.902799999999999</v>
      </c>
      <c r="EP16" s="168">
        <v>19.984000000000002</v>
      </c>
      <c r="EQ16" s="168">
        <v>-26.221</v>
      </c>
      <c r="ER16" s="168">
        <v>-26.008800000000001</v>
      </c>
      <c r="ES16" s="168">
        <v>5.0427999999999997</v>
      </c>
      <c r="ET16" s="168">
        <v>-14.88</v>
      </c>
      <c r="EU16" s="168">
        <v>-11.59</v>
      </c>
      <c r="EV16" s="168">
        <v>0</v>
      </c>
      <c r="EW16" s="168">
        <v>4.1547999999999998</v>
      </c>
      <c r="EX16" s="168">
        <v>-34.558399999999999</v>
      </c>
      <c r="EY16" s="168">
        <v>-11.5258</v>
      </c>
      <c r="EZ16" s="168">
        <v>-11.6952</v>
      </c>
      <c r="FA16" s="168">
        <v>8.9510000000000005</v>
      </c>
      <c r="FB16" s="168">
        <v>5.3276000000000003</v>
      </c>
      <c r="FC16" s="168">
        <v>-23.534400000000002</v>
      </c>
      <c r="FD16" s="168">
        <v>4.9157000000000002</v>
      </c>
      <c r="FE16" s="169"/>
      <c r="FF16" s="168">
        <v>4.6151999999999997</v>
      </c>
      <c r="FG16" s="168">
        <v>0</v>
      </c>
      <c r="FH16" s="168">
        <v>0</v>
      </c>
      <c r="FI16" s="169"/>
      <c r="FJ16" s="168">
        <v>9.2101000000000006</v>
      </c>
      <c r="FK16" s="168">
        <v>9.3775999999999993</v>
      </c>
      <c r="FL16" s="168">
        <v>-24.448599999999999</v>
      </c>
      <c r="FM16" s="168">
        <v>18.761600000000001</v>
      </c>
      <c r="FN16" s="168">
        <v>18.721599999999999</v>
      </c>
      <c r="FO16" s="168">
        <v>-10.016500000000001</v>
      </c>
      <c r="FP16" s="169"/>
      <c r="FQ16" s="168">
        <v>24.816099999999999</v>
      </c>
      <c r="FR16" s="168">
        <v>-19.7</v>
      </c>
      <c r="FS16" s="168">
        <v>-1.3106</v>
      </c>
      <c r="FT16" s="168">
        <v>0.13120000000000001</v>
      </c>
      <c r="FU16" s="168">
        <v>0.98</v>
      </c>
      <c r="FV16" s="168">
        <v>1.64</v>
      </c>
      <c r="FW16" s="168">
        <v>-25.2179</v>
      </c>
      <c r="FX16" s="169"/>
      <c r="FY16" s="168">
        <v>1.96</v>
      </c>
      <c r="FZ16" s="168">
        <v>0.38300000000000001</v>
      </c>
      <c r="GA16" s="168">
        <v>4.4664000000000001</v>
      </c>
      <c r="GB16" s="168">
        <v>19.61</v>
      </c>
      <c r="GC16" s="168">
        <v>-15.2324</v>
      </c>
      <c r="GD16" s="168">
        <v>-6.8430999999999997</v>
      </c>
      <c r="GE16" s="168">
        <v>-1.07</v>
      </c>
      <c r="GF16" s="168">
        <v>12.8537</v>
      </c>
      <c r="GG16" s="169"/>
      <c r="GH16" s="168">
        <v>21.777000000000001</v>
      </c>
      <c r="GI16" s="168">
        <v>-5.8316999999999997</v>
      </c>
      <c r="GJ16" s="168">
        <v>-6.3056000000000001</v>
      </c>
      <c r="GK16" s="168">
        <v>1.8026</v>
      </c>
      <c r="GL16" s="169"/>
      <c r="GM16" s="169"/>
      <c r="GN16" s="168">
        <v>-9.2970000000000006</v>
      </c>
      <c r="GO16" s="168">
        <v>-21.6327</v>
      </c>
      <c r="GP16" s="168">
        <v>2.2370999999999999</v>
      </c>
      <c r="GQ16" s="168">
        <v>-24.334099999999999</v>
      </c>
      <c r="GR16" s="168">
        <v>1.2010000000000001</v>
      </c>
      <c r="GS16" s="168">
        <v>0.76559999999999995</v>
      </c>
      <c r="GT16" s="168">
        <v>110.4098</v>
      </c>
      <c r="GU16" s="168">
        <v>-9.7563999999999993</v>
      </c>
      <c r="GV16" s="168">
        <v>-7.3898000000000001</v>
      </c>
      <c r="GW16" s="168">
        <v>-4.8893000000000004</v>
      </c>
      <c r="GX16" s="168">
        <v>2.1734</v>
      </c>
      <c r="GY16" s="168">
        <v>5.3478000000000003</v>
      </c>
      <c r="GZ16" s="168">
        <v>5.3483999999999998</v>
      </c>
      <c r="HA16" s="168">
        <v>1.5495000000000001</v>
      </c>
      <c r="HB16" s="168">
        <v>3.3464</v>
      </c>
      <c r="HC16" s="168">
        <v>2.7475000000000001</v>
      </c>
      <c r="HD16" s="168">
        <v>15.92</v>
      </c>
      <c r="HE16" s="168">
        <v>-17.281199999999998</v>
      </c>
      <c r="HF16" s="168">
        <v>0</v>
      </c>
      <c r="HG16" s="168">
        <v>78.916700000000006</v>
      </c>
      <c r="HH16" s="168">
        <v>120.8807</v>
      </c>
      <c r="HI16" s="168">
        <v>7.1250999999999998</v>
      </c>
      <c r="HJ16" s="169"/>
      <c r="HK16" s="168">
        <v>-10.9406</v>
      </c>
      <c r="HL16" s="168">
        <v>-12.8385</v>
      </c>
      <c r="HM16" s="168">
        <v>0</v>
      </c>
      <c r="HN16" s="168">
        <v>-12.346</v>
      </c>
      <c r="HO16" s="169"/>
      <c r="HP16" s="169"/>
      <c r="HQ16" s="168">
        <v>-10.007300000000001</v>
      </c>
      <c r="HR16" s="168">
        <v>-9.4194999999999993</v>
      </c>
      <c r="HS16" s="168">
        <v>-10.6745</v>
      </c>
      <c r="HT16" s="168">
        <v>-10.3386</v>
      </c>
      <c r="HU16" s="168">
        <v>14.45</v>
      </c>
      <c r="HV16" s="168">
        <v>14.7</v>
      </c>
      <c r="HW16" s="168">
        <v>-29.8</v>
      </c>
      <c r="HX16" s="168">
        <v>-30.1</v>
      </c>
      <c r="HY16" s="168">
        <v>0.49349999999999999</v>
      </c>
      <c r="HZ16" s="168">
        <v>-9.0399999999999991</v>
      </c>
      <c r="IA16" s="168">
        <v>75.504900000000006</v>
      </c>
      <c r="IB16" s="168">
        <v>27.857299999999999</v>
      </c>
      <c r="IC16" s="169"/>
      <c r="ID16" s="168">
        <v>-17.8</v>
      </c>
      <c r="IE16" s="168">
        <v>-42.3</v>
      </c>
      <c r="IF16" s="168">
        <v>-6.3</v>
      </c>
      <c r="IG16" s="168">
        <v>-6.8</v>
      </c>
      <c r="IH16" s="169"/>
      <c r="II16" s="169"/>
      <c r="IJ16" s="169"/>
      <c r="IK16" s="169"/>
      <c r="IL16" s="168">
        <v>-294.81959999999998</v>
      </c>
      <c r="IM16" s="168">
        <v>-48.9542</v>
      </c>
      <c r="IN16" s="169"/>
      <c r="IO16" s="168">
        <v>137.40479999999999</v>
      </c>
      <c r="IP16" s="168">
        <v>33.236400000000003</v>
      </c>
      <c r="IQ16" s="168">
        <v>128.4239</v>
      </c>
      <c r="IR16" s="168">
        <v>117.45869999999999</v>
      </c>
      <c r="IS16" s="168">
        <v>66.662099999999995</v>
      </c>
      <c r="IT16" s="168">
        <v>27.600300000000001</v>
      </c>
      <c r="IU16" s="168">
        <v>29.3767</v>
      </c>
      <c r="IV16" s="168">
        <v>-28.010899999999999</v>
      </c>
      <c r="IW16" s="168">
        <v>237.08789999999999</v>
      </c>
      <c r="IX16" s="168">
        <v>-219.7405</v>
      </c>
      <c r="IY16" s="168">
        <v>13.289899999999999</v>
      </c>
      <c r="IZ16" s="168">
        <v>-6.5464000000000002</v>
      </c>
      <c r="JA16" s="168">
        <v>-0.1404</v>
      </c>
      <c r="JB16" s="168">
        <v>10.839</v>
      </c>
      <c r="JC16" s="168">
        <v>-3.04</v>
      </c>
      <c r="JD16" s="168">
        <v>-1.363</v>
      </c>
      <c r="JE16" s="168">
        <v>-1.371</v>
      </c>
      <c r="JF16" s="168">
        <v>-2.08</v>
      </c>
      <c r="JG16" s="168">
        <v>3.68</v>
      </c>
      <c r="JH16" s="168">
        <v>-1.3742000000000001</v>
      </c>
      <c r="JI16" s="168">
        <v>-9.4315999999999995</v>
      </c>
      <c r="JJ16" s="168">
        <v>3.6941999999999999</v>
      </c>
      <c r="JK16" s="168">
        <v>-3.1907000000000001</v>
      </c>
      <c r="JL16" s="168">
        <v>2.2000000000000002</v>
      </c>
      <c r="JM16" s="168">
        <v>11.9</v>
      </c>
      <c r="JN16" s="168">
        <v>11.4</v>
      </c>
      <c r="JO16" s="169"/>
      <c r="JP16" s="169"/>
      <c r="JQ16" s="168">
        <v>4.7163000000000004</v>
      </c>
      <c r="JR16" s="168">
        <v>3.3224</v>
      </c>
      <c r="JS16" s="168">
        <v>2.5994999999999999</v>
      </c>
      <c r="JT16" s="169"/>
      <c r="JU16" s="168">
        <v>28.7</v>
      </c>
      <c r="JV16" s="169"/>
      <c r="JW16" s="168">
        <v>-0.09</v>
      </c>
      <c r="JX16" s="169"/>
      <c r="JY16" s="168">
        <v>-7.0467000000000004</v>
      </c>
      <c r="JZ16" s="168">
        <v>-12.984</v>
      </c>
      <c r="KA16" s="168">
        <v>-15.744899999999999</v>
      </c>
      <c r="KB16" s="168">
        <v>-4.4535</v>
      </c>
      <c r="KC16" s="168">
        <v>6.7991999999999999</v>
      </c>
      <c r="KD16" s="168">
        <v>-10.3919</v>
      </c>
      <c r="KE16" s="168">
        <v>2.8098999999999998</v>
      </c>
      <c r="KF16" s="168">
        <v>-19.899999999999999</v>
      </c>
      <c r="KG16" s="168">
        <v>3.6</v>
      </c>
      <c r="KH16" s="168">
        <v>86.579099999999997</v>
      </c>
      <c r="KI16" s="168">
        <v>-139.7028</v>
      </c>
    </row>
    <row r="17" spans="1:295" ht="18" customHeight="1" x14ac:dyDescent="0.3">
      <c r="A17" s="161" t="s">
        <v>75</v>
      </c>
      <c r="B17" s="161" t="s">
        <v>820</v>
      </c>
      <c r="C17" s="162">
        <v>0</v>
      </c>
      <c r="D17" s="163"/>
      <c r="E17" s="162">
        <v>-6.4763000000000002</v>
      </c>
      <c r="F17" s="162">
        <v>7.3239999999999998</v>
      </c>
      <c r="G17" s="162">
        <v>8.6986000000000008</v>
      </c>
      <c r="H17" s="163"/>
      <c r="I17" s="162">
        <v>10.5006</v>
      </c>
      <c r="J17" s="163"/>
      <c r="K17" s="162">
        <v>8.6412999999999993</v>
      </c>
      <c r="L17" s="162">
        <v>3.0329000000000002</v>
      </c>
      <c r="M17" s="163"/>
      <c r="N17" s="162">
        <v>-11.1</v>
      </c>
      <c r="O17" s="163"/>
      <c r="P17" s="163"/>
      <c r="Q17" s="163"/>
      <c r="R17" s="163"/>
      <c r="S17" s="162">
        <v>3.4903</v>
      </c>
      <c r="T17" s="162">
        <v>-10.1661</v>
      </c>
      <c r="U17" s="162">
        <v>4.0766999999999998</v>
      </c>
      <c r="V17" s="162">
        <v>4.1803999999999997</v>
      </c>
      <c r="W17" s="162">
        <v>7.6487999999999996</v>
      </c>
      <c r="X17" s="162">
        <v>2.4470000000000001</v>
      </c>
      <c r="Y17" s="162">
        <v>1.9167000000000001</v>
      </c>
      <c r="Z17" s="162">
        <v>2.5122</v>
      </c>
      <c r="AA17" s="163"/>
      <c r="AB17" s="162">
        <v>-0.99409999999999998</v>
      </c>
      <c r="AC17" s="162">
        <v>-0.89600000000000002</v>
      </c>
      <c r="AD17" s="162">
        <v>-0.88600000000000001</v>
      </c>
      <c r="AE17" s="162">
        <v>4.1319999999999997</v>
      </c>
      <c r="AF17" s="162">
        <v>-8.8800000000000008</v>
      </c>
      <c r="AG17" s="163"/>
      <c r="AH17" s="162">
        <v>-0.9</v>
      </c>
      <c r="AI17" s="162">
        <v>0.23100000000000001</v>
      </c>
      <c r="AJ17" s="163"/>
      <c r="AK17" s="163"/>
      <c r="AL17" s="163"/>
      <c r="AM17" s="162">
        <v>4.97</v>
      </c>
      <c r="AN17" s="163"/>
      <c r="AO17" s="162">
        <v>7.1291000000000002</v>
      </c>
      <c r="AP17" s="162">
        <v>2.9872999999999998</v>
      </c>
      <c r="AQ17" s="162">
        <v>16.005500000000001</v>
      </c>
      <c r="AR17" s="162">
        <v>17.4512</v>
      </c>
      <c r="AS17" s="162">
        <v>-15.5594</v>
      </c>
      <c r="AT17" s="162">
        <v>-20.361799999999999</v>
      </c>
      <c r="AU17" s="162">
        <v>-16.8687</v>
      </c>
      <c r="AV17" s="162">
        <v>7.2605000000000004</v>
      </c>
      <c r="AW17" s="162">
        <v>5.7784000000000004</v>
      </c>
      <c r="AX17" s="162">
        <v>-17.5486</v>
      </c>
      <c r="AY17" s="162">
        <v>-16.075099999999999</v>
      </c>
      <c r="AZ17" s="162">
        <v>20.680299999999999</v>
      </c>
      <c r="BA17" s="162">
        <v>25.078099999999999</v>
      </c>
      <c r="BB17" s="162">
        <v>16.000599999999999</v>
      </c>
      <c r="BC17" s="162">
        <v>16.5044</v>
      </c>
      <c r="BD17" s="162">
        <v>-6.5</v>
      </c>
      <c r="BE17" s="162">
        <v>-6.5</v>
      </c>
      <c r="BF17" s="162">
        <v>-19.3492</v>
      </c>
      <c r="BG17" s="162">
        <v>-18.3871</v>
      </c>
      <c r="BH17" s="162">
        <v>-1.1892</v>
      </c>
      <c r="BI17" s="163"/>
      <c r="BJ17" s="162">
        <v>-2.8327</v>
      </c>
      <c r="BK17" s="162">
        <v>0.40710000000000002</v>
      </c>
      <c r="BL17" s="162">
        <v>1.3782000000000001</v>
      </c>
      <c r="BM17" s="162">
        <v>0.97009999999999996</v>
      </c>
      <c r="BN17" s="162">
        <v>-124.2713</v>
      </c>
      <c r="BO17" s="162">
        <v>44.404400000000003</v>
      </c>
      <c r="BP17" s="162">
        <v>44.434899999999999</v>
      </c>
      <c r="BQ17" s="162">
        <v>22.961600000000001</v>
      </c>
      <c r="BR17" s="162">
        <v>-197.56809999999999</v>
      </c>
      <c r="BS17" s="163"/>
      <c r="BT17" s="163"/>
      <c r="BU17" s="163"/>
      <c r="BV17" s="163"/>
      <c r="BW17" s="162">
        <v>7.86</v>
      </c>
      <c r="BX17" s="162">
        <v>4.4800000000000004</v>
      </c>
      <c r="BY17" s="162">
        <v>-15.43</v>
      </c>
      <c r="BZ17" s="162">
        <v>0.35</v>
      </c>
      <c r="CA17" s="162">
        <v>-22.7685</v>
      </c>
      <c r="CB17" s="162">
        <v>-22.500599999999999</v>
      </c>
      <c r="CC17" s="162">
        <v>25.1737</v>
      </c>
      <c r="CD17" s="162">
        <v>24.935600000000001</v>
      </c>
      <c r="CE17" s="162">
        <v>-5.2287999999999997</v>
      </c>
      <c r="CF17" s="162">
        <v>-12.015700000000001</v>
      </c>
      <c r="CG17" s="162">
        <v>-12.050800000000001</v>
      </c>
      <c r="CH17" s="162">
        <v>-2.6892999999999998</v>
      </c>
      <c r="CI17" s="163"/>
      <c r="CJ17" s="163"/>
      <c r="CK17" s="163"/>
      <c r="CL17" s="163"/>
      <c r="CM17" s="162">
        <v>-49.2</v>
      </c>
      <c r="CN17" s="162">
        <v>-1.75</v>
      </c>
      <c r="CO17" s="162">
        <v>9.6135000000000002</v>
      </c>
      <c r="CP17" s="162">
        <v>9.9701000000000004</v>
      </c>
      <c r="CQ17" s="162">
        <v>8.9031000000000002</v>
      </c>
      <c r="CR17" s="162">
        <v>64.522999999999996</v>
      </c>
      <c r="CS17" s="162">
        <v>64.632400000000004</v>
      </c>
      <c r="CT17" s="162">
        <v>-23.878799999999998</v>
      </c>
      <c r="CU17" s="162">
        <v>-42.902299999999997</v>
      </c>
      <c r="CV17" s="162">
        <v>-24.590699999999998</v>
      </c>
      <c r="CW17" s="162">
        <v>2.1859999999999999</v>
      </c>
      <c r="CX17" s="162">
        <v>27.36</v>
      </c>
      <c r="CY17" s="162">
        <v>9.6999999999999993</v>
      </c>
      <c r="CZ17" s="162">
        <v>14.379899999999999</v>
      </c>
      <c r="DA17" s="162">
        <v>14.358499999999999</v>
      </c>
      <c r="DB17" s="162">
        <v>-4.63</v>
      </c>
      <c r="DC17" s="162">
        <v>-9.7680000000000007</v>
      </c>
      <c r="DD17" s="163"/>
      <c r="DE17" s="163"/>
      <c r="DF17" s="162">
        <v>16.954999999999998</v>
      </c>
      <c r="DG17" s="162">
        <v>-12.992100000000001</v>
      </c>
      <c r="DH17" s="162">
        <v>-2.2801</v>
      </c>
      <c r="DI17" s="163"/>
      <c r="DJ17" s="163"/>
      <c r="DK17" s="162">
        <v>-4.0880999999999998</v>
      </c>
      <c r="DL17" s="162">
        <v>-3.7402000000000002</v>
      </c>
      <c r="DM17" s="162">
        <v>5.0518000000000001</v>
      </c>
      <c r="DN17" s="162">
        <v>1.8613</v>
      </c>
      <c r="DO17" s="162">
        <v>-3.45</v>
      </c>
      <c r="DP17" s="162">
        <v>-2.36</v>
      </c>
      <c r="DQ17" s="162">
        <v>11.500999999999999</v>
      </c>
      <c r="DR17" s="162">
        <v>-18.076000000000001</v>
      </c>
      <c r="DS17" s="162">
        <v>-9.5399999999999991</v>
      </c>
      <c r="DT17" s="162">
        <v>-9.49</v>
      </c>
      <c r="DU17" s="162">
        <v>20.73</v>
      </c>
      <c r="DV17" s="162">
        <v>-2.58</v>
      </c>
      <c r="DW17" s="162">
        <v>-18.836400000000001</v>
      </c>
      <c r="DX17" s="162">
        <v>-10.1091</v>
      </c>
      <c r="DY17" s="162">
        <v>-36.803600000000003</v>
      </c>
      <c r="DZ17" s="162">
        <v>-36.872700000000002</v>
      </c>
      <c r="EA17" s="163"/>
      <c r="EB17" s="162">
        <v>-24.835699999999999</v>
      </c>
      <c r="EC17" s="162">
        <v>-33.0349</v>
      </c>
      <c r="ED17" s="162">
        <v>-32.9741</v>
      </c>
      <c r="EE17" s="162">
        <v>-9.4535</v>
      </c>
      <c r="EF17" s="162">
        <v>-13.617100000000001</v>
      </c>
      <c r="EG17" s="162">
        <v>-13.558999999999999</v>
      </c>
      <c r="EH17" s="162">
        <v>-93.238100000000003</v>
      </c>
      <c r="EI17" s="163"/>
      <c r="EJ17" s="163"/>
      <c r="EK17" s="162">
        <v>-9.5797000000000008</v>
      </c>
      <c r="EL17" s="162">
        <v>-8.7041000000000004</v>
      </c>
      <c r="EM17" s="162">
        <v>20.604399999999998</v>
      </c>
      <c r="EN17" s="162">
        <v>-15.546200000000001</v>
      </c>
      <c r="EO17" s="162">
        <v>-15.139900000000001</v>
      </c>
      <c r="EP17" s="162">
        <v>-7.6840000000000002</v>
      </c>
      <c r="EQ17" s="162">
        <v>-22.913699999999999</v>
      </c>
      <c r="ER17" s="162">
        <v>-22.966200000000001</v>
      </c>
      <c r="ES17" s="162">
        <v>10.960900000000001</v>
      </c>
      <c r="ET17" s="162">
        <v>5.93</v>
      </c>
      <c r="EU17" s="162">
        <v>-5.07</v>
      </c>
      <c r="EV17" s="162">
        <v>-0.9</v>
      </c>
      <c r="EW17" s="162">
        <v>4.1200999999999999</v>
      </c>
      <c r="EX17" s="162">
        <v>-33.593499999999999</v>
      </c>
      <c r="EY17" s="162">
        <v>-11.7035</v>
      </c>
      <c r="EZ17" s="162">
        <v>-12.0152</v>
      </c>
      <c r="FA17" s="162">
        <v>9.4983000000000004</v>
      </c>
      <c r="FB17" s="162">
        <v>9.2050999999999998</v>
      </c>
      <c r="FC17" s="162">
        <v>-27.357600000000001</v>
      </c>
      <c r="FD17" s="162">
        <v>4.8651999999999997</v>
      </c>
      <c r="FE17" s="163"/>
      <c r="FF17" s="162">
        <v>4.6304999999999996</v>
      </c>
      <c r="FG17" s="162">
        <v>0</v>
      </c>
      <c r="FH17" s="162">
        <v>0</v>
      </c>
      <c r="FI17" s="163"/>
      <c r="FJ17" s="162">
        <v>8.7077000000000009</v>
      </c>
      <c r="FK17" s="162">
        <v>9.0426000000000002</v>
      </c>
      <c r="FL17" s="162">
        <v>-26.123200000000001</v>
      </c>
      <c r="FM17" s="162">
        <v>18.7971</v>
      </c>
      <c r="FN17" s="162">
        <v>18.987500000000001</v>
      </c>
      <c r="FO17" s="162">
        <v>-9.8458000000000006</v>
      </c>
      <c r="FP17" s="163"/>
      <c r="FQ17" s="162">
        <v>26.398099999999999</v>
      </c>
      <c r="FR17" s="162">
        <v>-18.989999999999998</v>
      </c>
      <c r="FS17" s="162">
        <v>-0.90229999999999999</v>
      </c>
      <c r="FT17" s="162">
        <v>0.19159999999999999</v>
      </c>
      <c r="FU17" s="162">
        <v>0.53</v>
      </c>
      <c r="FV17" s="162">
        <v>0.32</v>
      </c>
      <c r="FW17" s="162">
        <v>-25.748200000000001</v>
      </c>
      <c r="FX17" s="163"/>
      <c r="FY17" s="162">
        <v>1.9359999999999999</v>
      </c>
      <c r="FZ17" s="162">
        <v>0.45</v>
      </c>
      <c r="GA17" s="163"/>
      <c r="GB17" s="162">
        <v>19.989999999999998</v>
      </c>
      <c r="GC17" s="162">
        <v>-15.007</v>
      </c>
      <c r="GD17" s="162">
        <v>-6.6066000000000003</v>
      </c>
      <c r="GE17" s="163"/>
      <c r="GF17" s="162">
        <v>13.3385</v>
      </c>
      <c r="GG17" s="163"/>
      <c r="GH17" s="162">
        <v>22.077200000000001</v>
      </c>
      <c r="GI17" s="162">
        <v>-6.0469999999999997</v>
      </c>
      <c r="GJ17" s="162">
        <v>-6.4729999999999999</v>
      </c>
      <c r="GK17" s="162">
        <v>1.7653000000000001</v>
      </c>
      <c r="GL17" s="163"/>
      <c r="GM17" s="163"/>
      <c r="GN17" s="163"/>
      <c r="GO17" s="162">
        <v>-21.170100000000001</v>
      </c>
      <c r="GP17" s="162">
        <v>2.5804</v>
      </c>
      <c r="GQ17" s="162">
        <v>-24.2121</v>
      </c>
      <c r="GR17" s="162">
        <v>1.1007</v>
      </c>
      <c r="GS17" s="162">
        <v>0.70830000000000004</v>
      </c>
      <c r="GT17" s="162">
        <v>112.80159999999999</v>
      </c>
      <c r="GU17" s="162">
        <v>-9.6471999999999998</v>
      </c>
      <c r="GV17" s="162">
        <v>-7.5327999999999999</v>
      </c>
      <c r="GW17" s="162">
        <v>-4.9015000000000004</v>
      </c>
      <c r="GX17" s="162">
        <v>2.1160000000000001</v>
      </c>
      <c r="GY17" s="162">
        <v>5.3844000000000003</v>
      </c>
      <c r="GZ17" s="162">
        <v>5.3483999999999998</v>
      </c>
      <c r="HA17" s="163"/>
      <c r="HB17" s="162">
        <v>2.3088000000000002</v>
      </c>
      <c r="HC17" s="162">
        <v>4.6761999999999997</v>
      </c>
      <c r="HD17" s="162">
        <v>19.28</v>
      </c>
      <c r="HE17" s="162">
        <v>-15.353899999999999</v>
      </c>
      <c r="HF17" s="162">
        <v>0</v>
      </c>
      <c r="HG17" s="162">
        <v>81.235500000000002</v>
      </c>
      <c r="HH17" s="162">
        <v>122.6028</v>
      </c>
      <c r="HI17" s="162">
        <v>7.6551999999999998</v>
      </c>
      <c r="HJ17" s="163"/>
      <c r="HK17" s="162">
        <v>-12.3345</v>
      </c>
      <c r="HL17" s="162">
        <v>-13.4139</v>
      </c>
      <c r="HM17" s="162">
        <v>-12.7989</v>
      </c>
      <c r="HN17" s="162">
        <v>-12.4808</v>
      </c>
      <c r="HO17" s="163"/>
      <c r="HP17" s="163"/>
      <c r="HQ17" s="162">
        <v>-6.6070000000000002</v>
      </c>
      <c r="HR17" s="162">
        <v>-6.0191999999999997</v>
      </c>
      <c r="HS17" s="162">
        <v>-10.7577</v>
      </c>
      <c r="HT17" s="162">
        <v>-10.5717</v>
      </c>
      <c r="HU17" s="162">
        <v>13.53</v>
      </c>
      <c r="HV17" s="162">
        <v>13.65</v>
      </c>
      <c r="HW17" s="162">
        <v>-29.9</v>
      </c>
      <c r="HX17" s="162">
        <v>-30.2</v>
      </c>
      <c r="HY17" s="162">
        <v>0.47520000000000001</v>
      </c>
      <c r="HZ17" s="162">
        <v>-8.08</v>
      </c>
      <c r="IA17" s="162">
        <v>69.492199999999997</v>
      </c>
      <c r="IB17" s="162">
        <v>30.702999999999999</v>
      </c>
      <c r="IC17" s="163"/>
      <c r="ID17" s="163"/>
      <c r="IE17" s="162">
        <v>-43.5</v>
      </c>
      <c r="IF17" s="162">
        <v>-8.4</v>
      </c>
      <c r="IG17" s="162">
        <v>-8.9</v>
      </c>
      <c r="IH17" s="163"/>
      <c r="II17" s="162">
        <v>-17.433199999999999</v>
      </c>
      <c r="IJ17" s="163"/>
      <c r="IK17" s="163"/>
      <c r="IL17" s="162">
        <v>-299.07589999999999</v>
      </c>
      <c r="IM17" s="162">
        <v>-51.4604</v>
      </c>
      <c r="IN17" s="163"/>
      <c r="IO17" s="162">
        <v>136.07570000000001</v>
      </c>
      <c r="IP17" s="162">
        <v>26.271100000000001</v>
      </c>
      <c r="IQ17" s="162">
        <v>125.3724</v>
      </c>
      <c r="IR17" s="162">
        <v>113.6627</v>
      </c>
      <c r="IS17" s="162">
        <v>68.155299999999997</v>
      </c>
      <c r="IT17" s="162">
        <v>26.223199999999999</v>
      </c>
      <c r="IU17" s="162">
        <v>26.7683</v>
      </c>
      <c r="IV17" s="162">
        <v>-17.3062</v>
      </c>
      <c r="IW17" s="162">
        <v>241.4589</v>
      </c>
      <c r="IX17" s="162">
        <v>-217.56880000000001</v>
      </c>
      <c r="IY17" s="162">
        <v>17.664400000000001</v>
      </c>
      <c r="IZ17" s="162">
        <v>-12.2692</v>
      </c>
      <c r="JA17" s="162">
        <v>-0.60909999999999997</v>
      </c>
      <c r="JB17" s="162">
        <v>10.714</v>
      </c>
      <c r="JC17" s="162">
        <v>-3.12</v>
      </c>
      <c r="JD17" s="162">
        <v>-1.292</v>
      </c>
      <c r="JE17" s="162">
        <v>-1.2969999999999999</v>
      </c>
      <c r="JF17" s="162">
        <v>-1.68</v>
      </c>
      <c r="JG17" s="162">
        <v>3.92</v>
      </c>
      <c r="JH17" s="162">
        <v>-1.5165999999999999</v>
      </c>
      <c r="JI17" s="162">
        <v>-9.2576000000000001</v>
      </c>
      <c r="JJ17" s="162">
        <v>3.8681999999999999</v>
      </c>
      <c r="JK17" s="162">
        <v>-3.1326999999999998</v>
      </c>
      <c r="JL17" s="162">
        <v>2.4</v>
      </c>
      <c r="JM17" s="162">
        <v>10.893000000000001</v>
      </c>
      <c r="JN17" s="162">
        <v>12.164</v>
      </c>
      <c r="JO17" s="162">
        <v>2.7831999999999999</v>
      </c>
      <c r="JP17" s="162">
        <v>3.0728</v>
      </c>
      <c r="JQ17" s="162">
        <v>3.3593999999999999</v>
      </c>
      <c r="JR17" s="162">
        <v>3.2208000000000001</v>
      </c>
      <c r="JS17" s="162">
        <v>2.6105999999999998</v>
      </c>
      <c r="JT17" s="163"/>
      <c r="JU17" s="162">
        <v>30</v>
      </c>
      <c r="JV17" s="163"/>
      <c r="JW17" s="162">
        <v>-0.12</v>
      </c>
      <c r="JX17" s="163"/>
      <c r="JY17" s="162">
        <v>-6.8563999999999998</v>
      </c>
      <c r="JZ17" s="162">
        <v>-12.957599999999999</v>
      </c>
      <c r="KA17" s="162">
        <v>-15.607799999999999</v>
      </c>
      <c r="KB17" s="162">
        <v>-5.0795000000000003</v>
      </c>
      <c r="KC17" s="162">
        <v>7.718</v>
      </c>
      <c r="KD17" s="162">
        <v>-10.143599999999999</v>
      </c>
      <c r="KE17" s="162">
        <v>2.4321999999999999</v>
      </c>
      <c r="KF17" s="162">
        <v>-20.8</v>
      </c>
      <c r="KG17" s="162">
        <v>4.5999999999999996</v>
      </c>
      <c r="KH17" s="162">
        <v>91.435900000000004</v>
      </c>
      <c r="KI17" s="162">
        <v>-144.7621</v>
      </c>
    </row>
    <row r="18" spans="1:295" ht="18" customHeight="1" x14ac:dyDescent="0.3">
      <c r="A18" s="161" t="s">
        <v>75</v>
      </c>
      <c r="B18" s="161" t="s">
        <v>821</v>
      </c>
      <c r="C18" s="165">
        <v>0</v>
      </c>
      <c r="D18" s="166"/>
      <c r="E18" s="165">
        <v>-6.6688000000000001</v>
      </c>
      <c r="F18" s="165">
        <v>7.0002000000000004</v>
      </c>
      <c r="G18" s="165">
        <v>8.9621999999999993</v>
      </c>
      <c r="H18" s="166"/>
      <c r="I18" s="165">
        <v>11.376899999999999</v>
      </c>
      <c r="J18" s="166"/>
      <c r="K18" s="165">
        <v>8.5020000000000007</v>
      </c>
      <c r="L18" s="165">
        <v>2.9439000000000002</v>
      </c>
      <c r="M18" s="166"/>
      <c r="N18" s="165">
        <v>-11.1</v>
      </c>
      <c r="O18" s="166"/>
      <c r="P18" s="166"/>
      <c r="Q18" s="166"/>
      <c r="R18" s="166"/>
      <c r="S18" s="165">
        <v>3.649</v>
      </c>
      <c r="T18" s="165">
        <v>-10.0463</v>
      </c>
      <c r="U18" s="165">
        <v>4.2012</v>
      </c>
      <c r="V18" s="165">
        <v>4.0526</v>
      </c>
      <c r="W18" s="165">
        <v>7.3714000000000004</v>
      </c>
      <c r="X18" s="165">
        <v>2.5910000000000002</v>
      </c>
      <c r="Y18" s="165">
        <v>1.79</v>
      </c>
      <c r="Z18" s="165">
        <v>2.5861999999999998</v>
      </c>
      <c r="AA18" s="166"/>
      <c r="AB18" s="165">
        <v>-0.98409999999999997</v>
      </c>
      <c r="AC18" s="165">
        <v>-0.85699999999999998</v>
      </c>
      <c r="AD18" s="165">
        <v>-0.84499999999999997</v>
      </c>
      <c r="AE18" s="165">
        <v>3.9340000000000002</v>
      </c>
      <c r="AF18" s="165">
        <v>-8.8800000000000008</v>
      </c>
      <c r="AG18" s="165">
        <v>-13.2</v>
      </c>
      <c r="AH18" s="165">
        <v>-0.89800000000000002</v>
      </c>
      <c r="AI18" s="165">
        <v>0.22900000000000001</v>
      </c>
      <c r="AJ18" s="166"/>
      <c r="AK18" s="166"/>
      <c r="AL18" s="166"/>
      <c r="AM18" s="165">
        <v>4.07</v>
      </c>
      <c r="AN18" s="166"/>
      <c r="AO18" s="165">
        <v>6.5366</v>
      </c>
      <c r="AP18" s="165">
        <v>3.1587999999999998</v>
      </c>
      <c r="AQ18" s="165">
        <v>16.191400000000002</v>
      </c>
      <c r="AR18" s="165">
        <v>17.620100000000001</v>
      </c>
      <c r="AS18" s="165">
        <v>-15.453200000000001</v>
      </c>
      <c r="AT18" s="165">
        <v>-15.6732</v>
      </c>
      <c r="AU18" s="165">
        <v>-15.964</v>
      </c>
      <c r="AV18" s="165">
        <v>0.1525</v>
      </c>
      <c r="AW18" s="165">
        <v>0.23380000000000001</v>
      </c>
      <c r="AX18" s="165">
        <v>-16.075099999999999</v>
      </c>
      <c r="AY18" s="165">
        <v>-13.6638</v>
      </c>
      <c r="AZ18" s="165">
        <v>16.706199999999999</v>
      </c>
      <c r="BA18" s="165">
        <v>16.753799999999998</v>
      </c>
      <c r="BB18" s="165">
        <v>19.503799999999998</v>
      </c>
      <c r="BC18" s="165">
        <v>15.894500000000001</v>
      </c>
      <c r="BD18" s="165">
        <v>-5.7</v>
      </c>
      <c r="BE18" s="165">
        <v>-5.8</v>
      </c>
      <c r="BF18" s="165">
        <v>-20.298500000000001</v>
      </c>
      <c r="BG18" s="165">
        <v>-19.815799999999999</v>
      </c>
      <c r="BH18" s="165">
        <v>-1.2369000000000001</v>
      </c>
      <c r="BI18" s="166"/>
      <c r="BJ18" s="165">
        <v>-0.50290000000000001</v>
      </c>
      <c r="BK18" s="165">
        <v>0.24110000000000001</v>
      </c>
      <c r="BL18" s="165">
        <v>1.5983000000000001</v>
      </c>
      <c r="BM18" s="165">
        <v>1.1897</v>
      </c>
      <c r="BN18" s="165">
        <v>-128.42179999999999</v>
      </c>
      <c r="BO18" s="165">
        <v>45.32</v>
      </c>
      <c r="BP18" s="165">
        <v>45.350499999999997</v>
      </c>
      <c r="BQ18" s="165">
        <v>15.6272</v>
      </c>
      <c r="BR18" s="165">
        <v>-196.3947</v>
      </c>
      <c r="BS18" s="166"/>
      <c r="BT18" s="166"/>
      <c r="BU18" s="166"/>
      <c r="BV18" s="165">
        <v>9.3308999999999997</v>
      </c>
      <c r="BW18" s="165">
        <v>8.1</v>
      </c>
      <c r="BX18" s="165">
        <v>5.16</v>
      </c>
      <c r="BY18" s="165">
        <v>-14.39</v>
      </c>
      <c r="BZ18" s="165">
        <v>1.19</v>
      </c>
      <c r="CA18" s="165">
        <v>-23.0364</v>
      </c>
      <c r="CB18" s="165">
        <v>-22.9025</v>
      </c>
      <c r="CC18" s="165">
        <v>23.2028</v>
      </c>
      <c r="CD18" s="165">
        <v>22.626899999999999</v>
      </c>
      <c r="CE18" s="165">
        <v>-5.1208</v>
      </c>
      <c r="CF18" s="165">
        <v>-9.9864999999999995</v>
      </c>
      <c r="CG18" s="165">
        <v>-9.8064</v>
      </c>
      <c r="CH18" s="165">
        <v>-0.37340000000000001</v>
      </c>
      <c r="CI18" s="166"/>
      <c r="CJ18" s="166"/>
      <c r="CK18" s="166"/>
      <c r="CL18" s="166"/>
      <c r="CM18" s="165">
        <v>-47.7</v>
      </c>
      <c r="CN18" s="165">
        <v>-1.92</v>
      </c>
      <c r="CO18" s="165">
        <v>11.1981</v>
      </c>
      <c r="CP18" s="165">
        <v>11.246499999999999</v>
      </c>
      <c r="CQ18" s="165">
        <v>10.577199999999999</v>
      </c>
      <c r="CR18" s="165">
        <v>63.808500000000002</v>
      </c>
      <c r="CS18" s="165">
        <v>64.153099999999995</v>
      </c>
      <c r="CT18" s="165">
        <v>-24.021000000000001</v>
      </c>
      <c r="CU18" s="165">
        <v>-43.058599999999998</v>
      </c>
      <c r="CV18" s="165">
        <v>-24.759</v>
      </c>
      <c r="CW18" s="165">
        <v>2.2961</v>
      </c>
      <c r="CX18" s="165">
        <v>26.89</v>
      </c>
      <c r="CY18" s="165">
        <v>9.65</v>
      </c>
      <c r="CZ18" s="165">
        <v>14.536099999999999</v>
      </c>
      <c r="DA18" s="165">
        <v>14.358499999999999</v>
      </c>
      <c r="DB18" s="165">
        <v>-5.01</v>
      </c>
      <c r="DC18" s="165">
        <v>-9.4719999999999995</v>
      </c>
      <c r="DD18" s="166"/>
      <c r="DE18" s="166"/>
      <c r="DF18" s="165">
        <v>16.889600000000002</v>
      </c>
      <c r="DG18" s="165">
        <v>-12.946999999999999</v>
      </c>
      <c r="DH18" s="165">
        <v>-2.4390999999999998</v>
      </c>
      <c r="DI18" s="165">
        <v>-19.7</v>
      </c>
      <c r="DJ18" s="166"/>
      <c r="DK18" s="165">
        <v>-4.1919000000000004</v>
      </c>
      <c r="DL18" s="165">
        <v>-3.7402000000000002</v>
      </c>
      <c r="DM18" s="165">
        <v>5.3672000000000004</v>
      </c>
      <c r="DN18" s="165">
        <v>2.2324000000000002</v>
      </c>
      <c r="DO18" s="165">
        <v>-3.15</v>
      </c>
      <c r="DP18" s="165">
        <v>-2.44</v>
      </c>
      <c r="DQ18" s="165">
        <v>11.9815</v>
      </c>
      <c r="DR18" s="165">
        <v>-17.006</v>
      </c>
      <c r="DS18" s="165">
        <v>-9.3699999999999992</v>
      </c>
      <c r="DT18" s="165">
        <v>-9.5500000000000007</v>
      </c>
      <c r="DU18" s="165">
        <v>21.05</v>
      </c>
      <c r="DV18" s="165">
        <v>-2.02</v>
      </c>
      <c r="DW18" s="165">
        <v>-19.109100000000002</v>
      </c>
      <c r="DX18" s="165">
        <v>-9.6908999999999992</v>
      </c>
      <c r="DY18" s="165">
        <v>-37.4405</v>
      </c>
      <c r="DZ18" s="165">
        <v>-37.154499999999999</v>
      </c>
      <c r="EA18" s="166"/>
      <c r="EB18" s="165">
        <v>-25.738099999999999</v>
      </c>
      <c r="EC18" s="165">
        <v>-32.798699999999997</v>
      </c>
      <c r="ED18" s="165">
        <v>-32.563000000000002</v>
      </c>
      <c r="EE18" s="165">
        <v>-6.4592000000000001</v>
      </c>
      <c r="EF18" s="165">
        <v>-11.0228</v>
      </c>
      <c r="EG18" s="165">
        <v>-13.096</v>
      </c>
      <c r="EH18" s="165">
        <v>-92.02</v>
      </c>
      <c r="EI18" s="166"/>
      <c r="EJ18" s="166"/>
      <c r="EK18" s="165">
        <v>-9.1761999999999997</v>
      </c>
      <c r="EL18" s="165">
        <v>-8.7341999999999995</v>
      </c>
      <c r="EM18" s="165">
        <v>20.1557</v>
      </c>
      <c r="EN18" s="165">
        <v>-17.727900000000002</v>
      </c>
      <c r="EO18" s="165">
        <v>-16.673999999999999</v>
      </c>
      <c r="EP18" s="165">
        <v>0</v>
      </c>
      <c r="EQ18" s="165">
        <v>-24.180099999999999</v>
      </c>
      <c r="ER18" s="165">
        <v>-23.790099999999999</v>
      </c>
      <c r="ES18" s="165">
        <v>9.9886999999999997</v>
      </c>
      <c r="ET18" s="165">
        <v>6.13</v>
      </c>
      <c r="EU18" s="165">
        <v>-10.9</v>
      </c>
      <c r="EV18" s="165">
        <v>0.3</v>
      </c>
      <c r="EW18" s="165">
        <v>3.9613999999999998</v>
      </c>
      <c r="EX18" s="165">
        <v>-36.9923</v>
      </c>
      <c r="EY18" s="165">
        <v>-11.876300000000001</v>
      </c>
      <c r="EZ18" s="165">
        <v>-12.0723</v>
      </c>
      <c r="FA18" s="165">
        <v>9.6353000000000009</v>
      </c>
      <c r="FB18" s="165">
        <v>8.4289000000000005</v>
      </c>
      <c r="FC18" s="165">
        <v>-26.445399999999999</v>
      </c>
      <c r="FD18" s="165">
        <v>4.8219000000000003</v>
      </c>
      <c r="FE18" s="166"/>
      <c r="FF18" s="165">
        <v>4.5003000000000002</v>
      </c>
      <c r="FG18" s="165">
        <v>0</v>
      </c>
      <c r="FH18" s="165">
        <v>0</v>
      </c>
      <c r="FI18" s="166"/>
      <c r="FJ18" s="165">
        <v>10.2148</v>
      </c>
      <c r="FK18" s="165">
        <v>10.0474</v>
      </c>
      <c r="FL18" s="165">
        <v>-25.7883</v>
      </c>
      <c r="FM18" s="165">
        <v>19.225300000000001</v>
      </c>
      <c r="FN18" s="165">
        <v>19.043500000000002</v>
      </c>
      <c r="FO18" s="165">
        <v>-9.7623999999999995</v>
      </c>
      <c r="FP18" s="166"/>
      <c r="FQ18" s="165">
        <v>24.996700000000001</v>
      </c>
      <c r="FR18" s="165">
        <v>-20.3</v>
      </c>
      <c r="FS18" s="165">
        <v>-2.0156000000000001</v>
      </c>
      <c r="FT18" s="165">
        <v>0.13300000000000001</v>
      </c>
      <c r="FU18" s="165">
        <v>1.35</v>
      </c>
      <c r="FV18" s="165">
        <v>-0.12</v>
      </c>
      <c r="FW18" s="165">
        <v>-23.8583</v>
      </c>
      <c r="FX18" s="166"/>
      <c r="FY18" s="165">
        <v>1.9530000000000001</v>
      </c>
      <c r="FZ18" s="165">
        <v>0.47899999999999998</v>
      </c>
      <c r="GA18" s="166"/>
      <c r="GB18" s="165">
        <v>20.09</v>
      </c>
      <c r="GC18" s="165">
        <v>-13.678800000000001</v>
      </c>
      <c r="GD18" s="165">
        <v>-6.1524999999999999</v>
      </c>
      <c r="GE18" s="166"/>
      <c r="GF18" s="165">
        <v>12.809900000000001</v>
      </c>
      <c r="GG18" s="166"/>
      <c r="GH18" s="165">
        <v>22.234500000000001</v>
      </c>
      <c r="GI18" s="165">
        <v>-6.2599</v>
      </c>
      <c r="GJ18" s="165">
        <v>-6.6562000000000001</v>
      </c>
      <c r="GK18" s="165">
        <v>1.7565</v>
      </c>
      <c r="GL18" s="166"/>
      <c r="GM18" s="166"/>
      <c r="GN18" s="166"/>
      <c r="GO18" s="165">
        <v>-20.394600000000001</v>
      </c>
      <c r="GP18" s="165">
        <v>1.546</v>
      </c>
      <c r="GQ18" s="165">
        <v>-24.472300000000001</v>
      </c>
      <c r="GR18" s="165">
        <v>4.4821</v>
      </c>
      <c r="GS18" s="165">
        <v>4.6597999999999997</v>
      </c>
      <c r="GT18" s="165">
        <v>128.39599999999999</v>
      </c>
      <c r="GU18" s="165">
        <v>-9.3480000000000008</v>
      </c>
      <c r="GV18" s="165">
        <v>-7.1220999999999997</v>
      </c>
      <c r="GW18" s="165">
        <v>-4.4724000000000004</v>
      </c>
      <c r="GX18" s="165">
        <v>1.4218999999999999</v>
      </c>
      <c r="GY18" s="165">
        <v>5.399</v>
      </c>
      <c r="GZ18" s="165">
        <v>5.3404999999999996</v>
      </c>
      <c r="HA18" s="165">
        <v>1.6915</v>
      </c>
      <c r="HB18" s="165">
        <v>3.3161999999999998</v>
      </c>
      <c r="HC18" s="165">
        <v>4.7877000000000001</v>
      </c>
      <c r="HD18" s="165">
        <v>14.25</v>
      </c>
      <c r="HE18" s="165">
        <v>-15.3558</v>
      </c>
      <c r="HF18" s="165">
        <v>0</v>
      </c>
      <c r="HG18" s="165">
        <v>81.075599999999994</v>
      </c>
      <c r="HH18" s="165">
        <v>122.1116</v>
      </c>
      <c r="HI18" s="165">
        <v>8.8087</v>
      </c>
      <c r="HJ18" s="166"/>
      <c r="HK18" s="165">
        <v>-13.1404</v>
      </c>
      <c r="HL18" s="165">
        <v>-13.8025</v>
      </c>
      <c r="HM18" s="165">
        <v>-11.3527</v>
      </c>
      <c r="HN18" s="165">
        <v>-13.1404</v>
      </c>
      <c r="HO18" s="166"/>
      <c r="HP18" s="166"/>
      <c r="HQ18" s="165">
        <v>-6.6673999999999998</v>
      </c>
      <c r="HR18" s="165">
        <v>-6.0850999999999997</v>
      </c>
      <c r="HS18" s="165">
        <v>-10.7088</v>
      </c>
      <c r="HT18" s="165">
        <v>-10.843400000000001</v>
      </c>
      <c r="HU18" s="165">
        <v>15.77</v>
      </c>
      <c r="HV18" s="165">
        <v>16.8</v>
      </c>
      <c r="HW18" s="165">
        <v>-28.1</v>
      </c>
      <c r="HX18" s="165">
        <v>-28.1</v>
      </c>
      <c r="HY18" s="165">
        <v>0.35249999999999998</v>
      </c>
      <c r="HZ18" s="165">
        <v>-7.6</v>
      </c>
      <c r="IA18" s="165">
        <v>73.235500000000002</v>
      </c>
      <c r="IB18" s="165">
        <v>33.144100000000002</v>
      </c>
      <c r="IC18" s="166"/>
      <c r="ID18" s="165">
        <v>-17.399999999999999</v>
      </c>
      <c r="IE18" s="165">
        <v>-43.1</v>
      </c>
      <c r="IF18" s="165">
        <v>-8.9</v>
      </c>
      <c r="IG18" s="165">
        <v>-9.4</v>
      </c>
      <c r="IH18" s="165">
        <v>-17.542899999999999</v>
      </c>
      <c r="II18" s="165">
        <v>-17.4862</v>
      </c>
      <c r="IJ18" s="166"/>
      <c r="IK18" s="166"/>
      <c r="IL18" s="165">
        <v>-296.01409999999998</v>
      </c>
      <c r="IM18" s="165">
        <v>-49.8095</v>
      </c>
      <c r="IN18" s="166"/>
      <c r="IO18" s="165">
        <v>137.1756</v>
      </c>
      <c r="IP18" s="165">
        <v>27.055099999999999</v>
      </c>
      <c r="IQ18" s="165">
        <v>129.2097</v>
      </c>
      <c r="IR18" s="165">
        <v>113.4105</v>
      </c>
      <c r="IS18" s="165">
        <v>70.474400000000003</v>
      </c>
      <c r="IT18" s="165">
        <v>25.819800000000001</v>
      </c>
      <c r="IU18" s="165">
        <v>25.080500000000001</v>
      </c>
      <c r="IV18" s="165">
        <v>-22.6646</v>
      </c>
      <c r="IW18" s="165">
        <v>243.6463</v>
      </c>
      <c r="IX18" s="165">
        <v>-213.29949999999999</v>
      </c>
      <c r="IY18" s="165">
        <v>24.954599999999999</v>
      </c>
      <c r="IZ18" s="165">
        <v>-16.724299999999999</v>
      </c>
      <c r="JA18" s="165">
        <v>-0.79469999999999996</v>
      </c>
      <c r="JB18" s="165">
        <v>10.942</v>
      </c>
      <c r="JC18" s="165">
        <v>-3.44</v>
      </c>
      <c r="JD18" s="165">
        <v>-1.3240000000000001</v>
      </c>
      <c r="JE18" s="165">
        <v>-1.335</v>
      </c>
      <c r="JF18" s="165">
        <v>-1.84</v>
      </c>
      <c r="JG18" s="165">
        <v>3.84</v>
      </c>
      <c r="JH18" s="165">
        <v>-2.06</v>
      </c>
      <c r="JI18" s="165">
        <v>-9.8711000000000002</v>
      </c>
      <c r="JJ18" s="165">
        <v>3.2242000000000002</v>
      </c>
      <c r="JK18" s="165">
        <v>-3.1907000000000001</v>
      </c>
      <c r="JL18" s="165">
        <v>4.5</v>
      </c>
      <c r="JM18" s="165">
        <v>13.663</v>
      </c>
      <c r="JN18" s="165">
        <v>13.358000000000001</v>
      </c>
      <c r="JO18" s="166"/>
      <c r="JP18" s="166"/>
      <c r="JQ18" s="165">
        <v>3.7164000000000001</v>
      </c>
      <c r="JR18" s="165">
        <v>3.6103999999999998</v>
      </c>
      <c r="JS18" s="165">
        <v>2.5604</v>
      </c>
      <c r="JT18" s="166"/>
      <c r="JU18" s="165">
        <v>29.3</v>
      </c>
      <c r="JV18" s="166"/>
      <c r="JW18" s="165">
        <v>-0.08</v>
      </c>
      <c r="JX18" s="166"/>
      <c r="JY18" s="165">
        <v>-7.31</v>
      </c>
      <c r="JZ18" s="165">
        <v>-12.529199999999999</v>
      </c>
      <c r="KA18" s="165">
        <v>-15.495100000000001</v>
      </c>
      <c r="KB18" s="165">
        <v>-5.2744</v>
      </c>
      <c r="KC18" s="165">
        <v>6.9885000000000002</v>
      </c>
      <c r="KD18" s="165">
        <v>-9.6668000000000003</v>
      </c>
      <c r="KE18" s="165">
        <v>2.4180999999999999</v>
      </c>
      <c r="KF18" s="165">
        <v>-20.5</v>
      </c>
      <c r="KG18" s="165">
        <v>4</v>
      </c>
      <c r="KH18" s="165">
        <v>90.903700000000001</v>
      </c>
      <c r="KI18" s="165">
        <v>-148.9641</v>
      </c>
    </row>
    <row r="19" spans="1:295" ht="18" customHeight="1" x14ac:dyDescent="0.3">
      <c r="A19" s="161" t="s">
        <v>75</v>
      </c>
      <c r="B19" s="161" t="s">
        <v>822</v>
      </c>
      <c r="C19" s="165">
        <v>0</v>
      </c>
      <c r="D19" s="166"/>
      <c r="E19" s="165">
        <v>-6.9455999999999998</v>
      </c>
      <c r="F19" s="165">
        <v>5.7690999999999999</v>
      </c>
      <c r="G19" s="165">
        <v>8.6585000000000001</v>
      </c>
      <c r="H19" s="166"/>
      <c r="I19" s="165">
        <v>11.841799999999999</v>
      </c>
      <c r="J19" s="166"/>
      <c r="K19" s="165">
        <v>8.9338999999999995</v>
      </c>
      <c r="L19" s="165">
        <v>3.1269</v>
      </c>
      <c r="M19" s="166"/>
      <c r="N19" s="165">
        <v>-8.8800000000000008</v>
      </c>
      <c r="O19" s="165">
        <v>-22</v>
      </c>
      <c r="P19" s="166"/>
      <c r="Q19" s="165">
        <v>0.82799999999999996</v>
      </c>
      <c r="R19" s="165">
        <v>-15.4</v>
      </c>
      <c r="S19" s="165">
        <v>3.4695</v>
      </c>
      <c r="T19" s="165">
        <v>-10.913</v>
      </c>
      <c r="U19" s="165">
        <v>4.6786000000000003</v>
      </c>
      <c r="V19" s="165">
        <v>4.4939999999999998</v>
      </c>
      <c r="W19" s="165">
        <v>8.1998999999999995</v>
      </c>
      <c r="X19" s="165">
        <v>3.0196999999999998</v>
      </c>
      <c r="Y19" s="165">
        <v>1.8852</v>
      </c>
      <c r="Z19" s="165">
        <v>2.5173000000000001</v>
      </c>
      <c r="AA19" s="166"/>
      <c r="AB19" s="165">
        <v>-1.0495000000000001</v>
      </c>
      <c r="AC19" s="165">
        <v>-0.753</v>
      </c>
      <c r="AD19" s="165">
        <v>-0.78200000000000003</v>
      </c>
      <c r="AE19" s="165">
        <v>4.1189999999999998</v>
      </c>
      <c r="AF19" s="165">
        <v>-11.1</v>
      </c>
      <c r="AG19" s="165">
        <v>-13.2</v>
      </c>
      <c r="AH19" s="165">
        <v>-1.0760000000000001</v>
      </c>
      <c r="AI19" s="165">
        <v>0.23400000000000001</v>
      </c>
      <c r="AJ19" s="166"/>
      <c r="AK19" s="166"/>
      <c r="AL19" s="166"/>
      <c r="AM19" s="165">
        <v>3.84</v>
      </c>
      <c r="AN19" s="166"/>
      <c r="AO19" s="165">
        <v>6.2096999999999998</v>
      </c>
      <c r="AP19" s="165">
        <v>3.0589</v>
      </c>
      <c r="AQ19" s="165">
        <v>16.5306</v>
      </c>
      <c r="AR19" s="165">
        <v>18.146599999999999</v>
      </c>
      <c r="AS19" s="165">
        <v>-15.4338</v>
      </c>
      <c r="AT19" s="165">
        <v>-17.2807</v>
      </c>
      <c r="AU19" s="165">
        <v>-16.822199999999999</v>
      </c>
      <c r="AV19" s="165">
        <v>0.26319999999999999</v>
      </c>
      <c r="AW19" s="165">
        <v>0.4052</v>
      </c>
      <c r="AX19" s="165">
        <v>-15.2713</v>
      </c>
      <c r="AY19" s="165">
        <v>-13.5299</v>
      </c>
      <c r="AZ19" s="165">
        <v>14.8371</v>
      </c>
      <c r="BA19" s="165">
        <v>15.866300000000001</v>
      </c>
      <c r="BB19" s="165">
        <v>25.868099999999998</v>
      </c>
      <c r="BC19" s="165">
        <v>16.7666</v>
      </c>
      <c r="BD19" s="165">
        <v>-4.5</v>
      </c>
      <c r="BE19" s="165">
        <v>-4.8</v>
      </c>
      <c r="BF19" s="165">
        <v>-19.307500000000001</v>
      </c>
      <c r="BG19" s="165">
        <v>-18.9772</v>
      </c>
      <c r="BH19" s="165">
        <v>-1.1625000000000001</v>
      </c>
      <c r="BI19" s="166"/>
      <c r="BJ19" s="165">
        <v>-2.3336999999999999</v>
      </c>
      <c r="BK19" s="165">
        <v>0.60980000000000001</v>
      </c>
      <c r="BL19" s="165">
        <v>1.6382000000000001</v>
      </c>
      <c r="BM19" s="165">
        <v>1.2958000000000001</v>
      </c>
      <c r="BN19" s="165">
        <v>-113.95610000000001</v>
      </c>
      <c r="BO19" s="165">
        <v>45.442</v>
      </c>
      <c r="BP19" s="165">
        <v>45.503100000000003</v>
      </c>
      <c r="BQ19" s="165">
        <v>16.2376</v>
      </c>
      <c r="BR19" s="165">
        <v>-181.11439999999999</v>
      </c>
      <c r="BS19" s="166"/>
      <c r="BT19" s="166"/>
      <c r="BU19" s="166"/>
      <c r="BV19" s="166"/>
      <c r="BW19" s="165">
        <v>7.99</v>
      </c>
      <c r="BX19" s="165">
        <v>4.96</v>
      </c>
      <c r="BY19" s="165">
        <v>-14.45</v>
      </c>
      <c r="BZ19" s="165">
        <v>0.89</v>
      </c>
      <c r="CA19" s="165">
        <v>-23.438300000000002</v>
      </c>
      <c r="CB19" s="165">
        <v>-23.840199999999999</v>
      </c>
      <c r="CC19" s="165">
        <v>23.9741</v>
      </c>
      <c r="CD19" s="165">
        <v>24.0626</v>
      </c>
      <c r="CE19" s="165">
        <v>-5.41</v>
      </c>
      <c r="CF19" s="165">
        <v>-8.5406999999999993</v>
      </c>
      <c r="CG19" s="165">
        <v>-8.4959000000000007</v>
      </c>
      <c r="CH19" s="165">
        <v>-2.1181999999999999</v>
      </c>
      <c r="CI19" s="166"/>
      <c r="CJ19" s="166"/>
      <c r="CK19" s="166"/>
      <c r="CL19" s="166"/>
      <c r="CM19" s="165">
        <v>-44.2</v>
      </c>
      <c r="CN19" s="165">
        <v>-2.04</v>
      </c>
      <c r="CO19" s="165">
        <v>11.572900000000001</v>
      </c>
      <c r="CP19" s="165">
        <v>13.930300000000001</v>
      </c>
      <c r="CQ19" s="165">
        <v>11.705399999999999</v>
      </c>
      <c r="CR19" s="165">
        <v>61.9114</v>
      </c>
      <c r="CS19" s="165">
        <v>62.185899999999997</v>
      </c>
      <c r="CT19" s="165">
        <v>-25.69</v>
      </c>
      <c r="CU19" s="165">
        <v>-38.968400000000003</v>
      </c>
      <c r="CV19" s="165">
        <v>-26.691600000000001</v>
      </c>
      <c r="CW19" s="165">
        <v>2.2364000000000002</v>
      </c>
      <c r="CX19" s="165">
        <v>25.97</v>
      </c>
      <c r="CY19" s="165">
        <v>9.25</v>
      </c>
      <c r="CZ19" s="165">
        <v>14.692399999999999</v>
      </c>
      <c r="DA19" s="165">
        <v>14.6515</v>
      </c>
      <c r="DB19" s="165">
        <v>-5.34</v>
      </c>
      <c r="DC19" s="165">
        <v>-9.4719999999999995</v>
      </c>
      <c r="DD19" s="166"/>
      <c r="DE19" s="166"/>
      <c r="DF19" s="165">
        <v>21.654699999999998</v>
      </c>
      <c r="DG19" s="165">
        <v>-12.5595</v>
      </c>
      <c r="DH19" s="165">
        <v>-2.4609000000000001</v>
      </c>
      <c r="DI19" s="166"/>
      <c r="DJ19" s="166"/>
      <c r="DK19" s="165">
        <v>-4.1002999999999998</v>
      </c>
      <c r="DL19" s="165">
        <v>-2.9921000000000002</v>
      </c>
      <c r="DM19" s="165">
        <v>5.3672000000000004</v>
      </c>
      <c r="DN19" s="165">
        <v>2.9744999999999999</v>
      </c>
      <c r="DO19" s="165">
        <v>-2.62</v>
      </c>
      <c r="DP19" s="165">
        <v>-2.5299999999999998</v>
      </c>
      <c r="DQ19" s="165">
        <v>12.3225</v>
      </c>
      <c r="DR19" s="165">
        <v>-21.428699999999999</v>
      </c>
      <c r="DS19" s="165">
        <v>-8.1999999999999993</v>
      </c>
      <c r="DT19" s="165">
        <v>-8.2200000000000006</v>
      </c>
      <c r="DU19" s="165">
        <v>19.09</v>
      </c>
      <c r="DV19" s="165">
        <v>-1.57</v>
      </c>
      <c r="DW19" s="165">
        <v>-20.672699999999999</v>
      </c>
      <c r="DX19" s="165">
        <v>-10.3909</v>
      </c>
      <c r="DY19" s="165">
        <v>-37.924399999999999</v>
      </c>
      <c r="DZ19" s="165">
        <v>-37.845500000000001</v>
      </c>
      <c r="EA19" s="166"/>
      <c r="EB19" s="165">
        <v>-23.595700000000001</v>
      </c>
      <c r="EC19" s="165">
        <v>-32.17</v>
      </c>
      <c r="ED19" s="165">
        <v>-31.9514</v>
      </c>
      <c r="EE19" s="165">
        <v>-14.812200000000001</v>
      </c>
      <c r="EF19" s="165">
        <v>-19.209900000000001</v>
      </c>
      <c r="EG19" s="165">
        <v>-13.095000000000001</v>
      </c>
      <c r="EH19" s="165">
        <v>-88.128500000000003</v>
      </c>
      <c r="EI19" s="166"/>
      <c r="EJ19" s="166"/>
      <c r="EK19" s="165">
        <v>-9.8963000000000001</v>
      </c>
      <c r="EL19" s="165">
        <v>-8.7935999999999996</v>
      </c>
      <c r="EM19" s="165">
        <v>18.467600000000001</v>
      </c>
      <c r="EN19" s="165">
        <v>-13.8066</v>
      </c>
      <c r="EO19" s="165">
        <v>-12.478400000000001</v>
      </c>
      <c r="EP19" s="165">
        <v>-7.6840000000000002</v>
      </c>
      <c r="EQ19" s="165">
        <v>-25.2804</v>
      </c>
      <c r="ER19" s="165">
        <v>-25.009499999999999</v>
      </c>
      <c r="ES19" s="165">
        <v>9.7436000000000007</v>
      </c>
      <c r="ET19" s="165">
        <v>6.77</v>
      </c>
      <c r="EU19" s="165">
        <v>-11.81</v>
      </c>
      <c r="EV19" s="165">
        <v>0</v>
      </c>
      <c r="EW19" s="165">
        <v>4.7356999999999996</v>
      </c>
      <c r="EX19" s="165">
        <v>-32.622799999999998</v>
      </c>
      <c r="EY19" s="165">
        <v>-12.360200000000001</v>
      </c>
      <c r="EZ19" s="165">
        <v>-12.450900000000001</v>
      </c>
      <c r="FA19" s="165">
        <v>9.4899000000000004</v>
      </c>
      <c r="FB19" s="165">
        <v>8.9868000000000006</v>
      </c>
      <c r="FC19" s="165">
        <v>-25.6599</v>
      </c>
      <c r="FD19" s="165">
        <v>5.0750000000000002</v>
      </c>
      <c r="FE19" s="166"/>
      <c r="FF19" s="165">
        <v>4.9074</v>
      </c>
      <c r="FG19" s="165">
        <v>0</v>
      </c>
      <c r="FH19" s="165">
        <v>0</v>
      </c>
      <c r="FI19" s="166"/>
      <c r="FJ19" s="165">
        <v>10.0474</v>
      </c>
      <c r="FK19" s="165">
        <v>10.0474</v>
      </c>
      <c r="FL19" s="165">
        <v>-27.1279</v>
      </c>
      <c r="FM19" s="165">
        <v>20.3447</v>
      </c>
      <c r="FN19" s="165">
        <v>21.011099999999999</v>
      </c>
      <c r="FO19" s="165">
        <v>-9.4215999999999998</v>
      </c>
      <c r="FP19" s="166"/>
      <c r="FQ19" s="165">
        <v>24.816099999999999</v>
      </c>
      <c r="FR19" s="165">
        <v>-20.32</v>
      </c>
      <c r="FS19" s="165">
        <v>-1.6109</v>
      </c>
      <c r="FT19" s="165">
        <v>0.20069999999999999</v>
      </c>
      <c r="FU19" s="165">
        <v>0.45</v>
      </c>
      <c r="FV19" s="165">
        <v>-0.39</v>
      </c>
      <c r="FW19" s="165">
        <v>-24.495100000000001</v>
      </c>
      <c r="FX19" s="166"/>
      <c r="FY19" s="165">
        <v>1.859</v>
      </c>
      <c r="FZ19" s="165">
        <v>0.48199999999999998</v>
      </c>
      <c r="GA19" s="166"/>
      <c r="GB19" s="165">
        <v>19.7</v>
      </c>
      <c r="GC19" s="165">
        <v>-12.7096</v>
      </c>
      <c r="GD19" s="165">
        <v>-4.7007000000000003</v>
      </c>
      <c r="GE19" s="165">
        <v>-1.1200000000000001</v>
      </c>
      <c r="GF19" s="165">
        <v>13.4656</v>
      </c>
      <c r="GG19" s="166"/>
      <c r="GH19" s="165">
        <v>22.5335</v>
      </c>
      <c r="GI19" s="165">
        <v>-6.3765000000000001</v>
      </c>
      <c r="GJ19" s="165">
        <v>-7.0115999999999996</v>
      </c>
      <c r="GK19" s="165">
        <v>1.7979000000000001</v>
      </c>
      <c r="GL19" s="166"/>
      <c r="GM19" s="166"/>
      <c r="GN19" s="165">
        <v>-9.3353000000000002</v>
      </c>
      <c r="GO19" s="165">
        <v>-20.0763</v>
      </c>
      <c r="GP19" s="165">
        <v>2.2149000000000001</v>
      </c>
      <c r="GQ19" s="165">
        <v>-23.8992</v>
      </c>
      <c r="GR19" s="165">
        <v>5.7514000000000003</v>
      </c>
      <c r="GS19" s="165">
        <v>4.9119999999999999</v>
      </c>
      <c r="GT19" s="165">
        <v>136.51259999999999</v>
      </c>
      <c r="GU19" s="165">
        <v>-8.8047000000000004</v>
      </c>
      <c r="GV19" s="165">
        <v>-7.3795000000000002</v>
      </c>
      <c r="GW19" s="165">
        <v>-5.0713999999999997</v>
      </c>
      <c r="GX19" s="165">
        <v>1.9734</v>
      </c>
      <c r="GY19" s="165">
        <v>5.3478000000000003</v>
      </c>
      <c r="GZ19" s="165">
        <v>5.3326000000000002</v>
      </c>
      <c r="HA19" s="165">
        <v>1</v>
      </c>
      <c r="HB19" s="165">
        <v>-1.3448</v>
      </c>
      <c r="HC19" s="165">
        <v>0</v>
      </c>
      <c r="HD19" s="165">
        <v>7.96</v>
      </c>
      <c r="HE19" s="165">
        <v>-8.7527000000000008</v>
      </c>
      <c r="HF19" s="165">
        <v>25.8918</v>
      </c>
      <c r="HG19" s="165">
        <v>64.067899999999995</v>
      </c>
      <c r="HH19" s="165">
        <v>102.1781</v>
      </c>
      <c r="HI19" s="165">
        <v>6.532</v>
      </c>
      <c r="HJ19" s="166"/>
      <c r="HK19" s="165">
        <v>-12.2803</v>
      </c>
      <c r="HL19" s="165">
        <v>-13.7014</v>
      </c>
      <c r="HM19" s="165">
        <v>-11.0595</v>
      </c>
      <c r="HN19" s="165">
        <v>-13.1365</v>
      </c>
      <c r="HO19" s="166"/>
      <c r="HP19" s="166"/>
      <c r="HQ19" s="165">
        <v>-8.7218999999999998</v>
      </c>
      <c r="HR19" s="165">
        <v>-8.1999999999999993</v>
      </c>
      <c r="HS19" s="165">
        <v>-10.823</v>
      </c>
      <c r="HT19" s="165">
        <v>-12.008100000000001</v>
      </c>
      <c r="HU19" s="165">
        <v>16.41</v>
      </c>
      <c r="HV19" s="165">
        <v>16.420000000000002</v>
      </c>
      <c r="HW19" s="165">
        <v>-30.6</v>
      </c>
      <c r="HX19" s="165">
        <v>-29.2</v>
      </c>
      <c r="HY19" s="165">
        <v>0.4587</v>
      </c>
      <c r="HZ19" s="165">
        <v>-7.84</v>
      </c>
      <c r="IA19" s="165">
        <v>68.55</v>
      </c>
      <c r="IB19" s="165">
        <v>27.725200000000001</v>
      </c>
      <c r="IC19" s="166"/>
      <c r="ID19" s="165">
        <v>-16.899999999999999</v>
      </c>
      <c r="IE19" s="165">
        <v>-42.7</v>
      </c>
      <c r="IF19" s="165">
        <v>-7.2</v>
      </c>
      <c r="IG19" s="165">
        <v>-7.7</v>
      </c>
      <c r="IH19" s="165">
        <v>-17.803799999999999</v>
      </c>
      <c r="II19" s="165">
        <v>-17.730599999999999</v>
      </c>
      <c r="IJ19" s="166"/>
      <c r="IK19" s="165">
        <v>0</v>
      </c>
      <c r="IL19" s="165">
        <v>-295.27499999999998</v>
      </c>
      <c r="IM19" s="165">
        <v>-49.982599999999998</v>
      </c>
      <c r="IN19" s="166"/>
      <c r="IO19" s="165">
        <v>127.59099999999999</v>
      </c>
      <c r="IP19" s="165">
        <v>36.637900000000002</v>
      </c>
      <c r="IQ19" s="165">
        <v>133.0967</v>
      </c>
      <c r="IR19" s="165">
        <v>110.1054</v>
      </c>
      <c r="IS19" s="165">
        <v>62.140599999999999</v>
      </c>
      <c r="IT19" s="165">
        <v>26.456499999999998</v>
      </c>
      <c r="IU19" s="165">
        <v>24.3781</v>
      </c>
      <c r="IV19" s="165">
        <v>-20.7988</v>
      </c>
      <c r="IW19" s="165">
        <v>223.4246</v>
      </c>
      <c r="IX19" s="165">
        <v>-216.76150000000001</v>
      </c>
      <c r="IY19" s="165">
        <v>6.2275</v>
      </c>
      <c r="IZ19" s="165">
        <v>-3.5192000000000001</v>
      </c>
      <c r="JA19" s="165">
        <v>1.2659</v>
      </c>
      <c r="JB19" s="165">
        <v>10.708</v>
      </c>
      <c r="JC19" s="165">
        <v>-4.32</v>
      </c>
      <c r="JD19" s="165">
        <v>-1.3380000000000001</v>
      </c>
      <c r="JE19" s="165">
        <v>-1.3480000000000001</v>
      </c>
      <c r="JF19" s="165">
        <v>-0.16</v>
      </c>
      <c r="JG19" s="165">
        <v>3.76</v>
      </c>
      <c r="JH19" s="165">
        <v>-2.911</v>
      </c>
      <c r="JI19" s="165">
        <v>-9.5780999999999992</v>
      </c>
      <c r="JJ19" s="165">
        <v>2.1682999999999999</v>
      </c>
      <c r="JK19" s="165">
        <v>-2.2843</v>
      </c>
      <c r="JL19" s="165">
        <v>4.7</v>
      </c>
      <c r="JM19" s="165">
        <v>11.856</v>
      </c>
      <c r="JN19" s="165">
        <v>10.558</v>
      </c>
      <c r="JO19" s="165">
        <v>1.5649</v>
      </c>
      <c r="JP19" s="165">
        <v>1.7229000000000001</v>
      </c>
      <c r="JQ19" s="165">
        <v>2.8626</v>
      </c>
      <c r="JR19" s="165">
        <v>2.9275000000000002</v>
      </c>
      <c r="JS19" s="165">
        <v>2.444</v>
      </c>
      <c r="JT19" s="166"/>
      <c r="JU19" s="165">
        <v>29.5</v>
      </c>
      <c r="JV19" s="166"/>
      <c r="JW19" s="165">
        <v>0.08</v>
      </c>
      <c r="JX19" s="166"/>
      <c r="JY19" s="165">
        <v>-4.7001999999999997</v>
      </c>
      <c r="JZ19" s="165">
        <v>-13.9724</v>
      </c>
      <c r="KA19" s="165">
        <v>-16.643599999999999</v>
      </c>
      <c r="KB19" s="165">
        <v>-3.282</v>
      </c>
      <c r="KC19" s="165">
        <v>7.3487</v>
      </c>
      <c r="KD19" s="165">
        <v>-11.3919</v>
      </c>
      <c r="KE19" s="165">
        <v>3.3755999999999999</v>
      </c>
      <c r="KF19" s="165">
        <v>-18.3</v>
      </c>
      <c r="KG19" s="165">
        <v>2.8</v>
      </c>
      <c r="KH19" s="165">
        <v>75.565299999999993</v>
      </c>
      <c r="KI19" s="165">
        <v>-140.73140000000001</v>
      </c>
    </row>
    <row r="20" spans="1:295" ht="18" customHeight="1" x14ac:dyDescent="0.3">
      <c r="A20" s="161" t="s">
        <v>75</v>
      </c>
      <c r="B20" s="161" t="s">
        <v>823</v>
      </c>
      <c r="C20" s="165">
        <v>0</v>
      </c>
      <c r="D20" s="166"/>
      <c r="E20" s="165">
        <v>-7.1912000000000003</v>
      </c>
      <c r="F20" s="165">
        <v>5.7312000000000003</v>
      </c>
      <c r="G20" s="165">
        <v>8.9672999999999998</v>
      </c>
      <c r="H20" s="166"/>
      <c r="I20" s="165">
        <v>12.884399999999999</v>
      </c>
      <c r="J20" s="166"/>
      <c r="K20" s="165">
        <v>9.2524999999999995</v>
      </c>
      <c r="L20" s="165">
        <v>3.5308999999999999</v>
      </c>
      <c r="M20" s="166"/>
      <c r="N20" s="165">
        <v>-11.1</v>
      </c>
      <c r="O20" s="165">
        <v>-19.8</v>
      </c>
      <c r="P20" s="165">
        <v>-2.2000000000000002</v>
      </c>
      <c r="Q20" s="165">
        <v>0</v>
      </c>
      <c r="R20" s="166"/>
      <c r="S20" s="165">
        <v>3.6177999999999999</v>
      </c>
      <c r="T20" s="165">
        <v>-10.762700000000001</v>
      </c>
      <c r="U20" s="165">
        <v>4.6604999999999999</v>
      </c>
      <c r="V20" s="165">
        <v>4.5655999999999999</v>
      </c>
      <c r="W20" s="165">
        <v>8.2539999999999996</v>
      </c>
      <c r="X20" s="165">
        <v>3.2978000000000001</v>
      </c>
      <c r="Y20" s="165">
        <v>1.8461000000000001</v>
      </c>
      <c r="Z20" s="165">
        <v>2.3035000000000001</v>
      </c>
      <c r="AA20" s="166"/>
      <c r="AB20" s="165">
        <v>-1.0275000000000001</v>
      </c>
      <c r="AC20" s="165">
        <v>-0.78600000000000003</v>
      </c>
      <c r="AD20" s="165">
        <v>-0.78900000000000003</v>
      </c>
      <c r="AE20" s="165">
        <v>4.0640000000000001</v>
      </c>
      <c r="AF20" s="165">
        <v>-8.8800000000000008</v>
      </c>
      <c r="AG20" s="166"/>
      <c r="AH20" s="165">
        <v>-0.93500000000000005</v>
      </c>
      <c r="AI20" s="165">
        <v>0.22900000000000001</v>
      </c>
      <c r="AJ20" s="166"/>
      <c r="AK20" s="166"/>
      <c r="AL20" s="166"/>
      <c r="AM20" s="165">
        <v>4.08</v>
      </c>
      <c r="AN20" s="166"/>
      <c r="AO20" s="165">
        <v>5.9108000000000001</v>
      </c>
      <c r="AP20" s="165">
        <v>3.3698999999999999</v>
      </c>
      <c r="AQ20" s="165">
        <v>17.510200000000001</v>
      </c>
      <c r="AR20" s="165">
        <v>19.185099999999998</v>
      </c>
      <c r="AS20" s="165">
        <v>-15.5518</v>
      </c>
      <c r="AT20" s="165">
        <v>-16.878799999999998</v>
      </c>
      <c r="AU20" s="165">
        <v>-16.357199999999999</v>
      </c>
      <c r="AV20" s="165">
        <v>-0.19120000000000001</v>
      </c>
      <c r="AW20" s="165">
        <v>1.3100000000000001E-2</v>
      </c>
      <c r="AX20" s="165">
        <v>-15.003399999999999</v>
      </c>
      <c r="AY20" s="165">
        <v>-12.5922</v>
      </c>
      <c r="AZ20" s="165">
        <v>15.118499999999999</v>
      </c>
      <c r="BA20" s="165">
        <v>15.464499999999999</v>
      </c>
      <c r="BB20" s="165">
        <v>21.495000000000001</v>
      </c>
      <c r="BC20" s="165">
        <v>15.7972</v>
      </c>
      <c r="BD20" s="165">
        <v>-5.8</v>
      </c>
      <c r="BE20" s="165">
        <v>-5.7</v>
      </c>
      <c r="BF20" s="165">
        <v>-19.106400000000001</v>
      </c>
      <c r="BG20" s="165">
        <v>-18.705500000000001</v>
      </c>
      <c r="BH20" s="165">
        <v>-1.2681</v>
      </c>
      <c r="BI20" s="166"/>
      <c r="BJ20" s="165">
        <v>-1.7821</v>
      </c>
      <c r="BK20" s="165">
        <v>0.42249999999999999</v>
      </c>
      <c r="BL20" s="165">
        <v>1.9169</v>
      </c>
      <c r="BM20" s="165">
        <v>1.5169999999999999</v>
      </c>
      <c r="BN20" s="165">
        <v>-110.0802</v>
      </c>
      <c r="BO20" s="165">
        <v>46.296599999999998</v>
      </c>
      <c r="BP20" s="165">
        <v>46.815399999999997</v>
      </c>
      <c r="BQ20" s="165">
        <v>29.3184</v>
      </c>
      <c r="BR20" s="165">
        <v>-171.17769999999999</v>
      </c>
      <c r="BS20" s="166"/>
      <c r="BT20" s="166"/>
      <c r="BU20" s="166"/>
      <c r="BV20" s="165">
        <v>7.3150000000000004</v>
      </c>
      <c r="BW20" s="165">
        <v>7.55</v>
      </c>
      <c r="BX20" s="165">
        <v>4.17</v>
      </c>
      <c r="BY20" s="165">
        <v>-15.77</v>
      </c>
      <c r="BZ20" s="165">
        <v>-0.3</v>
      </c>
      <c r="CA20" s="165">
        <v>-23.438300000000002</v>
      </c>
      <c r="CB20" s="165">
        <v>-23.840199999999999</v>
      </c>
      <c r="CC20" s="165">
        <v>24.762799999999999</v>
      </c>
      <c r="CD20" s="165">
        <v>24.5197</v>
      </c>
      <c r="CE20" s="165">
        <v>-6.5082000000000004</v>
      </c>
      <c r="CF20" s="165">
        <v>-11.6464</v>
      </c>
      <c r="CG20" s="165">
        <v>-11.520899999999999</v>
      </c>
      <c r="CH20" s="165">
        <v>-2.1419000000000001</v>
      </c>
      <c r="CI20" s="166"/>
      <c r="CJ20" s="166"/>
      <c r="CK20" s="166"/>
      <c r="CL20" s="166"/>
      <c r="CM20" s="165">
        <v>-45.2</v>
      </c>
      <c r="CN20" s="165">
        <v>-2.02</v>
      </c>
      <c r="CO20" s="165">
        <v>10.99</v>
      </c>
      <c r="CP20" s="165">
        <v>10.607900000000001</v>
      </c>
      <c r="CQ20" s="165">
        <v>9.8196999999999992</v>
      </c>
      <c r="CR20" s="165">
        <v>63.337299999999999</v>
      </c>
      <c r="CS20" s="165">
        <v>63.314700000000002</v>
      </c>
      <c r="CT20" s="165">
        <v>-24.700700000000001</v>
      </c>
      <c r="CU20" s="165">
        <v>-40.623699999999999</v>
      </c>
      <c r="CV20" s="165">
        <v>-25.590800000000002</v>
      </c>
      <c r="CW20" s="165">
        <v>2.5447000000000002</v>
      </c>
      <c r="CX20" s="165">
        <v>26.3</v>
      </c>
      <c r="CY20" s="165">
        <v>9.3800000000000008</v>
      </c>
      <c r="CZ20" s="165">
        <v>14.848599999999999</v>
      </c>
      <c r="DA20" s="165">
        <v>14.7491</v>
      </c>
      <c r="DB20" s="165">
        <v>-5.16</v>
      </c>
      <c r="DC20" s="165">
        <v>-9.4719999999999995</v>
      </c>
      <c r="DD20" s="166"/>
      <c r="DE20" s="166"/>
      <c r="DF20" s="165">
        <v>23.565000000000001</v>
      </c>
      <c r="DG20" s="165">
        <v>-12.645799999999999</v>
      </c>
      <c r="DH20" s="165">
        <v>-2.5579000000000001</v>
      </c>
      <c r="DI20" s="166"/>
      <c r="DJ20" s="166"/>
      <c r="DK20" s="165">
        <v>-4.4861000000000004</v>
      </c>
      <c r="DL20" s="165">
        <v>-2.6181000000000001</v>
      </c>
      <c r="DM20" s="165">
        <v>6.3135000000000003</v>
      </c>
      <c r="DN20" s="165">
        <v>3.5312000000000001</v>
      </c>
      <c r="DO20" s="165">
        <v>-2.2200000000000002</v>
      </c>
      <c r="DP20" s="165">
        <v>-2.64</v>
      </c>
      <c r="DQ20" s="165">
        <v>9.827</v>
      </c>
      <c r="DR20" s="165">
        <v>-23.801400000000001</v>
      </c>
      <c r="DS20" s="165">
        <v>-9.3699999999999992</v>
      </c>
      <c r="DT20" s="165">
        <v>-9.5</v>
      </c>
      <c r="DU20" s="165">
        <v>21.61</v>
      </c>
      <c r="DV20" s="165">
        <v>-1.63</v>
      </c>
      <c r="DW20" s="165">
        <v>-23.4909</v>
      </c>
      <c r="DX20" s="165">
        <v>-12.063599999999999</v>
      </c>
      <c r="DY20" s="165">
        <v>-39.170900000000003</v>
      </c>
      <c r="DZ20" s="165">
        <v>-39.172699999999999</v>
      </c>
      <c r="EA20" s="166"/>
      <c r="EB20" s="165">
        <v>-24.450199999999999</v>
      </c>
      <c r="EC20" s="165">
        <v>-32.476999999999997</v>
      </c>
      <c r="ED20" s="165">
        <v>-33.016199999999998</v>
      </c>
      <c r="EE20" s="165">
        <v>-12.7395</v>
      </c>
      <c r="EF20" s="165">
        <v>-16.179400000000001</v>
      </c>
      <c r="EG20" s="165">
        <v>-11.815</v>
      </c>
      <c r="EH20" s="165">
        <v>-103.0485</v>
      </c>
      <c r="EI20" s="166"/>
      <c r="EJ20" s="166"/>
      <c r="EK20" s="165">
        <v>-8.8666</v>
      </c>
      <c r="EL20" s="165">
        <v>-7.4602000000000004</v>
      </c>
      <c r="EM20" s="165">
        <v>20.599699999999999</v>
      </c>
      <c r="EN20" s="165">
        <v>-18.899999999999999</v>
      </c>
      <c r="EO20" s="165">
        <v>-17.978100000000001</v>
      </c>
      <c r="EP20" s="165">
        <v>9.2319999999999993</v>
      </c>
      <c r="EQ20" s="165">
        <v>-24.683299999999999</v>
      </c>
      <c r="ER20" s="165">
        <v>-24.7075</v>
      </c>
      <c r="ES20" s="165">
        <v>10.3453</v>
      </c>
      <c r="ET20" s="165">
        <v>0</v>
      </c>
      <c r="EU20" s="165">
        <v>-10.59</v>
      </c>
      <c r="EV20" s="165">
        <v>0.3</v>
      </c>
      <c r="EW20" s="165">
        <v>4.6745999999999999</v>
      </c>
      <c r="EX20" s="165">
        <v>-38.599400000000003</v>
      </c>
      <c r="EY20" s="165">
        <v>-12.3017</v>
      </c>
      <c r="EZ20" s="165">
        <v>-12.4137</v>
      </c>
      <c r="FA20" s="165">
        <v>9.4774999999999991</v>
      </c>
      <c r="FB20" s="165">
        <v>10.710800000000001</v>
      </c>
      <c r="FC20" s="165">
        <v>-24.9084</v>
      </c>
      <c r="FD20" s="165">
        <v>5.3339999999999996</v>
      </c>
      <c r="FE20" s="166"/>
      <c r="FF20" s="165">
        <v>5.0450999999999997</v>
      </c>
      <c r="FG20" s="166"/>
      <c r="FH20" s="165">
        <v>0</v>
      </c>
      <c r="FI20" s="166"/>
      <c r="FJ20" s="165">
        <v>9.7125000000000004</v>
      </c>
      <c r="FK20" s="165">
        <v>9.2101000000000006</v>
      </c>
      <c r="FL20" s="165">
        <v>-22.4391</v>
      </c>
      <c r="FM20" s="165">
        <v>20.435099999999998</v>
      </c>
      <c r="FN20" s="165">
        <v>21.104800000000001</v>
      </c>
      <c r="FO20" s="165">
        <v>-9.1105999999999998</v>
      </c>
      <c r="FP20" s="166"/>
      <c r="FQ20" s="165">
        <v>25.040700000000001</v>
      </c>
      <c r="FR20" s="165">
        <v>-20.14</v>
      </c>
      <c r="FS20" s="165">
        <v>-0.79790000000000005</v>
      </c>
      <c r="FT20" s="165">
        <v>0.14760000000000001</v>
      </c>
      <c r="FU20" s="165">
        <v>0.48</v>
      </c>
      <c r="FV20" s="165">
        <v>1.66</v>
      </c>
      <c r="FW20" s="165">
        <v>-24.821100000000001</v>
      </c>
      <c r="FX20" s="166"/>
      <c r="FY20" s="165">
        <v>1.913</v>
      </c>
      <c r="FZ20" s="165">
        <v>0.373</v>
      </c>
      <c r="GA20" s="166"/>
      <c r="GB20" s="165">
        <v>18.420000000000002</v>
      </c>
      <c r="GC20" s="165">
        <v>-13.886200000000001</v>
      </c>
      <c r="GD20" s="165">
        <v>-5.6997999999999998</v>
      </c>
      <c r="GE20" s="165">
        <v>-1.33</v>
      </c>
      <c r="GF20" s="165">
        <v>11.8741</v>
      </c>
      <c r="GG20" s="166"/>
      <c r="GH20" s="165">
        <v>22.402100000000001</v>
      </c>
      <c r="GI20" s="165">
        <v>-6.2652000000000001</v>
      </c>
      <c r="GJ20" s="165">
        <v>-6.9504000000000001</v>
      </c>
      <c r="GK20" s="165">
        <v>2.0333999999999999</v>
      </c>
      <c r="GL20" s="166"/>
      <c r="GM20" s="166"/>
      <c r="GN20" s="165">
        <v>-9.6594999999999995</v>
      </c>
      <c r="GO20" s="165">
        <v>-20.324300000000001</v>
      </c>
      <c r="GP20" s="165">
        <v>0.60260000000000002</v>
      </c>
      <c r="GQ20" s="165">
        <v>-23.519100000000002</v>
      </c>
      <c r="GR20" s="165">
        <v>4.8178000000000001</v>
      </c>
      <c r="GS20" s="165">
        <v>4.8059000000000003</v>
      </c>
      <c r="GT20" s="165">
        <v>132.4845</v>
      </c>
      <c r="GU20" s="165">
        <v>-8.7613000000000003</v>
      </c>
      <c r="GV20" s="165">
        <v>-7.2298</v>
      </c>
      <c r="GW20" s="165">
        <v>-4.9664999999999999</v>
      </c>
      <c r="GX20" s="165">
        <v>1.1716</v>
      </c>
      <c r="GY20" s="165">
        <v>5.5747999999999998</v>
      </c>
      <c r="GZ20" s="165">
        <v>5.5777999999999999</v>
      </c>
      <c r="HA20" s="165">
        <v>0</v>
      </c>
      <c r="HB20" s="165">
        <v>-10.67</v>
      </c>
      <c r="HC20" s="165">
        <v>-9.6537000000000006</v>
      </c>
      <c r="HD20" s="165">
        <v>1.68</v>
      </c>
      <c r="HE20" s="165">
        <v>-4.8676000000000004</v>
      </c>
      <c r="HF20" s="165">
        <v>13.475099999999999</v>
      </c>
      <c r="HG20" s="165">
        <v>44.861199999999997</v>
      </c>
      <c r="HH20" s="165">
        <v>85.924400000000006</v>
      </c>
      <c r="HI20" s="165">
        <v>-3.0198</v>
      </c>
      <c r="HJ20" s="165">
        <v>49.907200000000003</v>
      </c>
      <c r="HK20" s="165">
        <v>-10.1442</v>
      </c>
      <c r="HL20" s="165">
        <v>-9.8621999999999996</v>
      </c>
      <c r="HM20" s="165">
        <v>-12.7555</v>
      </c>
      <c r="HN20" s="165">
        <v>-15.197699999999999</v>
      </c>
      <c r="HO20" s="165">
        <v>32.508600000000001</v>
      </c>
      <c r="HP20" s="166"/>
      <c r="HQ20" s="165">
        <v>-11.644299999999999</v>
      </c>
      <c r="HR20" s="165">
        <v>-10.6995</v>
      </c>
      <c r="HS20" s="165">
        <v>-13.482699999999999</v>
      </c>
      <c r="HT20" s="165">
        <v>-13.515499999999999</v>
      </c>
      <c r="HU20" s="165">
        <v>18.25</v>
      </c>
      <c r="HV20" s="165">
        <v>18.14</v>
      </c>
      <c r="HW20" s="165">
        <v>-29.7</v>
      </c>
      <c r="HX20" s="165">
        <v>-29.7</v>
      </c>
      <c r="HY20" s="165">
        <v>0.61619999999999997</v>
      </c>
      <c r="HZ20" s="165">
        <v>-6.64</v>
      </c>
      <c r="IA20" s="165">
        <v>60.911499999999997</v>
      </c>
      <c r="IB20" s="165">
        <v>32.874699999999997</v>
      </c>
      <c r="IC20" s="166"/>
      <c r="ID20" s="165">
        <v>-17.399999999999999</v>
      </c>
      <c r="IE20" s="165">
        <v>-42.6</v>
      </c>
      <c r="IF20" s="165">
        <v>-5</v>
      </c>
      <c r="IG20" s="165">
        <v>-5.6</v>
      </c>
      <c r="IH20" s="165">
        <v>-17.847000000000001</v>
      </c>
      <c r="II20" s="165">
        <v>-17.741299999999999</v>
      </c>
      <c r="IJ20" s="165">
        <v>-46.794199999999996</v>
      </c>
      <c r="IK20" s="165">
        <v>0</v>
      </c>
      <c r="IL20" s="165">
        <v>-284.50139999999999</v>
      </c>
      <c r="IM20" s="165">
        <v>-37.153599999999997</v>
      </c>
      <c r="IN20" s="166"/>
      <c r="IO20" s="165">
        <v>100.9391</v>
      </c>
      <c r="IP20" s="165">
        <v>66.863900000000001</v>
      </c>
      <c r="IQ20" s="165">
        <v>160.5001</v>
      </c>
      <c r="IR20" s="165">
        <v>90.451099999999997</v>
      </c>
      <c r="IS20" s="165">
        <v>26.950900000000001</v>
      </c>
      <c r="IT20" s="165">
        <v>20.075500000000002</v>
      </c>
      <c r="IU20" s="165">
        <v>21.6828</v>
      </c>
      <c r="IV20" s="165">
        <v>-47.560899999999997</v>
      </c>
      <c r="IW20" s="165">
        <v>191.56970000000001</v>
      </c>
      <c r="IX20" s="165">
        <v>-203.6232</v>
      </c>
      <c r="IY20" s="165">
        <v>-12.8817</v>
      </c>
      <c r="IZ20" s="165">
        <v>16.7485</v>
      </c>
      <c r="JA20" s="165">
        <v>1.4539</v>
      </c>
      <c r="JB20" s="165">
        <v>9.7159999999999993</v>
      </c>
      <c r="JC20" s="165">
        <v>-5.28</v>
      </c>
      <c r="JD20" s="165">
        <v>-1.391</v>
      </c>
      <c r="JE20" s="165">
        <v>-1.3959999999999999</v>
      </c>
      <c r="JF20" s="165">
        <v>0.16</v>
      </c>
      <c r="JG20" s="165">
        <v>3.12</v>
      </c>
      <c r="JH20" s="165">
        <v>-2.9815</v>
      </c>
      <c r="JI20" s="165">
        <v>-9.0806000000000004</v>
      </c>
      <c r="JJ20" s="165">
        <v>0.79190000000000005</v>
      </c>
      <c r="JK20" s="165">
        <v>-2.4308000000000001</v>
      </c>
      <c r="JL20" s="165">
        <v>5.6</v>
      </c>
      <c r="JM20" s="165">
        <v>12.695</v>
      </c>
      <c r="JN20" s="165">
        <v>11.702999999999999</v>
      </c>
      <c r="JO20" s="165">
        <v>2.9117000000000002</v>
      </c>
      <c r="JP20" s="165">
        <v>3.2199</v>
      </c>
      <c r="JQ20" s="165">
        <v>3.1873999999999998</v>
      </c>
      <c r="JR20" s="165">
        <v>3.1650999999999998</v>
      </c>
      <c r="JS20" s="165">
        <v>3.3342000000000001</v>
      </c>
      <c r="JT20" s="166"/>
      <c r="JU20" s="165">
        <v>28.7</v>
      </c>
      <c r="JV20" s="166"/>
      <c r="JW20" s="165">
        <v>0.2</v>
      </c>
      <c r="JX20" s="166"/>
      <c r="JY20" s="165">
        <v>0</v>
      </c>
      <c r="JZ20" s="165">
        <v>-14.8741</v>
      </c>
      <c r="KA20" s="165">
        <v>-19.913699999999999</v>
      </c>
      <c r="KB20" s="165">
        <v>0</v>
      </c>
      <c r="KC20" s="165">
        <v>8.8506999999999998</v>
      </c>
      <c r="KD20" s="165">
        <v>-13.7517</v>
      </c>
      <c r="KE20" s="165">
        <v>4.8586999999999998</v>
      </c>
      <c r="KF20" s="165">
        <v>-18.7</v>
      </c>
      <c r="KG20" s="165">
        <v>1.8</v>
      </c>
      <c r="KH20" s="165">
        <v>48.2973</v>
      </c>
      <c r="KI20" s="165">
        <v>-120.2835</v>
      </c>
    </row>
    <row r="21" spans="1:295" ht="18" customHeight="1" x14ac:dyDescent="0.3">
      <c r="A21" s="161" t="s">
        <v>75</v>
      </c>
      <c r="B21" s="161" t="s">
        <v>824</v>
      </c>
      <c r="C21" s="165">
        <v>0</v>
      </c>
      <c r="D21" s="166"/>
      <c r="E21" s="165">
        <v>-7.2506000000000004</v>
      </c>
      <c r="F21" s="165">
        <v>4.9730999999999996</v>
      </c>
      <c r="G21" s="165">
        <v>9.2667000000000002</v>
      </c>
      <c r="H21" s="166"/>
      <c r="I21" s="165">
        <v>13.429</v>
      </c>
      <c r="J21" s="166"/>
      <c r="K21" s="165">
        <v>10.6891</v>
      </c>
      <c r="L21" s="165">
        <v>4.1798999999999999</v>
      </c>
      <c r="M21" s="166"/>
      <c r="N21" s="165">
        <v>-11.1</v>
      </c>
      <c r="O21" s="165">
        <v>-24.2</v>
      </c>
      <c r="P21" s="165">
        <v>2.2000000000000002</v>
      </c>
      <c r="Q21" s="165">
        <v>0.82799999999999996</v>
      </c>
      <c r="R21" s="165">
        <v>-17.600000000000001</v>
      </c>
      <c r="S21" s="165">
        <v>3.8498999999999999</v>
      </c>
      <c r="T21" s="165">
        <v>-11.8102</v>
      </c>
      <c r="U21" s="165">
        <v>4.7950999999999997</v>
      </c>
      <c r="V21" s="165">
        <v>4.7747999999999999</v>
      </c>
      <c r="W21" s="165">
        <v>8.5099</v>
      </c>
      <c r="X21" s="165">
        <v>1.6097999999999999</v>
      </c>
      <c r="Y21" s="165">
        <v>1.9036</v>
      </c>
      <c r="Z21" s="165">
        <v>2.4300999999999999</v>
      </c>
      <c r="AA21" s="166"/>
      <c r="AB21" s="165">
        <v>-0.94930000000000003</v>
      </c>
      <c r="AC21" s="165">
        <v>-0.69799999999999995</v>
      </c>
      <c r="AD21" s="165">
        <v>-0.69799999999999995</v>
      </c>
      <c r="AE21" s="165">
        <v>3.22</v>
      </c>
      <c r="AF21" s="165">
        <v>-8.8800000000000008</v>
      </c>
      <c r="AG21" s="165">
        <v>-8.8000000000000007</v>
      </c>
      <c r="AH21" s="165">
        <v>-1.4810000000000001</v>
      </c>
      <c r="AI21" s="165">
        <v>0.24199999999999999</v>
      </c>
      <c r="AJ21" s="166"/>
      <c r="AK21" s="166"/>
      <c r="AL21" s="166"/>
      <c r="AM21" s="165">
        <v>4.3600000000000003</v>
      </c>
      <c r="AN21" s="166"/>
      <c r="AO21" s="165">
        <v>4.8868999999999998</v>
      </c>
      <c r="AP21" s="165">
        <v>3.7616000000000001</v>
      </c>
      <c r="AQ21" s="165">
        <v>18.557500000000001</v>
      </c>
      <c r="AR21" s="165">
        <v>19.928999999999998</v>
      </c>
      <c r="AS21" s="165">
        <v>-15.5793</v>
      </c>
      <c r="AT21" s="165">
        <v>-16.610900000000001</v>
      </c>
      <c r="AU21" s="165">
        <v>-16.902200000000001</v>
      </c>
      <c r="AV21" s="165">
        <v>0.20780000000000001</v>
      </c>
      <c r="AW21" s="165">
        <v>0.30869999999999997</v>
      </c>
      <c r="AX21" s="165">
        <v>-14.467599999999999</v>
      </c>
      <c r="AY21" s="165">
        <v>-11.788399999999999</v>
      </c>
      <c r="AZ21" s="165">
        <v>13.5479</v>
      </c>
      <c r="BA21" s="165">
        <v>13.747999999999999</v>
      </c>
      <c r="BB21" s="165">
        <v>22.906700000000001</v>
      </c>
      <c r="BC21" s="165">
        <v>14.2958</v>
      </c>
      <c r="BD21" s="165">
        <v>-5.0999999999999996</v>
      </c>
      <c r="BE21" s="165">
        <v>-5.0999999999999996</v>
      </c>
      <c r="BF21" s="165">
        <v>-17.855499999999999</v>
      </c>
      <c r="BG21" s="165">
        <v>-18.2302</v>
      </c>
      <c r="BH21" s="165">
        <v>-1.2659</v>
      </c>
      <c r="BI21" s="166"/>
      <c r="BJ21" s="165">
        <v>-2.4986999999999999</v>
      </c>
      <c r="BK21" s="165">
        <v>0.27700000000000002</v>
      </c>
      <c r="BL21" s="165">
        <v>3.2078000000000002</v>
      </c>
      <c r="BM21" s="165">
        <v>2.3822000000000001</v>
      </c>
      <c r="BN21" s="165">
        <v>-97.537099999999995</v>
      </c>
      <c r="BO21" s="165">
        <v>48.890599999999999</v>
      </c>
      <c r="BP21" s="165">
        <v>48.921199999999999</v>
      </c>
      <c r="BQ21" s="165">
        <v>27.1553</v>
      </c>
      <c r="BR21" s="165">
        <v>-149.48269999999999</v>
      </c>
      <c r="BS21" s="166"/>
      <c r="BT21" s="166"/>
      <c r="BU21" s="166"/>
      <c r="BV21" s="165">
        <v>8.3827999999999996</v>
      </c>
      <c r="BW21" s="165">
        <v>7.61</v>
      </c>
      <c r="BX21" s="165">
        <v>4.3499999999999996</v>
      </c>
      <c r="BY21" s="165">
        <v>-15</v>
      </c>
      <c r="BZ21" s="165">
        <v>0.02</v>
      </c>
      <c r="CA21" s="165">
        <v>-22.634599999999999</v>
      </c>
      <c r="CB21" s="165">
        <v>-22.9025</v>
      </c>
      <c r="CC21" s="165">
        <v>26.115400000000001</v>
      </c>
      <c r="CD21" s="165">
        <v>25.007899999999999</v>
      </c>
      <c r="CE21" s="165">
        <v>-6.6364000000000001</v>
      </c>
      <c r="CF21" s="165">
        <v>-13.9903</v>
      </c>
      <c r="CG21" s="165">
        <v>-13.7966</v>
      </c>
      <c r="CH21" s="165">
        <v>-2.1396999999999999</v>
      </c>
      <c r="CI21" s="166"/>
      <c r="CJ21" s="166"/>
      <c r="CK21" s="166"/>
      <c r="CL21" s="166"/>
      <c r="CM21" s="165">
        <v>-40.200000000000003</v>
      </c>
      <c r="CN21" s="165">
        <v>-2.0699999999999998</v>
      </c>
      <c r="CO21" s="165">
        <v>11.428699999999999</v>
      </c>
      <c r="CP21" s="165">
        <v>11.617800000000001</v>
      </c>
      <c r="CQ21" s="165">
        <v>10.3111</v>
      </c>
      <c r="CR21" s="165">
        <v>61.030200000000001</v>
      </c>
      <c r="CS21" s="165">
        <v>61.4724</v>
      </c>
      <c r="CT21" s="165">
        <v>-23.603999999999999</v>
      </c>
      <c r="CU21" s="165">
        <v>-39.938099999999999</v>
      </c>
      <c r="CV21" s="165">
        <v>-24.6477</v>
      </c>
      <c r="CW21" s="165">
        <v>2.2724000000000002</v>
      </c>
      <c r="CX21" s="165">
        <v>28.82</v>
      </c>
      <c r="CY21" s="165">
        <v>10.29</v>
      </c>
      <c r="CZ21" s="165">
        <v>16.254899999999999</v>
      </c>
      <c r="DA21" s="165">
        <v>15.920999999999999</v>
      </c>
      <c r="DB21" s="165">
        <v>-5.41</v>
      </c>
      <c r="DC21" s="165">
        <v>-9.7680000000000007</v>
      </c>
      <c r="DD21" s="166"/>
      <c r="DE21" s="166"/>
      <c r="DF21" s="165">
        <v>20.643799999999999</v>
      </c>
      <c r="DG21" s="165">
        <v>-12.893700000000001</v>
      </c>
      <c r="DH21" s="165">
        <v>-2.7599</v>
      </c>
      <c r="DI21" s="165">
        <v>-22.2</v>
      </c>
      <c r="DJ21" s="165">
        <v>-21.3</v>
      </c>
      <c r="DK21" s="165">
        <v>-4.2736999999999998</v>
      </c>
      <c r="DL21" s="165">
        <v>-1.1220000000000001</v>
      </c>
      <c r="DM21" s="165">
        <v>9.3101000000000003</v>
      </c>
      <c r="DN21" s="165">
        <v>5.7577999999999996</v>
      </c>
      <c r="DO21" s="165">
        <v>-0.61</v>
      </c>
      <c r="DP21" s="165">
        <v>-2.93</v>
      </c>
      <c r="DQ21" s="165">
        <v>9.92</v>
      </c>
      <c r="DR21" s="165">
        <v>-19.9786</v>
      </c>
      <c r="DS21" s="165">
        <v>-9.2899999999999991</v>
      </c>
      <c r="DT21" s="165">
        <v>-9.25</v>
      </c>
      <c r="DU21" s="165">
        <v>21.62</v>
      </c>
      <c r="DV21" s="165">
        <v>-0.63</v>
      </c>
      <c r="DW21" s="165">
        <v>-20.8</v>
      </c>
      <c r="DX21" s="165">
        <v>-10.318199999999999</v>
      </c>
      <c r="DY21" s="165">
        <v>-39.899099999999997</v>
      </c>
      <c r="DZ21" s="165">
        <v>-38.881799999999998</v>
      </c>
      <c r="EA21" s="166"/>
      <c r="EB21" s="165">
        <v>-19.6586</v>
      </c>
      <c r="EC21" s="165">
        <v>-29.3856</v>
      </c>
      <c r="ED21" s="165">
        <v>-28.2163</v>
      </c>
      <c r="EE21" s="165">
        <v>-17.596900000000002</v>
      </c>
      <c r="EF21" s="165">
        <v>-21.3964</v>
      </c>
      <c r="EG21" s="165">
        <v>-11.004</v>
      </c>
      <c r="EH21" s="165">
        <v>-104.57470000000001</v>
      </c>
      <c r="EI21" s="166"/>
      <c r="EJ21" s="166"/>
      <c r="EK21" s="165">
        <v>-9.8559999999999999</v>
      </c>
      <c r="EL21" s="165">
        <v>-9.4520999999999997</v>
      </c>
      <c r="EM21" s="165">
        <v>17.488700000000001</v>
      </c>
      <c r="EN21" s="165">
        <v>-17.220099999999999</v>
      </c>
      <c r="EO21" s="165">
        <v>-15.3019</v>
      </c>
      <c r="EP21" s="165">
        <v>4.6239999999999997</v>
      </c>
      <c r="EQ21" s="165">
        <v>-21.2882</v>
      </c>
      <c r="ER21" s="165">
        <v>-20.9497</v>
      </c>
      <c r="ES21" s="165">
        <v>8.7148000000000003</v>
      </c>
      <c r="ET21" s="165">
        <v>6.44</v>
      </c>
      <c r="EU21" s="165">
        <v>-11.7</v>
      </c>
      <c r="EV21" s="165">
        <v>-1</v>
      </c>
      <c r="EW21" s="165">
        <v>5.1731999999999996</v>
      </c>
      <c r="EX21" s="165">
        <v>-35.520200000000003</v>
      </c>
      <c r="EY21" s="165">
        <v>-12.1143</v>
      </c>
      <c r="EZ21" s="165">
        <v>-12.253299999999999</v>
      </c>
      <c r="FA21" s="165">
        <v>8.9032999999999998</v>
      </c>
      <c r="FB21" s="165">
        <v>10.372999999999999</v>
      </c>
      <c r="FC21" s="165">
        <v>-23.698399999999999</v>
      </c>
      <c r="FD21" s="165">
        <v>5.7218</v>
      </c>
      <c r="FE21" s="166"/>
      <c r="FF21" s="165">
        <v>5.3113000000000001</v>
      </c>
      <c r="FG21" s="165">
        <v>0</v>
      </c>
      <c r="FH21" s="165">
        <v>0</v>
      </c>
      <c r="FI21" s="166"/>
      <c r="FJ21" s="165">
        <v>9.7125000000000004</v>
      </c>
      <c r="FK21" s="165">
        <v>9.3775999999999993</v>
      </c>
      <c r="FL21" s="165">
        <v>-24.448599999999999</v>
      </c>
      <c r="FM21" s="165">
        <v>19.679500000000001</v>
      </c>
      <c r="FN21" s="165">
        <v>20.008400000000002</v>
      </c>
      <c r="FO21" s="165">
        <v>-9.6418999999999997</v>
      </c>
      <c r="FP21" s="166"/>
      <c r="FQ21" s="165">
        <v>24.816099999999999</v>
      </c>
      <c r="FR21" s="165">
        <v>-20.34</v>
      </c>
      <c r="FS21" s="165">
        <v>-1.5212000000000001</v>
      </c>
      <c r="FT21" s="165">
        <v>0.16500000000000001</v>
      </c>
      <c r="FU21" s="165">
        <v>0</v>
      </c>
      <c r="FV21" s="165">
        <v>1.34</v>
      </c>
      <c r="FW21" s="165">
        <v>-25.773499999999999</v>
      </c>
      <c r="FX21" s="166"/>
      <c r="FY21" s="165">
        <v>1.8919999999999999</v>
      </c>
      <c r="FZ21" s="165">
        <v>0.30399999999999999</v>
      </c>
      <c r="GA21" s="166"/>
      <c r="GB21" s="165">
        <v>18.739999999999998</v>
      </c>
      <c r="GC21" s="165">
        <v>-13.0869</v>
      </c>
      <c r="GD21" s="165">
        <v>-4.7709000000000001</v>
      </c>
      <c r="GE21" s="165">
        <v>-1.51</v>
      </c>
      <c r="GF21" s="165">
        <v>11.8889</v>
      </c>
      <c r="GG21" s="166"/>
      <c r="GH21" s="165">
        <v>22.5596</v>
      </c>
      <c r="GI21" s="165">
        <v>-6.2801</v>
      </c>
      <c r="GJ21" s="165">
        <v>-6.6170999999999998</v>
      </c>
      <c r="GK21" s="165">
        <v>1.998</v>
      </c>
      <c r="GL21" s="166"/>
      <c r="GM21" s="166"/>
      <c r="GN21" s="165">
        <v>-9.51</v>
      </c>
      <c r="GO21" s="165">
        <v>-20.812899999999999</v>
      </c>
      <c r="GP21" s="165">
        <v>0.3947</v>
      </c>
      <c r="GQ21" s="165">
        <v>-23.4724</v>
      </c>
      <c r="GR21" s="165">
        <v>3.1598999999999999</v>
      </c>
      <c r="GS21" s="165">
        <v>3.3191999999999999</v>
      </c>
      <c r="GT21" s="165">
        <v>127.7478</v>
      </c>
      <c r="GU21" s="165">
        <v>-8.5284999999999993</v>
      </c>
      <c r="GV21" s="165">
        <v>-7.742</v>
      </c>
      <c r="GW21" s="165">
        <v>-4.8296000000000001</v>
      </c>
      <c r="GX21" s="165">
        <v>2.9460999999999999</v>
      </c>
      <c r="GY21" s="165">
        <v>6.0801999999999996</v>
      </c>
      <c r="GZ21" s="165">
        <v>6.0445000000000002</v>
      </c>
      <c r="HA21" s="165">
        <v>2.3763999999999998</v>
      </c>
      <c r="HB21" s="165">
        <v>-20.093</v>
      </c>
      <c r="HC21" s="165">
        <v>-19.686299999999999</v>
      </c>
      <c r="HD21" s="165">
        <v>-6.71</v>
      </c>
      <c r="HE21" s="165">
        <v>0</v>
      </c>
      <c r="HF21" s="165">
        <v>31.677399999999999</v>
      </c>
      <c r="HG21" s="165">
        <v>21.3596</v>
      </c>
      <c r="HH21" s="165">
        <v>65.549499999999995</v>
      </c>
      <c r="HI21" s="165">
        <v>-13.4841</v>
      </c>
      <c r="HJ21" s="165">
        <v>38.140900000000002</v>
      </c>
      <c r="HK21" s="165">
        <v>-5.6512000000000002</v>
      </c>
      <c r="HL21" s="165">
        <v>-5.6430999999999996</v>
      </c>
      <c r="HM21" s="165">
        <v>-11.989699999999999</v>
      </c>
      <c r="HN21" s="165">
        <v>-13.305400000000001</v>
      </c>
      <c r="HO21" s="165">
        <v>15.653600000000001</v>
      </c>
      <c r="HP21" s="165">
        <v>13.973000000000001</v>
      </c>
      <c r="HQ21" s="165">
        <v>-11.353199999999999</v>
      </c>
      <c r="HR21" s="165">
        <v>-11.1225</v>
      </c>
      <c r="HS21" s="165">
        <v>-16.2136</v>
      </c>
      <c r="HT21" s="165">
        <v>-16.624400000000001</v>
      </c>
      <c r="HU21" s="165">
        <v>22.38</v>
      </c>
      <c r="HV21" s="165">
        <v>22.12</v>
      </c>
      <c r="HW21" s="165">
        <v>-28.8</v>
      </c>
      <c r="HX21" s="165">
        <v>-28.3</v>
      </c>
      <c r="HY21" s="165">
        <v>0.65100000000000002</v>
      </c>
      <c r="HZ21" s="165">
        <v>-2.72</v>
      </c>
      <c r="IA21" s="165">
        <v>61.944099999999999</v>
      </c>
      <c r="IB21" s="165">
        <v>33.505800000000001</v>
      </c>
      <c r="IC21" s="166"/>
      <c r="ID21" s="165">
        <v>-16.100000000000001</v>
      </c>
      <c r="IE21" s="165">
        <v>-42</v>
      </c>
      <c r="IF21" s="165">
        <v>-5.4</v>
      </c>
      <c r="IG21" s="165">
        <v>-6</v>
      </c>
      <c r="IH21" s="166"/>
      <c r="II21" s="166"/>
      <c r="IJ21" s="165">
        <v>-81.186300000000003</v>
      </c>
      <c r="IK21" s="166"/>
      <c r="IL21" s="165">
        <v>-272.02510000000001</v>
      </c>
      <c r="IM21" s="165">
        <v>-20.7148</v>
      </c>
      <c r="IN21" s="166"/>
      <c r="IO21" s="165">
        <v>70.260099999999994</v>
      </c>
      <c r="IP21" s="165">
        <v>98.996300000000005</v>
      </c>
      <c r="IQ21" s="165">
        <v>164.36699999999999</v>
      </c>
      <c r="IR21" s="165">
        <v>69.328800000000001</v>
      </c>
      <c r="IS21" s="165">
        <v>-5.3659999999999997</v>
      </c>
      <c r="IT21" s="165">
        <v>18.805800000000001</v>
      </c>
      <c r="IU21" s="165">
        <v>18.556100000000001</v>
      </c>
      <c r="IV21" s="165">
        <v>-51.335900000000002</v>
      </c>
      <c r="IW21" s="165">
        <v>156.76480000000001</v>
      </c>
      <c r="IX21" s="165">
        <v>-190.45519999999999</v>
      </c>
      <c r="IY21" s="165">
        <v>-38.647599999999997</v>
      </c>
      <c r="IZ21" s="165">
        <v>38.088700000000003</v>
      </c>
      <c r="JA21" s="165">
        <v>0.65800000000000003</v>
      </c>
      <c r="JB21" s="165">
        <v>4.7530000000000001</v>
      </c>
      <c r="JC21" s="165">
        <v>-5.36</v>
      </c>
      <c r="JD21" s="165">
        <v>-1.1259999999999999</v>
      </c>
      <c r="JE21" s="165">
        <v>-1.135</v>
      </c>
      <c r="JF21" s="165">
        <v>0.4</v>
      </c>
      <c r="JG21" s="165">
        <v>3.2</v>
      </c>
      <c r="JH21" s="165">
        <v>-2.9908999999999999</v>
      </c>
      <c r="JI21" s="165">
        <v>-9.3155999999999999</v>
      </c>
      <c r="JJ21" s="165">
        <v>0.73399999999999999</v>
      </c>
      <c r="JK21" s="165">
        <v>-2.6046999999999998</v>
      </c>
      <c r="JL21" s="165">
        <v>5.7</v>
      </c>
      <c r="JM21" s="165">
        <v>14.125</v>
      </c>
      <c r="JN21" s="165">
        <v>13.776</v>
      </c>
      <c r="JO21" s="166"/>
      <c r="JP21" s="166"/>
      <c r="JQ21" s="165">
        <v>3.1882000000000001</v>
      </c>
      <c r="JR21" s="165">
        <v>3.8725999999999998</v>
      </c>
      <c r="JS21" s="165">
        <v>3.6547000000000001</v>
      </c>
      <c r="JT21" s="166"/>
      <c r="JU21" s="165">
        <v>27</v>
      </c>
      <c r="JV21" s="166"/>
      <c r="JW21" s="165">
        <v>0.35</v>
      </c>
      <c r="JX21" s="166"/>
      <c r="JY21" s="165">
        <v>2.9176000000000002</v>
      </c>
      <c r="JZ21" s="165">
        <v>-15.9808</v>
      </c>
      <c r="KA21" s="165">
        <v>-22.225999999999999</v>
      </c>
      <c r="KB21" s="165">
        <v>5.1014999999999997</v>
      </c>
      <c r="KC21" s="165">
        <v>11.1434</v>
      </c>
      <c r="KD21" s="165">
        <v>-18.0764</v>
      </c>
      <c r="KE21" s="165">
        <v>6.6241000000000003</v>
      </c>
      <c r="KF21" s="165">
        <v>-17.5</v>
      </c>
      <c r="KG21" s="165">
        <v>0.6</v>
      </c>
      <c r="KH21" s="165">
        <v>28.452000000000002</v>
      </c>
      <c r="KI21" s="165">
        <v>-101.0915</v>
      </c>
    </row>
    <row r="22" spans="1:295" ht="18" customHeight="1" x14ac:dyDescent="0.3">
      <c r="A22" s="161" t="s">
        <v>75</v>
      </c>
      <c r="B22" s="161" t="s">
        <v>825</v>
      </c>
      <c r="C22" s="165">
        <v>0</v>
      </c>
      <c r="D22" s="166"/>
      <c r="E22" s="166"/>
      <c r="F22" s="165">
        <v>4.0513000000000003</v>
      </c>
      <c r="G22" s="165">
        <v>8.8943999999999992</v>
      </c>
      <c r="H22" s="166"/>
      <c r="I22" s="165">
        <v>13.7799</v>
      </c>
      <c r="J22" s="166"/>
      <c r="K22" s="165">
        <v>11.7722</v>
      </c>
      <c r="L22" s="165">
        <v>4.7778999999999998</v>
      </c>
      <c r="M22" s="166"/>
      <c r="N22" s="165">
        <v>-11.1</v>
      </c>
      <c r="O22" s="165">
        <v>-26.4</v>
      </c>
      <c r="P22" s="165">
        <v>2.2000000000000002</v>
      </c>
      <c r="Q22" s="165">
        <v>1.6559999999999999</v>
      </c>
      <c r="R22" s="165">
        <v>-19.8</v>
      </c>
      <c r="S22" s="165">
        <v>3.6394000000000002</v>
      </c>
      <c r="T22" s="165">
        <v>-12.3675</v>
      </c>
      <c r="U22" s="165">
        <v>4.8108000000000004</v>
      </c>
      <c r="V22" s="165">
        <v>4.8041999999999998</v>
      </c>
      <c r="W22" s="165">
        <v>8.1502999999999997</v>
      </c>
      <c r="X22" s="165">
        <v>1.2844</v>
      </c>
      <c r="Y22" s="165">
        <v>1.9044000000000001</v>
      </c>
      <c r="Z22" s="165">
        <v>2.3702999999999999</v>
      </c>
      <c r="AA22" s="166"/>
      <c r="AB22" s="165">
        <v>-0.83850000000000002</v>
      </c>
      <c r="AC22" s="165">
        <v>-0.64</v>
      </c>
      <c r="AD22" s="165">
        <v>-0.68200000000000005</v>
      </c>
      <c r="AE22" s="165">
        <v>3.1760000000000002</v>
      </c>
      <c r="AF22" s="165">
        <v>-8.8800000000000008</v>
      </c>
      <c r="AG22" s="165">
        <v>-6.6</v>
      </c>
      <c r="AH22" s="165">
        <v>-1.2270000000000001</v>
      </c>
      <c r="AI22" s="165">
        <v>0.24099999999999999</v>
      </c>
      <c r="AJ22" s="166"/>
      <c r="AK22" s="166"/>
      <c r="AL22" s="166"/>
      <c r="AM22" s="165">
        <v>3.11</v>
      </c>
      <c r="AN22" s="166"/>
      <c r="AO22" s="165">
        <v>4.4169</v>
      </c>
      <c r="AP22" s="165">
        <v>3.5083000000000002</v>
      </c>
      <c r="AQ22" s="165">
        <v>20.059999999999999</v>
      </c>
      <c r="AR22" s="165">
        <v>21.5867</v>
      </c>
      <c r="AS22" s="165">
        <v>-18.923100000000002</v>
      </c>
      <c r="AT22" s="165">
        <v>-13.797800000000001</v>
      </c>
      <c r="AU22" s="165">
        <v>-13.644299999999999</v>
      </c>
      <c r="AV22" s="165">
        <v>4.1002999999999998</v>
      </c>
      <c r="AW22" s="165">
        <v>19.676100000000002</v>
      </c>
      <c r="AX22" s="165">
        <v>-18.218399999999999</v>
      </c>
      <c r="AY22" s="165">
        <v>-13.6638</v>
      </c>
      <c r="AZ22" s="165">
        <v>27.301100000000002</v>
      </c>
      <c r="BA22" s="165">
        <v>22.752800000000001</v>
      </c>
      <c r="BB22" s="165">
        <v>14.2841</v>
      </c>
      <c r="BC22" s="165">
        <v>13.120799999999999</v>
      </c>
      <c r="BD22" s="165">
        <v>-5.5</v>
      </c>
      <c r="BE22" s="165">
        <v>-5.3</v>
      </c>
      <c r="BF22" s="165">
        <v>-20.5321</v>
      </c>
      <c r="BG22" s="165">
        <v>-20.0731</v>
      </c>
      <c r="BH22" s="165">
        <v>-1.3132999999999999</v>
      </c>
      <c r="BI22" s="166"/>
      <c r="BJ22" s="165">
        <v>0.2172</v>
      </c>
      <c r="BK22" s="165">
        <v>0.4738</v>
      </c>
      <c r="BL22" s="165">
        <v>4.4476000000000004</v>
      </c>
      <c r="BM22" s="165">
        <v>3.1579999999999999</v>
      </c>
      <c r="BN22" s="165">
        <v>-68.086799999999997</v>
      </c>
      <c r="BO22" s="165">
        <v>46.235500000000002</v>
      </c>
      <c r="BP22" s="165">
        <v>46.204999999999998</v>
      </c>
      <c r="BQ22" s="165">
        <v>19.562200000000001</v>
      </c>
      <c r="BR22" s="165">
        <v>-131.7764</v>
      </c>
      <c r="BS22" s="166"/>
      <c r="BT22" s="166"/>
      <c r="BU22" s="166"/>
      <c r="BV22" s="165">
        <v>8.4626999999999999</v>
      </c>
      <c r="BW22" s="165">
        <v>7.82</v>
      </c>
      <c r="BX22" s="165">
        <v>4.3</v>
      </c>
      <c r="BY22" s="165">
        <v>-14.55</v>
      </c>
      <c r="BZ22" s="165">
        <v>0.66</v>
      </c>
      <c r="CA22" s="165">
        <v>-24.242000000000001</v>
      </c>
      <c r="CB22" s="165">
        <v>-24.1081</v>
      </c>
      <c r="CC22" s="165">
        <v>26.0352</v>
      </c>
      <c r="CD22" s="165">
        <v>24.9254</v>
      </c>
      <c r="CE22" s="165">
        <v>-6.7424999999999997</v>
      </c>
      <c r="CF22" s="165">
        <v>-11.6046</v>
      </c>
      <c r="CG22" s="165">
        <v>-11.6539</v>
      </c>
      <c r="CH22" s="165">
        <v>1.2699</v>
      </c>
      <c r="CI22" s="166"/>
      <c r="CJ22" s="166"/>
      <c r="CK22" s="166"/>
      <c r="CL22" s="166"/>
      <c r="CM22" s="165">
        <v>-37.799999999999997</v>
      </c>
      <c r="CN22" s="165">
        <v>-2.0699999999999998</v>
      </c>
      <c r="CO22" s="165">
        <v>13.4465</v>
      </c>
      <c r="CP22" s="165">
        <v>13.44</v>
      </c>
      <c r="CQ22" s="165">
        <v>11.9879</v>
      </c>
      <c r="CR22" s="165">
        <v>57.190600000000003</v>
      </c>
      <c r="CS22" s="165">
        <v>58.085900000000002</v>
      </c>
      <c r="CT22" s="165">
        <v>-23.956099999999999</v>
      </c>
      <c r="CU22" s="165">
        <v>-36.919899999999998</v>
      </c>
      <c r="CV22" s="165">
        <v>-25.6463</v>
      </c>
      <c r="CW22" s="165">
        <v>2.6714000000000002</v>
      </c>
      <c r="CX22" s="165">
        <v>26.76</v>
      </c>
      <c r="CY22" s="165">
        <v>9.5</v>
      </c>
      <c r="CZ22" s="165">
        <v>16.879899999999999</v>
      </c>
      <c r="DA22" s="165">
        <v>16.604600000000001</v>
      </c>
      <c r="DB22" s="165">
        <v>-5.32</v>
      </c>
      <c r="DC22" s="165">
        <v>-9.7680000000000007</v>
      </c>
      <c r="DD22" s="166"/>
      <c r="DE22" s="166"/>
      <c r="DF22" s="165">
        <v>18.745699999999999</v>
      </c>
      <c r="DG22" s="165">
        <v>-13.1585</v>
      </c>
      <c r="DH22" s="165">
        <v>-2.7879999999999998</v>
      </c>
      <c r="DI22" s="166"/>
      <c r="DJ22" s="166"/>
      <c r="DK22" s="165">
        <v>-4.1016000000000004</v>
      </c>
      <c r="DL22" s="165">
        <v>0.37990000000000002</v>
      </c>
      <c r="DM22" s="165">
        <v>9.3101000000000003</v>
      </c>
      <c r="DN22" s="165">
        <v>7.7988</v>
      </c>
      <c r="DO22" s="165">
        <v>0.95</v>
      </c>
      <c r="DP22" s="165">
        <v>-3.04</v>
      </c>
      <c r="DQ22" s="165">
        <v>8.99</v>
      </c>
      <c r="DR22" s="165">
        <v>-18.058499999999999</v>
      </c>
      <c r="DS22" s="165">
        <v>-9.48</v>
      </c>
      <c r="DT22" s="165">
        <v>-9.5500000000000007</v>
      </c>
      <c r="DU22" s="165">
        <v>24.5</v>
      </c>
      <c r="DV22" s="165">
        <v>-0.15</v>
      </c>
      <c r="DW22" s="165">
        <v>-19.163599999999999</v>
      </c>
      <c r="DX22" s="165">
        <v>-9.6999999999999993</v>
      </c>
      <c r="DY22" s="165">
        <v>-38.550600000000003</v>
      </c>
      <c r="DZ22" s="165">
        <v>-38.145499999999998</v>
      </c>
      <c r="EA22" s="165">
        <v>10.284000000000001</v>
      </c>
      <c r="EB22" s="165">
        <v>-13.707100000000001</v>
      </c>
      <c r="EC22" s="165">
        <v>-22.804200000000002</v>
      </c>
      <c r="ED22" s="165">
        <v>-22.7697</v>
      </c>
      <c r="EE22" s="165">
        <v>-21.7395</v>
      </c>
      <c r="EF22" s="165">
        <v>-26.682400000000001</v>
      </c>
      <c r="EG22" s="165">
        <v>-11.305</v>
      </c>
      <c r="EH22" s="165">
        <v>-94.363500000000002</v>
      </c>
      <c r="EI22" s="166"/>
      <c r="EJ22" s="166"/>
      <c r="EK22" s="165">
        <v>-10.8645</v>
      </c>
      <c r="EL22" s="165">
        <v>-9.91</v>
      </c>
      <c r="EM22" s="165">
        <v>15.561199999999999</v>
      </c>
      <c r="EN22" s="165">
        <v>-14.3973</v>
      </c>
      <c r="EO22" s="165">
        <v>-13.652900000000001</v>
      </c>
      <c r="EP22" s="165">
        <v>-1.028</v>
      </c>
      <c r="EQ22" s="165">
        <v>-22.933599999999998</v>
      </c>
      <c r="ER22" s="165">
        <v>-22.560600000000001</v>
      </c>
      <c r="ES22" s="165">
        <v>7.0659000000000001</v>
      </c>
      <c r="ET22" s="165">
        <v>0</v>
      </c>
      <c r="EU22" s="165">
        <v>-10.61</v>
      </c>
      <c r="EV22" s="165">
        <v>0.1</v>
      </c>
      <c r="EW22" s="165">
        <v>5.3209999999999997</v>
      </c>
      <c r="EX22" s="165">
        <v>-28.444400000000002</v>
      </c>
      <c r="EY22" s="165">
        <v>-11.8401</v>
      </c>
      <c r="EZ22" s="165">
        <v>-12.0243</v>
      </c>
      <c r="FA22" s="165">
        <v>7.6805000000000003</v>
      </c>
      <c r="FB22" s="165">
        <v>9.5904000000000007</v>
      </c>
      <c r="FC22" s="165">
        <v>-22.743500000000001</v>
      </c>
      <c r="FD22" s="165">
        <v>5.7057000000000002</v>
      </c>
      <c r="FE22" s="166"/>
      <c r="FF22" s="165">
        <v>5.4904999999999999</v>
      </c>
      <c r="FG22" s="165">
        <v>3.6055999999999999</v>
      </c>
      <c r="FH22" s="165">
        <v>3.5070999999999999</v>
      </c>
      <c r="FI22" s="165">
        <v>3.2265999999999999</v>
      </c>
      <c r="FJ22" s="165">
        <v>9.7125000000000004</v>
      </c>
      <c r="FK22" s="165">
        <v>10.382300000000001</v>
      </c>
      <c r="FL22" s="165">
        <v>-30.142099999999999</v>
      </c>
      <c r="FM22" s="165">
        <v>19.080300000000001</v>
      </c>
      <c r="FN22" s="165">
        <v>19.582599999999999</v>
      </c>
      <c r="FO22" s="165">
        <v>-12.491</v>
      </c>
      <c r="FP22" s="166"/>
      <c r="FQ22" s="165">
        <v>28.072900000000001</v>
      </c>
      <c r="FR22" s="165">
        <v>-20.54</v>
      </c>
      <c r="FS22" s="165">
        <v>-1.2025999999999999</v>
      </c>
      <c r="FT22" s="165">
        <v>0.17419999999999999</v>
      </c>
      <c r="FU22" s="165">
        <v>0.71</v>
      </c>
      <c r="FV22" s="165">
        <v>0.37</v>
      </c>
      <c r="FW22" s="165">
        <v>-28.058499999999999</v>
      </c>
      <c r="FX22" s="165">
        <v>0</v>
      </c>
      <c r="FY22" s="165">
        <v>1.86</v>
      </c>
      <c r="FZ22" s="165">
        <v>0.32100000000000001</v>
      </c>
      <c r="GA22" s="166"/>
      <c r="GB22" s="165">
        <v>16.87</v>
      </c>
      <c r="GC22" s="165">
        <v>-11.3688</v>
      </c>
      <c r="GD22" s="165">
        <v>-1.6615</v>
      </c>
      <c r="GE22" s="165">
        <v>-1.96</v>
      </c>
      <c r="GF22" s="165">
        <v>10.7576</v>
      </c>
      <c r="GG22" s="166"/>
      <c r="GH22" s="165">
        <v>22.9147</v>
      </c>
      <c r="GI22" s="165">
        <v>-6.3518999999999997</v>
      </c>
      <c r="GJ22" s="165">
        <v>-6.9457000000000004</v>
      </c>
      <c r="GK22" s="165">
        <v>1.9635</v>
      </c>
      <c r="GL22" s="166"/>
      <c r="GM22" s="166"/>
      <c r="GN22" s="166"/>
      <c r="GO22" s="165">
        <v>-21.684999999999999</v>
      </c>
      <c r="GP22" s="165">
        <v>0.36480000000000001</v>
      </c>
      <c r="GQ22" s="165">
        <v>-22.916799999999999</v>
      </c>
      <c r="GR22" s="165">
        <v>1.6368</v>
      </c>
      <c r="GS22" s="165">
        <v>1.9238</v>
      </c>
      <c r="GT22" s="165">
        <v>132.07140000000001</v>
      </c>
      <c r="GU22" s="165">
        <v>-8.0946999999999996</v>
      </c>
      <c r="GV22" s="165">
        <v>-7.6675000000000004</v>
      </c>
      <c r="GW22" s="165">
        <v>-4.9321999999999999</v>
      </c>
      <c r="GX22" s="166"/>
      <c r="GY22" s="165">
        <v>6.2633000000000001</v>
      </c>
      <c r="GZ22" s="165">
        <v>6.4241999999999999</v>
      </c>
      <c r="HA22" s="166"/>
      <c r="HB22" s="165">
        <v>-25.9694</v>
      </c>
      <c r="HC22" s="165">
        <v>-25.0167</v>
      </c>
      <c r="HD22" s="165">
        <v>-6.71</v>
      </c>
      <c r="HE22" s="165">
        <v>0</v>
      </c>
      <c r="HF22" s="165">
        <v>14.661</v>
      </c>
      <c r="HG22" s="165">
        <v>22.138000000000002</v>
      </c>
      <c r="HH22" s="165">
        <v>72.743499999999997</v>
      </c>
      <c r="HI22" s="165">
        <v>-23.794499999999999</v>
      </c>
      <c r="HJ22" s="165">
        <v>29.476500000000001</v>
      </c>
      <c r="HK22" s="165">
        <v>-5.5282</v>
      </c>
      <c r="HL22" s="165">
        <v>-5.6268000000000002</v>
      </c>
      <c r="HM22" s="165">
        <v>-13.924899999999999</v>
      </c>
      <c r="HN22" s="165">
        <v>-15.064500000000001</v>
      </c>
      <c r="HO22" s="166"/>
      <c r="HP22" s="166"/>
      <c r="HQ22" s="165">
        <v>-9.1614000000000004</v>
      </c>
      <c r="HR22" s="165">
        <v>-8.5791000000000004</v>
      </c>
      <c r="HS22" s="165">
        <v>-7.7881999999999998</v>
      </c>
      <c r="HT22" s="165">
        <v>-7.8647999999999998</v>
      </c>
      <c r="HU22" s="165">
        <v>34.72</v>
      </c>
      <c r="HV22" s="165">
        <v>34.51</v>
      </c>
      <c r="HW22" s="165">
        <v>-30.3</v>
      </c>
      <c r="HX22" s="165">
        <v>-30.1</v>
      </c>
      <c r="HY22" s="165">
        <v>0.49349999999999999</v>
      </c>
      <c r="HZ22" s="165">
        <v>-2.56</v>
      </c>
      <c r="IA22" s="165">
        <v>70.076400000000007</v>
      </c>
      <c r="IB22" s="165">
        <v>27.495000000000001</v>
      </c>
      <c r="IC22" s="166"/>
      <c r="ID22" s="165">
        <v>-16.100000000000001</v>
      </c>
      <c r="IE22" s="165">
        <v>-44.5</v>
      </c>
      <c r="IF22" s="165">
        <v>-8</v>
      </c>
      <c r="IG22" s="165">
        <v>-8.5</v>
      </c>
      <c r="IH22" s="166"/>
      <c r="II22" s="165">
        <v>-17.912500000000001</v>
      </c>
      <c r="IJ22" s="165">
        <v>-143.72229999999999</v>
      </c>
      <c r="IK22" s="166"/>
      <c r="IL22" s="165">
        <v>-221.92670000000001</v>
      </c>
      <c r="IM22" s="165">
        <v>-7.7404000000000002</v>
      </c>
      <c r="IN22" s="166"/>
      <c r="IO22" s="165">
        <v>48.404600000000002</v>
      </c>
      <c r="IP22" s="165">
        <v>120.5442</v>
      </c>
      <c r="IQ22" s="165">
        <v>144.197</v>
      </c>
      <c r="IR22" s="165">
        <v>106.8382</v>
      </c>
      <c r="IS22" s="165">
        <v>-27.631</v>
      </c>
      <c r="IT22" s="165">
        <v>7.6097999999999999</v>
      </c>
      <c r="IU22" s="165">
        <v>6.8411</v>
      </c>
      <c r="IV22" s="165">
        <v>-30.517399999999999</v>
      </c>
      <c r="IW22" s="165">
        <v>89.886399999999995</v>
      </c>
      <c r="IX22" s="165">
        <v>-225.26609999999999</v>
      </c>
      <c r="IY22" s="165">
        <v>4.4001999999999999</v>
      </c>
      <c r="IZ22" s="165">
        <v>-5.5189000000000004</v>
      </c>
      <c r="JA22" s="165">
        <v>0.42359999999999998</v>
      </c>
      <c r="JB22" s="165">
        <v>3.7770000000000001</v>
      </c>
      <c r="JC22" s="165">
        <v>-9.36</v>
      </c>
      <c r="JD22" s="165">
        <v>-0.98899999999999999</v>
      </c>
      <c r="JE22" s="165">
        <v>-0.998</v>
      </c>
      <c r="JF22" s="165">
        <v>4.24</v>
      </c>
      <c r="JG22" s="165">
        <v>-0.72</v>
      </c>
      <c r="JH22" s="165">
        <v>-3.4575</v>
      </c>
      <c r="JI22" s="165">
        <v>-5.4764999999999997</v>
      </c>
      <c r="JJ22" s="165">
        <v>-1.6097999999999999</v>
      </c>
      <c r="JK22" s="165">
        <v>-2.6932</v>
      </c>
      <c r="JL22" s="165">
        <v>5.4</v>
      </c>
      <c r="JM22" s="165">
        <v>13.334</v>
      </c>
      <c r="JN22" s="165">
        <v>13.1</v>
      </c>
      <c r="JO22" s="166"/>
      <c r="JP22" s="166"/>
      <c r="JQ22" s="165">
        <v>3.4506000000000001</v>
      </c>
      <c r="JR22" s="165">
        <v>3.1225000000000001</v>
      </c>
      <c r="JS22" s="165">
        <v>2.3428</v>
      </c>
      <c r="JT22" s="166"/>
      <c r="JU22" s="165">
        <v>30</v>
      </c>
      <c r="JV22" s="166"/>
      <c r="JW22" s="165">
        <v>0.52</v>
      </c>
      <c r="JX22" s="166"/>
      <c r="JY22" s="165">
        <v>4.5403000000000002</v>
      </c>
      <c r="JZ22" s="165">
        <v>-16.950199999999999</v>
      </c>
      <c r="KA22" s="165">
        <v>-22.818300000000001</v>
      </c>
      <c r="KB22" s="165">
        <v>6.8360000000000003</v>
      </c>
      <c r="KC22" s="165">
        <v>11.448700000000001</v>
      </c>
      <c r="KD22" s="165">
        <v>-18.3977</v>
      </c>
      <c r="KE22" s="165">
        <v>6.6390000000000002</v>
      </c>
      <c r="KF22" s="165">
        <v>-20.100000000000001</v>
      </c>
      <c r="KG22" s="165">
        <v>2.6</v>
      </c>
      <c r="KH22" s="165">
        <v>18.1874</v>
      </c>
      <c r="KI22" s="165">
        <v>-85.744900000000001</v>
      </c>
    </row>
    <row r="23" spans="1:295" ht="18" customHeight="1" x14ac:dyDescent="0.3">
      <c r="A23" s="161" t="s">
        <v>75</v>
      </c>
      <c r="B23" s="161" t="s">
        <v>826</v>
      </c>
      <c r="C23" s="165">
        <v>0</v>
      </c>
      <c r="D23" s="166"/>
      <c r="E23" s="166"/>
      <c r="F23" s="165">
        <v>3.8883000000000001</v>
      </c>
      <c r="G23" s="165">
        <v>8.9657</v>
      </c>
      <c r="H23" s="166"/>
      <c r="I23" s="165">
        <v>14.716100000000001</v>
      </c>
      <c r="J23" s="166"/>
      <c r="K23" s="165">
        <v>14.315799999999999</v>
      </c>
      <c r="L23" s="165">
        <v>5.9218000000000002</v>
      </c>
      <c r="M23" s="166"/>
      <c r="N23" s="165">
        <v>-13.32</v>
      </c>
      <c r="O23" s="165">
        <v>-26.4</v>
      </c>
      <c r="P23" s="165">
        <v>2.2000000000000002</v>
      </c>
      <c r="Q23" s="165">
        <v>2.484</v>
      </c>
      <c r="R23" s="165">
        <v>-19.8</v>
      </c>
      <c r="S23" s="165">
        <v>3.4868000000000001</v>
      </c>
      <c r="T23" s="165">
        <v>-12.1325</v>
      </c>
      <c r="U23" s="165">
        <v>5.2125000000000004</v>
      </c>
      <c r="V23" s="165">
        <v>5.2363</v>
      </c>
      <c r="W23" s="165">
        <v>9.4748999999999999</v>
      </c>
      <c r="X23" s="165">
        <v>0.48270000000000002</v>
      </c>
      <c r="Y23" s="165">
        <v>1.8543000000000001</v>
      </c>
      <c r="Z23" s="165">
        <v>2.2698999999999998</v>
      </c>
      <c r="AA23" s="166"/>
      <c r="AB23" s="165">
        <v>-0.8458</v>
      </c>
      <c r="AC23" s="165">
        <v>-0.63500000000000001</v>
      </c>
      <c r="AD23" s="165">
        <v>-0.63400000000000001</v>
      </c>
      <c r="AE23" s="165">
        <v>3.3149999999999999</v>
      </c>
      <c r="AF23" s="165">
        <v>-6.66</v>
      </c>
      <c r="AG23" s="165">
        <v>-6.6</v>
      </c>
      <c r="AH23" s="165">
        <v>-1.36</v>
      </c>
      <c r="AI23" s="165">
        <v>0.23699999999999999</v>
      </c>
      <c r="AJ23" s="166"/>
      <c r="AK23" s="166"/>
      <c r="AL23" s="166"/>
      <c r="AM23" s="165">
        <v>3.68</v>
      </c>
      <c r="AN23" s="166"/>
      <c r="AO23" s="165">
        <v>5.0335000000000001</v>
      </c>
      <c r="AP23" s="165">
        <v>3.3681000000000001</v>
      </c>
      <c r="AQ23" s="165">
        <v>21.048999999999999</v>
      </c>
      <c r="AR23" s="165">
        <v>22.457799999999999</v>
      </c>
      <c r="AS23" s="165">
        <v>-16.586099999999998</v>
      </c>
      <c r="AT23" s="165">
        <v>-11.654400000000001</v>
      </c>
      <c r="AU23" s="165">
        <v>-11.090400000000001</v>
      </c>
      <c r="AV23" s="165">
        <v>0.3957</v>
      </c>
      <c r="AW23" s="165">
        <v>0.43</v>
      </c>
      <c r="AX23" s="165">
        <v>-15.6732</v>
      </c>
      <c r="AY23" s="165">
        <v>-12.994</v>
      </c>
      <c r="AZ23" s="165">
        <v>16.422599999999999</v>
      </c>
      <c r="BA23" s="165">
        <v>17.142600000000002</v>
      </c>
      <c r="BB23" s="165">
        <v>15.6417</v>
      </c>
      <c r="BC23" s="165">
        <v>13.0489</v>
      </c>
      <c r="BD23" s="165">
        <v>-4.8</v>
      </c>
      <c r="BE23" s="165">
        <v>-4.8</v>
      </c>
      <c r="BF23" s="165">
        <v>-22.446300000000001</v>
      </c>
      <c r="BG23" s="165">
        <v>-22.3308</v>
      </c>
      <c r="BH23" s="165">
        <v>-1.5811999999999999</v>
      </c>
      <c r="BI23" s="166"/>
      <c r="BJ23" s="165">
        <v>5.2853000000000003</v>
      </c>
      <c r="BK23" s="165">
        <v>1.0492999999999999</v>
      </c>
      <c r="BL23" s="165">
        <v>4.4551999999999996</v>
      </c>
      <c r="BM23" s="165">
        <v>2.9918999999999998</v>
      </c>
      <c r="BN23" s="165">
        <v>-84.17</v>
      </c>
      <c r="BO23" s="165">
        <v>50.996400000000001</v>
      </c>
      <c r="BP23" s="165">
        <v>50.996400000000001</v>
      </c>
      <c r="BQ23" s="165">
        <v>17.2818</v>
      </c>
      <c r="BR23" s="165">
        <v>-123.05710000000001</v>
      </c>
      <c r="BS23" s="166"/>
      <c r="BT23" s="166"/>
      <c r="BU23" s="166"/>
      <c r="BV23" s="165">
        <v>13.672000000000001</v>
      </c>
      <c r="BW23" s="165">
        <v>9</v>
      </c>
      <c r="BX23" s="165">
        <v>5.83</v>
      </c>
      <c r="BY23" s="165">
        <v>-12.53</v>
      </c>
      <c r="BZ23" s="165">
        <v>2.33</v>
      </c>
      <c r="CA23" s="165">
        <v>-27.591000000000001</v>
      </c>
      <c r="CB23" s="165">
        <v>-26.787199999999999</v>
      </c>
      <c r="CC23" s="165">
        <v>29.0533</v>
      </c>
      <c r="CD23" s="165">
        <v>28.917400000000001</v>
      </c>
      <c r="CE23" s="165">
        <v>-4.9988999999999999</v>
      </c>
      <c r="CF23" s="165">
        <v>-8.5812000000000008</v>
      </c>
      <c r="CG23" s="165">
        <v>-8.5530000000000008</v>
      </c>
      <c r="CH23" s="165">
        <v>5.3319000000000001</v>
      </c>
      <c r="CI23" s="165">
        <v>0</v>
      </c>
      <c r="CJ23" s="166"/>
      <c r="CK23" s="166"/>
      <c r="CL23" s="166"/>
      <c r="CM23" s="165">
        <v>-34.1</v>
      </c>
      <c r="CN23" s="165">
        <v>-2.2999999999999998</v>
      </c>
      <c r="CO23" s="165">
        <v>17.440100000000001</v>
      </c>
      <c r="CP23" s="165">
        <v>17.668700000000001</v>
      </c>
      <c r="CQ23" s="165">
        <v>16.831499999999998</v>
      </c>
      <c r="CR23" s="165">
        <v>58.296100000000003</v>
      </c>
      <c r="CS23" s="165">
        <v>58.115000000000002</v>
      </c>
      <c r="CT23" s="165">
        <v>-21.8216</v>
      </c>
      <c r="CU23" s="165">
        <v>-41.0197</v>
      </c>
      <c r="CV23" s="165">
        <v>-22.453800000000001</v>
      </c>
      <c r="CW23" s="165">
        <v>2.6839</v>
      </c>
      <c r="CX23" s="165">
        <v>30.45</v>
      </c>
      <c r="CY23" s="165">
        <v>11.16</v>
      </c>
      <c r="CZ23" s="165">
        <v>18.129899999999999</v>
      </c>
      <c r="DA23" s="165">
        <v>17.971800000000002</v>
      </c>
      <c r="DB23" s="165">
        <v>-6.67</v>
      </c>
      <c r="DC23" s="165">
        <v>-9.7680000000000007</v>
      </c>
      <c r="DD23" s="166"/>
      <c r="DE23" s="166"/>
      <c r="DF23" s="165">
        <v>18.483799999999999</v>
      </c>
      <c r="DG23" s="165">
        <v>-12.975899999999999</v>
      </c>
      <c r="DH23" s="165">
        <v>-3.2467000000000001</v>
      </c>
      <c r="DI23" s="165">
        <v>-24.8</v>
      </c>
      <c r="DJ23" s="165">
        <v>-26.4</v>
      </c>
      <c r="DK23" s="165">
        <v>-2.7942</v>
      </c>
      <c r="DL23" s="165">
        <v>2.0629</v>
      </c>
      <c r="DM23" s="165">
        <v>9.1524000000000001</v>
      </c>
      <c r="DN23" s="165">
        <v>9.6541999999999994</v>
      </c>
      <c r="DO23" s="165">
        <v>2.31</v>
      </c>
      <c r="DP23" s="165">
        <v>-2.65</v>
      </c>
      <c r="DQ23" s="165">
        <v>7.5949999999999998</v>
      </c>
      <c r="DR23" s="165">
        <v>-18.3935</v>
      </c>
      <c r="DS23" s="165">
        <v>-9.25</v>
      </c>
      <c r="DT23" s="165">
        <v>-9.4499999999999993</v>
      </c>
      <c r="DU23" s="165">
        <v>23.17</v>
      </c>
      <c r="DV23" s="165">
        <v>1.81</v>
      </c>
      <c r="DW23" s="165">
        <v>-17.672699999999999</v>
      </c>
      <c r="DX23" s="165">
        <v>-9.4908999999999999</v>
      </c>
      <c r="DY23" s="165">
        <v>-42.398800000000001</v>
      </c>
      <c r="DZ23" s="165">
        <v>-41</v>
      </c>
      <c r="EA23" s="165">
        <v>15.166499999999999</v>
      </c>
      <c r="EB23" s="165">
        <v>-11.3222</v>
      </c>
      <c r="EC23" s="165">
        <v>-20.937899999999999</v>
      </c>
      <c r="ED23" s="165">
        <v>-20.7835</v>
      </c>
      <c r="EE23" s="165">
        <v>-15.071199999999999</v>
      </c>
      <c r="EF23" s="165">
        <v>-19.255099999999999</v>
      </c>
      <c r="EG23" s="165">
        <v>-10.996</v>
      </c>
      <c r="EH23" s="165">
        <v>-91.327799999999996</v>
      </c>
      <c r="EI23" s="166"/>
      <c r="EJ23" s="166"/>
      <c r="EK23" s="165">
        <v>-11.3536</v>
      </c>
      <c r="EL23" s="165">
        <v>-10.4406</v>
      </c>
      <c r="EM23" s="165">
        <v>19.431799999999999</v>
      </c>
      <c r="EN23" s="165">
        <v>-18.789100000000001</v>
      </c>
      <c r="EO23" s="165">
        <v>-17.423400000000001</v>
      </c>
      <c r="EP23" s="165">
        <v>8.2080000000000002</v>
      </c>
      <c r="EQ23" s="165">
        <v>-24.942599999999999</v>
      </c>
      <c r="ER23" s="165">
        <v>-24.6371</v>
      </c>
      <c r="ES23" s="165">
        <v>9.3941999999999997</v>
      </c>
      <c r="ET23" s="165">
        <v>6.29</v>
      </c>
      <c r="EU23" s="165">
        <v>-11.51</v>
      </c>
      <c r="EV23" s="165">
        <v>0</v>
      </c>
      <c r="EW23" s="165">
        <v>5.3192000000000004</v>
      </c>
      <c r="EX23" s="165">
        <v>-37.118299999999998</v>
      </c>
      <c r="EY23" s="165">
        <v>-11.782</v>
      </c>
      <c r="EZ23" s="165">
        <v>-12.016299999999999</v>
      </c>
      <c r="FA23" s="165">
        <v>8.0669000000000004</v>
      </c>
      <c r="FB23" s="165">
        <v>8.6096000000000004</v>
      </c>
      <c r="FC23" s="165">
        <v>-23.3583</v>
      </c>
      <c r="FD23" s="165">
        <v>5.57</v>
      </c>
      <c r="FE23" s="166"/>
      <c r="FF23" s="165">
        <v>5.3863000000000003</v>
      </c>
      <c r="FG23" s="165">
        <v>4.2096</v>
      </c>
      <c r="FH23" s="165">
        <v>3.4039999999999999</v>
      </c>
      <c r="FI23" s="165">
        <v>2.8584999999999998</v>
      </c>
      <c r="FJ23" s="165">
        <v>14.0663</v>
      </c>
      <c r="FK23" s="165">
        <v>13.898899999999999</v>
      </c>
      <c r="FL23" s="165">
        <v>-30.812000000000001</v>
      </c>
      <c r="FM23" s="165">
        <v>24.020900000000001</v>
      </c>
      <c r="FN23" s="165">
        <v>23.811399999999999</v>
      </c>
      <c r="FO23" s="165">
        <v>-17.389299999999999</v>
      </c>
      <c r="FP23" s="166"/>
      <c r="FQ23" s="165">
        <v>21.603100000000001</v>
      </c>
      <c r="FR23" s="165">
        <v>-23.79</v>
      </c>
      <c r="FS23" s="165">
        <v>-1.415</v>
      </c>
      <c r="FT23" s="165">
        <v>0.19159999999999999</v>
      </c>
      <c r="FU23" s="165">
        <v>0.6</v>
      </c>
      <c r="FV23" s="165">
        <v>4.74</v>
      </c>
      <c r="FW23" s="165">
        <v>-20.969000000000001</v>
      </c>
      <c r="FX23" s="166"/>
      <c r="FY23" s="165">
        <v>1.895</v>
      </c>
      <c r="FZ23" s="165">
        <v>0.28000000000000003</v>
      </c>
      <c r="GA23" s="166"/>
      <c r="GB23" s="165">
        <v>19.559999999999999</v>
      </c>
      <c r="GC23" s="165">
        <v>-4.7625999999999999</v>
      </c>
      <c r="GD23" s="165">
        <v>3.3694000000000002</v>
      </c>
      <c r="GE23" s="165">
        <v>-2.2200000000000002</v>
      </c>
      <c r="GF23" s="165">
        <v>14.3612</v>
      </c>
      <c r="GG23" s="166"/>
      <c r="GH23" s="165">
        <v>22.813600000000001</v>
      </c>
      <c r="GI23" s="165">
        <v>-6.6475999999999997</v>
      </c>
      <c r="GJ23" s="165">
        <v>-6.9615</v>
      </c>
      <c r="GK23" s="165">
        <v>1.9907999999999999</v>
      </c>
      <c r="GL23" s="166"/>
      <c r="GM23" s="166"/>
      <c r="GN23" s="165">
        <v>-8.7688000000000006</v>
      </c>
      <c r="GO23" s="165">
        <v>-25.2286</v>
      </c>
      <c r="GP23" s="165">
        <v>1.2571000000000001</v>
      </c>
      <c r="GQ23" s="165">
        <v>-22.217199999999998</v>
      </c>
      <c r="GR23" s="165">
        <v>2.7587000000000002</v>
      </c>
      <c r="GS23" s="165">
        <v>2.0028999999999999</v>
      </c>
      <c r="GT23" s="165">
        <v>134.60210000000001</v>
      </c>
      <c r="GU23" s="165">
        <v>-6.6980000000000004</v>
      </c>
      <c r="GV23" s="165">
        <v>-7.0007000000000001</v>
      </c>
      <c r="GW23" s="165">
        <v>-6.1738</v>
      </c>
      <c r="GX23" s="166"/>
      <c r="GY23" s="165">
        <v>6.4756999999999998</v>
      </c>
      <c r="GZ23" s="165">
        <v>6.6062000000000003</v>
      </c>
      <c r="HA23" s="166"/>
      <c r="HB23" s="165">
        <v>-18.092500000000001</v>
      </c>
      <c r="HC23" s="165">
        <v>-17.131499999999999</v>
      </c>
      <c r="HD23" s="165">
        <v>-4.1900000000000004</v>
      </c>
      <c r="HE23" s="165">
        <v>-5.0201000000000002</v>
      </c>
      <c r="HF23" s="165">
        <v>0</v>
      </c>
      <c r="HG23" s="165">
        <v>20.025099999999998</v>
      </c>
      <c r="HH23" s="165">
        <v>70.048100000000005</v>
      </c>
      <c r="HI23" s="165">
        <v>-30.520700000000001</v>
      </c>
      <c r="HJ23" s="165">
        <v>21.426100000000002</v>
      </c>
      <c r="HK23" s="165">
        <v>-9.6526999999999994</v>
      </c>
      <c r="HL23" s="165">
        <v>-10.503</v>
      </c>
      <c r="HM23" s="165">
        <v>-13.9407</v>
      </c>
      <c r="HN23" s="165">
        <v>-13.0334</v>
      </c>
      <c r="HO23" s="166"/>
      <c r="HP23" s="165">
        <v>1.1577</v>
      </c>
      <c r="HQ23" s="165">
        <v>-11.748699999999999</v>
      </c>
      <c r="HR23" s="165">
        <v>-11.4026</v>
      </c>
      <c r="HS23" s="165">
        <v>-9.6029</v>
      </c>
      <c r="HT23" s="165">
        <v>-9.1319999999999997</v>
      </c>
      <c r="HU23" s="165">
        <v>30.64</v>
      </c>
      <c r="HV23" s="165">
        <v>30.24</v>
      </c>
      <c r="HW23" s="165">
        <v>-28.7</v>
      </c>
      <c r="HX23" s="165">
        <v>-28.8</v>
      </c>
      <c r="HY23" s="165">
        <v>0.51</v>
      </c>
      <c r="HZ23" s="165">
        <v>1.6</v>
      </c>
      <c r="IA23" s="165">
        <v>82.422300000000007</v>
      </c>
      <c r="IB23" s="165">
        <v>30.3065</v>
      </c>
      <c r="IC23" s="166"/>
      <c r="ID23" s="165">
        <v>-15.2</v>
      </c>
      <c r="IE23" s="165">
        <v>-43.9</v>
      </c>
      <c r="IF23" s="165">
        <v>-5</v>
      </c>
      <c r="IG23" s="165">
        <v>-5.5</v>
      </c>
      <c r="IH23" s="165">
        <v>-17.645399999999999</v>
      </c>
      <c r="II23" s="165">
        <v>-17.858899999999998</v>
      </c>
      <c r="IJ23" s="165">
        <v>-142.00409999999999</v>
      </c>
      <c r="IK23" s="166"/>
      <c r="IL23" s="165">
        <v>-229.9477</v>
      </c>
      <c r="IM23" s="165">
        <v>-22.145199999999999</v>
      </c>
      <c r="IN23" s="166"/>
      <c r="IO23" s="165">
        <v>61.003900000000002</v>
      </c>
      <c r="IP23" s="165">
        <v>110.5198</v>
      </c>
      <c r="IQ23" s="165">
        <v>124.03</v>
      </c>
      <c r="IR23" s="165">
        <v>123.2569</v>
      </c>
      <c r="IS23" s="165">
        <v>-13.8871</v>
      </c>
      <c r="IT23" s="165">
        <v>12.736000000000001</v>
      </c>
      <c r="IU23" s="165">
        <v>15.991199999999999</v>
      </c>
      <c r="IV23" s="165">
        <v>-11.2958</v>
      </c>
      <c r="IW23" s="165">
        <v>95.767300000000006</v>
      </c>
      <c r="IX23" s="165">
        <v>-238.52430000000001</v>
      </c>
      <c r="IY23" s="165">
        <v>-1.1149</v>
      </c>
      <c r="IZ23" s="165">
        <v>-0.27539999999999998</v>
      </c>
      <c r="JA23" s="165">
        <v>0.9143</v>
      </c>
      <c r="JB23" s="165">
        <v>3.9049999999999998</v>
      </c>
      <c r="JC23" s="165">
        <v>-8.32</v>
      </c>
      <c r="JD23" s="165">
        <v>-0.89200000000000002</v>
      </c>
      <c r="JE23" s="165">
        <v>-0.90800000000000003</v>
      </c>
      <c r="JF23" s="165">
        <v>3.36</v>
      </c>
      <c r="JG23" s="165">
        <v>-0.32</v>
      </c>
      <c r="JH23" s="165">
        <v>-3.3127</v>
      </c>
      <c r="JI23" s="165">
        <v>-5.742</v>
      </c>
      <c r="JJ23" s="165">
        <v>-0.40739999999999998</v>
      </c>
      <c r="JK23" s="165">
        <v>-2.8702000000000001</v>
      </c>
      <c r="JL23" s="165">
        <v>4.5999999999999996</v>
      </c>
      <c r="JM23" s="165">
        <v>12.593999999999999</v>
      </c>
      <c r="JN23" s="165">
        <v>11.74</v>
      </c>
      <c r="JO23" s="166"/>
      <c r="JP23" s="165">
        <v>2.9439000000000002</v>
      </c>
      <c r="JQ23" s="165">
        <v>3.8355999999999999</v>
      </c>
      <c r="JR23" s="165">
        <v>3.1558000000000002</v>
      </c>
      <c r="JS23" s="165">
        <v>3.0779000000000001</v>
      </c>
      <c r="JT23" s="166"/>
      <c r="JU23" s="165">
        <v>27.8</v>
      </c>
      <c r="JV23" s="166"/>
      <c r="JW23" s="165">
        <v>0.56999999999999995</v>
      </c>
      <c r="JX23" s="166"/>
      <c r="JY23" s="165">
        <v>-3.1648000000000001</v>
      </c>
      <c r="JZ23" s="165">
        <v>-13.3598</v>
      </c>
      <c r="KA23" s="165">
        <v>-18.086400000000001</v>
      </c>
      <c r="KB23" s="165">
        <v>-1.3615999999999999</v>
      </c>
      <c r="KC23" s="165">
        <v>8.2111000000000001</v>
      </c>
      <c r="KD23" s="165">
        <v>-12.8759</v>
      </c>
      <c r="KE23" s="165">
        <v>4.8003</v>
      </c>
      <c r="KF23" s="165">
        <v>-18.100000000000001</v>
      </c>
      <c r="KG23" s="165">
        <v>1.4</v>
      </c>
      <c r="KH23" s="165">
        <v>7.1913</v>
      </c>
      <c r="KI23" s="165">
        <v>-78.692400000000006</v>
      </c>
    </row>
    <row r="24" spans="1:295" ht="18" customHeight="1" x14ac:dyDescent="0.3">
      <c r="A24" s="161" t="s">
        <v>75</v>
      </c>
      <c r="B24" s="161" t="s">
        <v>827</v>
      </c>
      <c r="C24" s="168">
        <v>0</v>
      </c>
      <c r="D24" s="169"/>
      <c r="E24" s="168">
        <v>-7.3025000000000002</v>
      </c>
      <c r="F24" s="168">
        <v>5.0007000000000001</v>
      </c>
      <c r="G24" s="168">
        <v>9.9768000000000008</v>
      </c>
      <c r="H24" s="169"/>
      <c r="I24" s="168">
        <v>15.645799999999999</v>
      </c>
      <c r="J24" s="169"/>
      <c r="K24" s="168">
        <v>15.848599999999999</v>
      </c>
      <c r="L24" s="168">
        <v>6.8388</v>
      </c>
      <c r="M24" s="169"/>
      <c r="N24" s="168">
        <v>-11.1</v>
      </c>
      <c r="O24" s="168">
        <v>-28.6</v>
      </c>
      <c r="P24" s="168">
        <v>4.4000000000000004</v>
      </c>
      <c r="Q24" s="168">
        <v>3.3119999999999998</v>
      </c>
      <c r="R24" s="168">
        <v>-19.8</v>
      </c>
      <c r="S24" s="168">
        <v>3.0525000000000002</v>
      </c>
      <c r="T24" s="168">
        <v>-0.81840000000000002</v>
      </c>
      <c r="U24" s="168">
        <v>6.1974999999999998</v>
      </c>
      <c r="V24" s="168">
        <v>6.0831999999999997</v>
      </c>
      <c r="W24" s="168">
        <v>10.3803</v>
      </c>
      <c r="X24" s="168">
        <v>0.92390000000000005</v>
      </c>
      <c r="Y24" s="168">
        <v>2.0406</v>
      </c>
      <c r="Z24" s="168">
        <v>2.2412999999999998</v>
      </c>
      <c r="AA24" s="169"/>
      <c r="AB24" s="168">
        <v>-0.93579999999999997</v>
      </c>
      <c r="AC24" s="168">
        <v>-1.5860000000000001</v>
      </c>
      <c r="AD24" s="168">
        <v>-1.5609999999999999</v>
      </c>
      <c r="AE24" s="168">
        <v>3.891</v>
      </c>
      <c r="AF24" s="168">
        <v>-8.8800000000000008</v>
      </c>
      <c r="AG24" s="168">
        <v>-4.4000000000000004</v>
      </c>
      <c r="AH24" s="168">
        <v>-0.85099999999999998</v>
      </c>
      <c r="AI24" s="168">
        <v>0.24</v>
      </c>
      <c r="AJ24" s="169"/>
      <c r="AK24" s="168">
        <v>-21.18</v>
      </c>
      <c r="AL24" s="169"/>
      <c r="AM24" s="168">
        <v>-6.45</v>
      </c>
      <c r="AN24" s="168">
        <v>-6.49</v>
      </c>
      <c r="AO24" s="168">
        <v>5.6925999999999997</v>
      </c>
      <c r="AP24" s="168">
        <v>3.2677</v>
      </c>
      <c r="AQ24" s="168">
        <v>22.665299999999998</v>
      </c>
      <c r="AR24" s="168">
        <v>24.563600000000001</v>
      </c>
      <c r="AS24" s="168">
        <v>-13.418699999999999</v>
      </c>
      <c r="AT24" s="168">
        <v>-11.252599999999999</v>
      </c>
      <c r="AU24" s="168">
        <v>-11.0069</v>
      </c>
      <c r="AV24" s="168">
        <v>0.62929999999999997</v>
      </c>
      <c r="AW24" s="168">
        <v>0.78410000000000002</v>
      </c>
      <c r="AX24" s="168">
        <v>-12.4582</v>
      </c>
      <c r="AY24" s="168">
        <v>-9.7789999999999999</v>
      </c>
      <c r="AZ24" s="168">
        <v>29.360499999999998</v>
      </c>
      <c r="BA24" s="168">
        <v>30.654900000000001</v>
      </c>
      <c r="BB24" s="168">
        <v>58.695300000000003</v>
      </c>
      <c r="BC24" s="168">
        <v>17.785299999999999</v>
      </c>
      <c r="BD24" s="168">
        <v>-6.2</v>
      </c>
      <c r="BE24" s="168">
        <v>-6.2</v>
      </c>
      <c r="BF24" s="168">
        <v>-27.011800000000001</v>
      </c>
      <c r="BG24" s="168">
        <v>-26.483499999999999</v>
      </c>
      <c r="BH24" s="168">
        <v>-1.9737</v>
      </c>
      <c r="BI24" s="169"/>
      <c r="BJ24" s="168">
        <v>5.4275000000000002</v>
      </c>
      <c r="BK24" s="168">
        <v>1.7629999999999999</v>
      </c>
      <c r="BL24" s="168">
        <v>4.3973000000000004</v>
      </c>
      <c r="BM24" s="168">
        <v>3.1410999999999998</v>
      </c>
      <c r="BN24" s="168">
        <v>-148.1978</v>
      </c>
      <c r="BO24" s="168">
        <v>58.687100000000001</v>
      </c>
      <c r="BP24" s="168">
        <v>58.717599999999997</v>
      </c>
      <c r="BQ24" s="168">
        <v>27.7546</v>
      </c>
      <c r="BR24" s="168">
        <v>-153.06399999999999</v>
      </c>
      <c r="BS24" s="169"/>
      <c r="BT24" s="169"/>
      <c r="BU24" s="169"/>
      <c r="BV24" s="168">
        <v>17.903300000000002</v>
      </c>
      <c r="BW24" s="168">
        <v>9.8699999999999992</v>
      </c>
      <c r="BX24" s="168">
        <v>6.7</v>
      </c>
      <c r="BY24" s="168">
        <v>-11.3</v>
      </c>
      <c r="BZ24" s="168">
        <v>4.5199999999999996</v>
      </c>
      <c r="CA24" s="168">
        <v>-24.51</v>
      </c>
      <c r="CB24" s="168">
        <v>-24.1081</v>
      </c>
      <c r="CC24" s="168">
        <v>26.4695</v>
      </c>
      <c r="CD24" s="168">
        <v>26.071000000000002</v>
      </c>
      <c r="CE24" s="168">
        <v>-4.6136999999999997</v>
      </c>
      <c r="CF24" s="168">
        <v>-9.7568000000000001</v>
      </c>
      <c r="CG24" s="168">
        <v>-9.6432000000000002</v>
      </c>
      <c r="CH24" s="168">
        <v>5.2888999999999999</v>
      </c>
      <c r="CI24" s="169"/>
      <c r="CJ24" s="169"/>
      <c r="CK24" s="169"/>
      <c r="CL24" s="169"/>
      <c r="CM24" s="168">
        <v>-34.700000000000003</v>
      </c>
      <c r="CN24" s="168">
        <v>-2.65</v>
      </c>
      <c r="CO24" s="168">
        <v>18.863099999999999</v>
      </c>
      <c r="CP24" s="168">
        <v>18.764800000000001</v>
      </c>
      <c r="CQ24" s="168">
        <v>17.6632</v>
      </c>
      <c r="CR24" s="168">
        <v>67.1524</v>
      </c>
      <c r="CS24" s="168">
        <v>66.791899999999998</v>
      </c>
      <c r="CT24" s="168">
        <v>-31.469799999999999</v>
      </c>
      <c r="CU24" s="168">
        <v>-42.447200000000002</v>
      </c>
      <c r="CV24" s="168">
        <v>-31.418299999999999</v>
      </c>
      <c r="CW24" s="168">
        <v>2.6448</v>
      </c>
      <c r="CX24" s="168">
        <v>31.23</v>
      </c>
      <c r="CY24" s="168">
        <v>11.99</v>
      </c>
      <c r="CZ24" s="168">
        <v>18.598600000000001</v>
      </c>
      <c r="DA24" s="168">
        <v>18.362400000000001</v>
      </c>
      <c r="DB24" s="168">
        <v>-7.19</v>
      </c>
      <c r="DC24" s="168">
        <v>-9.1760000000000002</v>
      </c>
      <c r="DD24" s="169"/>
      <c r="DE24" s="169"/>
      <c r="DF24" s="168">
        <v>17.443200000000001</v>
      </c>
      <c r="DG24" s="168">
        <v>-12.2974</v>
      </c>
      <c r="DH24" s="168">
        <v>-3.7299000000000002</v>
      </c>
      <c r="DI24" s="168">
        <v>-27</v>
      </c>
      <c r="DJ24" s="168">
        <v>-29.3</v>
      </c>
      <c r="DK24" s="168">
        <v>-3.0457000000000001</v>
      </c>
      <c r="DL24" s="168">
        <v>2.8109999999999999</v>
      </c>
      <c r="DM24" s="168">
        <v>10.5718</v>
      </c>
      <c r="DN24" s="168">
        <v>10.953099999999999</v>
      </c>
      <c r="DO24" s="168">
        <v>3.03</v>
      </c>
      <c r="DP24" s="168">
        <v>-2.88</v>
      </c>
      <c r="DQ24" s="168">
        <v>8.3544999999999998</v>
      </c>
      <c r="DR24" s="168">
        <v>-19.996099999999998</v>
      </c>
      <c r="DS24" s="168">
        <v>-9.59</v>
      </c>
      <c r="DT24" s="168">
        <v>-9.64</v>
      </c>
      <c r="DU24" s="168">
        <v>23.11</v>
      </c>
      <c r="DV24" s="168">
        <v>3.18</v>
      </c>
      <c r="DW24" s="168">
        <v>-19.2182</v>
      </c>
      <c r="DX24" s="168">
        <v>-9.9817999999999998</v>
      </c>
      <c r="DY24" s="168">
        <v>-41.243499999999997</v>
      </c>
      <c r="DZ24" s="168">
        <v>-39.836399999999998</v>
      </c>
      <c r="EA24" s="168">
        <v>15.7692</v>
      </c>
      <c r="EB24" s="168">
        <v>-12.2646</v>
      </c>
      <c r="EC24" s="168">
        <v>-19.967099999999999</v>
      </c>
      <c r="ED24" s="168">
        <v>-20.7471</v>
      </c>
      <c r="EE24" s="168">
        <v>-11.6686</v>
      </c>
      <c r="EF24" s="168">
        <v>-20.147099999999998</v>
      </c>
      <c r="EG24" s="168">
        <v>-11.052</v>
      </c>
      <c r="EH24" s="168">
        <v>-105.3586</v>
      </c>
      <c r="EI24" s="169"/>
      <c r="EJ24" s="169"/>
      <c r="EK24" s="168">
        <v>-11.700200000000001</v>
      </c>
      <c r="EL24" s="168">
        <v>-11.0428</v>
      </c>
      <c r="EM24" s="168">
        <v>17.402000000000001</v>
      </c>
      <c r="EN24" s="168">
        <v>-19.845300000000002</v>
      </c>
      <c r="EO24" s="168">
        <v>-18.937799999999999</v>
      </c>
      <c r="EP24" s="168">
        <v>16.399999999999999</v>
      </c>
      <c r="EQ24" s="168">
        <v>-24.360600000000002</v>
      </c>
      <c r="ER24" s="168">
        <v>-24.343900000000001</v>
      </c>
      <c r="ES24" s="168">
        <v>5.4550000000000001</v>
      </c>
      <c r="ET24" s="168">
        <v>-12.74</v>
      </c>
      <c r="EU24" s="168">
        <v>-6.12</v>
      </c>
      <c r="EV24" s="168">
        <v>-0.1</v>
      </c>
      <c r="EW24" s="168">
        <v>5.1692999999999998</v>
      </c>
      <c r="EX24" s="168">
        <v>-37.8172</v>
      </c>
      <c r="EY24" s="168">
        <v>-10.7624</v>
      </c>
      <c r="EZ24" s="168">
        <v>-11.043100000000001</v>
      </c>
      <c r="FA24" s="168">
        <v>7.7851999999999997</v>
      </c>
      <c r="FB24" s="168">
        <v>5.7178000000000004</v>
      </c>
      <c r="FC24" s="168">
        <v>-20.924600000000002</v>
      </c>
      <c r="FD24" s="168">
        <v>4.7836999999999996</v>
      </c>
      <c r="FE24" s="169"/>
      <c r="FF24" s="168">
        <v>4.5153999999999996</v>
      </c>
      <c r="FG24" s="168">
        <v>2.766</v>
      </c>
      <c r="FH24" s="168">
        <v>4.7667999999999999</v>
      </c>
      <c r="FI24" s="168">
        <v>2.9333999999999998</v>
      </c>
      <c r="FJ24" s="168">
        <v>11.554500000000001</v>
      </c>
      <c r="FK24" s="168">
        <v>11.387</v>
      </c>
      <c r="FL24" s="168">
        <v>-24.616099999999999</v>
      </c>
      <c r="FM24" s="168">
        <v>21.6723</v>
      </c>
      <c r="FN24" s="168">
        <v>21.997</v>
      </c>
      <c r="FO24" s="168">
        <v>-11.497</v>
      </c>
      <c r="FP24" s="169"/>
      <c r="FQ24" s="168">
        <v>21.090399999999999</v>
      </c>
      <c r="FR24" s="168">
        <v>-22.9</v>
      </c>
      <c r="FS24" s="168">
        <v>-0.71</v>
      </c>
      <c r="FT24" s="168">
        <v>0.17419999999999999</v>
      </c>
      <c r="FU24" s="168">
        <v>0</v>
      </c>
      <c r="FV24" s="168">
        <v>5.88</v>
      </c>
      <c r="FW24" s="168">
        <v>-21.714700000000001</v>
      </c>
      <c r="FX24" s="169"/>
      <c r="FY24" s="168">
        <v>2</v>
      </c>
      <c r="FZ24" s="168">
        <v>0.70899999999999996</v>
      </c>
      <c r="GA24" s="169"/>
      <c r="GB24" s="168">
        <v>16.98</v>
      </c>
      <c r="GC24" s="168">
        <v>-14.5753</v>
      </c>
      <c r="GD24" s="168">
        <v>-6.6904000000000003</v>
      </c>
      <c r="GE24" s="168">
        <v>-2.16</v>
      </c>
      <c r="GF24" s="168">
        <v>14.610300000000001</v>
      </c>
      <c r="GG24" s="169"/>
      <c r="GH24" s="168">
        <v>26.746600000000001</v>
      </c>
      <c r="GI24" s="168">
        <v>-8.3293999999999997</v>
      </c>
      <c r="GJ24" s="168">
        <v>-8.9403000000000006</v>
      </c>
      <c r="GK24" s="168">
        <v>2.1455000000000002</v>
      </c>
      <c r="GL24" s="169"/>
      <c r="GM24" s="169"/>
      <c r="GN24" s="168">
        <v>-9.1931999999999992</v>
      </c>
      <c r="GO24" s="168">
        <v>-25.094799999999999</v>
      </c>
      <c r="GP24" s="168">
        <v>0.83540000000000003</v>
      </c>
      <c r="GQ24" s="168">
        <v>-24.2638</v>
      </c>
      <c r="GR24" s="168">
        <v>2.6520999999999999</v>
      </c>
      <c r="GS24" s="168">
        <v>2.5594999999999999</v>
      </c>
      <c r="GT24" s="168">
        <v>142.0505</v>
      </c>
      <c r="GU24" s="168">
        <v>-5.2306999999999997</v>
      </c>
      <c r="GV24" s="168">
        <v>-7.4093999999999998</v>
      </c>
      <c r="GW24" s="168">
        <v>-8.8796999999999997</v>
      </c>
      <c r="GX24" s="168">
        <v>1.8266</v>
      </c>
      <c r="GY24" s="168">
        <v>6.5415999999999999</v>
      </c>
      <c r="GZ24" s="168">
        <v>6.6299000000000001</v>
      </c>
      <c r="HA24" s="168">
        <v>1</v>
      </c>
      <c r="HB24" s="168">
        <v>-19.4376</v>
      </c>
      <c r="HC24" s="168">
        <v>-18.345800000000001</v>
      </c>
      <c r="HD24" s="168">
        <v>-4.1900000000000004</v>
      </c>
      <c r="HE24" s="168">
        <v>0</v>
      </c>
      <c r="HF24" s="168">
        <v>8.3917000000000002</v>
      </c>
      <c r="HG24" s="168">
        <v>13.617900000000001</v>
      </c>
      <c r="HH24" s="168">
        <v>71.0715</v>
      </c>
      <c r="HI24" s="168">
        <v>-31.6797</v>
      </c>
      <c r="HJ24" s="168">
        <v>20.392800000000001</v>
      </c>
      <c r="HK24" s="168">
        <v>-9.6841000000000008</v>
      </c>
      <c r="HL24" s="168">
        <v>-9.8603000000000005</v>
      </c>
      <c r="HM24" s="168">
        <v>-15.4034</v>
      </c>
      <c r="HN24" s="168">
        <v>-13.5124</v>
      </c>
      <c r="HO24" s="168">
        <v>14.298</v>
      </c>
      <c r="HP24" s="168">
        <v>15.3086</v>
      </c>
      <c r="HQ24" s="168">
        <v>-11.732200000000001</v>
      </c>
      <c r="HR24" s="168">
        <v>-11.106</v>
      </c>
      <c r="HS24" s="168">
        <v>-12.0977</v>
      </c>
      <c r="HT24" s="168">
        <v>-12.3704</v>
      </c>
      <c r="HU24" s="168">
        <v>28.67</v>
      </c>
      <c r="HV24" s="168">
        <v>28.38</v>
      </c>
      <c r="HW24" s="168">
        <v>-30.1</v>
      </c>
      <c r="HX24" s="168">
        <v>-30.2</v>
      </c>
      <c r="HY24" s="168">
        <v>0.4587</v>
      </c>
      <c r="HZ24" s="168">
        <v>4.4800000000000004</v>
      </c>
      <c r="IA24" s="168">
        <v>82.491200000000006</v>
      </c>
      <c r="IB24" s="168">
        <v>25.935500000000001</v>
      </c>
      <c r="IC24" s="169"/>
      <c r="ID24" s="168">
        <v>-14.4</v>
      </c>
      <c r="IE24" s="168">
        <v>-42.8</v>
      </c>
      <c r="IF24" s="168">
        <v>-5</v>
      </c>
      <c r="IG24" s="168">
        <v>-5.5</v>
      </c>
      <c r="IH24" s="169"/>
      <c r="II24" s="168">
        <v>-17.915099999999999</v>
      </c>
      <c r="IJ24" s="168">
        <v>-148.25460000000001</v>
      </c>
      <c r="IK24" s="168">
        <v>0</v>
      </c>
      <c r="IL24" s="168">
        <v>-224.7808</v>
      </c>
      <c r="IM24" s="168">
        <v>-18.974699999999999</v>
      </c>
      <c r="IN24" s="169"/>
      <c r="IO24" s="168">
        <v>60.549500000000002</v>
      </c>
      <c r="IP24" s="168">
        <v>113.16419999999999</v>
      </c>
      <c r="IQ24" s="168">
        <v>123.67610000000001</v>
      </c>
      <c r="IR24" s="168">
        <v>121.363</v>
      </c>
      <c r="IS24" s="168">
        <v>-17.121700000000001</v>
      </c>
      <c r="IT24" s="168">
        <v>17.244</v>
      </c>
      <c r="IU24" s="168">
        <v>13.210599999999999</v>
      </c>
      <c r="IV24" s="168">
        <v>-11.4313</v>
      </c>
      <c r="IW24" s="168">
        <v>92.454400000000007</v>
      </c>
      <c r="IX24" s="168">
        <v>-238.1576</v>
      </c>
      <c r="IY24" s="168">
        <v>-7.0293000000000001</v>
      </c>
      <c r="IZ24" s="168">
        <v>8.2204999999999995</v>
      </c>
      <c r="JA24" s="168">
        <v>1.6662999999999999</v>
      </c>
      <c r="JB24" s="168">
        <v>3.6469999999999998</v>
      </c>
      <c r="JC24" s="168">
        <v>-8.9600000000000009</v>
      </c>
      <c r="JD24" s="168">
        <v>-1.077</v>
      </c>
      <c r="JE24" s="168">
        <v>-1.087</v>
      </c>
      <c r="JF24" s="168">
        <v>3.76</v>
      </c>
      <c r="JG24" s="168">
        <v>-0.48</v>
      </c>
      <c r="JH24" s="168">
        <v>-3.4948999999999999</v>
      </c>
      <c r="JI24" s="168">
        <v>-5.2720000000000002</v>
      </c>
      <c r="JJ24" s="168">
        <v>-0.23350000000000001</v>
      </c>
      <c r="JK24" s="168">
        <v>-2.6932</v>
      </c>
      <c r="JL24" s="168">
        <v>3.3</v>
      </c>
      <c r="JM24" s="168">
        <v>9.9339999999999993</v>
      </c>
      <c r="JN24" s="168">
        <v>10.903</v>
      </c>
      <c r="JO24" s="169"/>
      <c r="JP24" s="168">
        <v>3.2256</v>
      </c>
      <c r="JQ24" s="168">
        <v>3.3096999999999999</v>
      </c>
      <c r="JR24" s="168">
        <v>3.3258999999999999</v>
      </c>
      <c r="JS24" s="168">
        <v>2.5871</v>
      </c>
      <c r="JT24" s="169"/>
      <c r="JU24" s="168">
        <v>27.7</v>
      </c>
      <c r="JV24" s="169"/>
      <c r="JW24" s="168">
        <v>0.7</v>
      </c>
      <c r="JX24" s="169"/>
      <c r="JY24" s="168">
        <v>-3.4106000000000001</v>
      </c>
      <c r="JZ24" s="168">
        <v>-13.187900000000001</v>
      </c>
      <c r="KA24" s="168">
        <v>-19.193300000000001</v>
      </c>
      <c r="KB24" s="168">
        <v>-1.0441</v>
      </c>
      <c r="KC24" s="168">
        <v>8.3979999999999997</v>
      </c>
      <c r="KD24" s="168">
        <v>-13.214499999999999</v>
      </c>
      <c r="KE24" s="168">
        <v>4.8752000000000004</v>
      </c>
      <c r="KF24" s="168">
        <v>-18.100000000000001</v>
      </c>
      <c r="KG24" s="168">
        <v>0.6</v>
      </c>
      <c r="KH24" s="168">
        <v>13.4719</v>
      </c>
      <c r="KI24" s="168">
        <v>-86.701499999999996</v>
      </c>
    </row>
    <row r="25" spans="1:295" ht="18" customHeight="1" x14ac:dyDescent="0.3">
      <c r="A25" s="161" t="s">
        <v>75</v>
      </c>
      <c r="B25" s="161" t="s">
        <v>828</v>
      </c>
      <c r="C25" s="162">
        <v>0</v>
      </c>
      <c r="D25" s="163"/>
      <c r="E25" s="162">
        <v>-7.2439999999999998</v>
      </c>
      <c r="F25" s="162">
        <v>4.5186000000000002</v>
      </c>
      <c r="G25" s="162">
        <v>10.104699999999999</v>
      </c>
      <c r="H25" s="163"/>
      <c r="I25" s="162">
        <v>16.368600000000001</v>
      </c>
      <c r="J25" s="163"/>
      <c r="K25" s="162">
        <v>18.002700000000001</v>
      </c>
      <c r="L25" s="162">
        <v>7.8798000000000004</v>
      </c>
      <c r="M25" s="163"/>
      <c r="N25" s="162">
        <v>-13.32</v>
      </c>
      <c r="O25" s="162">
        <v>-30.8</v>
      </c>
      <c r="P25" s="162">
        <v>8.8000000000000007</v>
      </c>
      <c r="Q25" s="162">
        <v>4.968</v>
      </c>
      <c r="R25" s="162">
        <v>-19.8</v>
      </c>
      <c r="S25" s="162">
        <v>3.3769</v>
      </c>
      <c r="T25" s="162">
        <v>-2.6015000000000001</v>
      </c>
      <c r="U25" s="162">
        <v>6.8536000000000001</v>
      </c>
      <c r="V25" s="162">
        <v>6.8173000000000004</v>
      </c>
      <c r="W25" s="162">
        <v>11.8988</v>
      </c>
      <c r="X25" s="162">
        <v>2.0808</v>
      </c>
      <c r="Y25" s="162">
        <v>1.9438</v>
      </c>
      <c r="Z25" s="162">
        <v>2.3742999999999999</v>
      </c>
      <c r="AA25" s="163"/>
      <c r="AB25" s="162">
        <v>-0.95640000000000003</v>
      </c>
      <c r="AC25" s="162">
        <v>-1.3460000000000001</v>
      </c>
      <c r="AD25" s="162">
        <v>-1.3260000000000001</v>
      </c>
      <c r="AE25" s="162">
        <v>3.6389999999999998</v>
      </c>
      <c r="AF25" s="162">
        <v>-6.66</v>
      </c>
      <c r="AG25" s="162">
        <v>2.2000000000000002</v>
      </c>
      <c r="AH25" s="162">
        <v>-0.85</v>
      </c>
      <c r="AI25" s="162">
        <v>0.23599999999999999</v>
      </c>
      <c r="AJ25" s="163"/>
      <c r="AK25" s="162">
        <v>-19.690000000000001</v>
      </c>
      <c r="AL25" s="163"/>
      <c r="AM25" s="162">
        <v>-7.28</v>
      </c>
      <c r="AN25" s="162">
        <v>-7.37</v>
      </c>
      <c r="AO25" s="162">
        <v>4.9024000000000001</v>
      </c>
      <c r="AP25" s="162">
        <v>3.4226000000000001</v>
      </c>
      <c r="AQ25" s="162">
        <v>23.795300000000001</v>
      </c>
      <c r="AR25" s="162">
        <v>25.408999999999999</v>
      </c>
      <c r="AS25" s="162">
        <v>-12.5723</v>
      </c>
      <c r="AT25" s="162">
        <v>-9.6450999999999993</v>
      </c>
      <c r="AU25" s="162">
        <v>-9.4047999999999998</v>
      </c>
      <c r="AV25" s="162">
        <v>0.4002</v>
      </c>
      <c r="AW25" s="162">
        <v>0.65939999999999999</v>
      </c>
      <c r="AX25" s="162">
        <v>-12.324199999999999</v>
      </c>
      <c r="AY25" s="162">
        <v>-9.7789999999999999</v>
      </c>
      <c r="AZ25" s="162">
        <v>28.507100000000001</v>
      </c>
      <c r="BA25" s="162">
        <v>29.359400000000001</v>
      </c>
      <c r="BB25" s="162">
        <v>59.714199999999998</v>
      </c>
      <c r="BC25" s="162">
        <v>15.475300000000001</v>
      </c>
      <c r="BD25" s="162">
        <v>-6.2</v>
      </c>
      <c r="BE25" s="162">
        <v>-6.2</v>
      </c>
      <c r="BF25" s="162">
        <v>-27.273900000000001</v>
      </c>
      <c r="BG25" s="162">
        <v>-27.107199999999999</v>
      </c>
      <c r="BH25" s="162">
        <v>-2.6126</v>
      </c>
      <c r="BI25" s="163"/>
      <c r="BJ25" s="162">
        <v>7.6753999999999998</v>
      </c>
      <c r="BK25" s="162">
        <v>1.8504</v>
      </c>
      <c r="BL25" s="162">
        <v>2.4822000000000002</v>
      </c>
      <c r="BM25" s="162">
        <v>1.6471</v>
      </c>
      <c r="BN25" s="162">
        <v>-141.94149999999999</v>
      </c>
      <c r="BO25" s="162">
        <v>62.898600000000002</v>
      </c>
      <c r="BP25" s="162">
        <v>62.929099999999998</v>
      </c>
      <c r="BQ25" s="162">
        <v>16.8048</v>
      </c>
      <c r="BR25" s="162">
        <v>-136.7029</v>
      </c>
      <c r="BS25" s="163"/>
      <c r="BT25" s="163"/>
      <c r="BU25" s="163"/>
      <c r="BV25" s="162">
        <v>24.3002</v>
      </c>
      <c r="BW25" s="162">
        <v>11.52</v>
      </c>
      <c r="BX25" s="162">
        <v>8.8699999999999992</v>
      </c>
      <c r="BY25" s="162">
        <v>-7.2</v>
      </c>
      <c r="BZ25" s="162">
        <v>7.96</v>
      </c>
      <c r="CA25" s="162">
        <v>-23.170400000000001</v>
      </c>
      <c r="CB25" s="162">
        <v>-23.170400000000001</v>
      </c>
      <c r="CC25" s="162">
        <v>31.093</v>
      </c>
      <c r="CD25" s="162">
        <v>30.179500000000001</v>
      </c>
      <c r="CE25" s="162">
        <v>-7.1562999999999999</v>
      </c>
      <c r="CF25" s="162">
        <v>-14.276999999999999</v>
      </c>
      <c r="CG25" s="162">
        <v>-14.6866</v>
      </c>
      <c r="CH25" s="162">
        <v>7.4314999999999998</v>
      </c>
      <c r="CI25" s="163"/>
      <c r="CJ25" s="163"/>
      <c r="CK25" s="163"/>
      <c r="CL25" s="163"/>
      <c r="CM25" s="162">
        <v>-26.9</v>
      </c>
      <c r="CN25" s="162">
        <v>-3.12</v>
      </c>
      <c r="CO25" s="162">
        <v>21.854600000000001</v>
      </c>
      <c r="CP25" s="162">
        <v>21.160399999999999</v>
      </c>
      <c r="CQ25" s="162">
        <v>19.5671</v>
      </c>
      <c r="CR25" s="162">
        <v>61.053899999999999</v>
      </c>
      <c r="CS25" s="162">
        <v>61.404299999999999</v>
      </c>
      <c r="CT25" s="162">
        <v>-28.328600000000002</v>
      </c>
      <c r="CU25" s="162">
        <v>-43.6496</v>
      </c>
      <c r="CV25" s="162">
        <v>-28.075299999999999</v>
      </c>
      <c r="CW25" s="162">
        <v>3.2378999999999998</v>
      </c>
      <c r="CX25" s="162">
        <v>32.869999999999997</v>
      </c>
      <c r="CY25" s="162">
        <v>13</v>
      </c>
      <c r="CZ25" s="162">
        <v>20.473600000000001</v>
      </c>
      <c r="DA25" s="162">
        <v>20.3156</v>
      </c>
      <c r="DB25" s="162">
        <v>-8.59</v>
      </c>
      <c r="DC25" s="162">
        <v>-9.4719999999999995</v>
      </c>
      <c r="DD25" s="162">
        <v>0</v>
      </c>
      <c r="DE25" s="162">
        <v>0</v>
      </c>
      <c r="DF25" s="162">
        <v>20.960100000000001</v>
      </c>
      <c r="DG25" s="162">
        <v>-13.0518</v>
      </c>
      <c r="DH25" s="162">
        <v>-4.5891000000000002</v>
      </c>
      <c r="DI25" s="162">
        <v>-32.700000000000003</v>
      </c>
      <c r="DJ25" s="162">
        <v>-32.6</v>
      </c>
      <c r="DK25" s="162">
        <v>-2.6233</v>
      </c>
      <c r="DL25" s="162">
        <v>4.4939999999999998</v>
      </c>
      <c r="DM25" s="162">
        <v>11.833500000000001</v>
      </c>
      <c r="DN25" s="162">
        <v>13.179600000000001</v>
      </c>
      <c r="DO25" s="162">
        <v>4.84</v>
      </c>
      <c r="DP25" s="162">
        <v>-3.21</v>
      </c>
      <c r="DQ25" s="162">
        <v>10.5245</v>
      </c>
      <c r="DR25" s="162">
        <v>-20.901199999999999</v>
      </c>
      <c r="DS25" s="162">
        <v>-10.26</v>
      </c>
      <c r="DT25" s="162">
        <v>-10.29</v>
      </c>
      <c r="DU25" s="162">
        <v>29.27</v>
      </c>
      <c r="DV25" s="162">
        <v>6.3</v>
      </c>
      <c r="DW25" s="162">
        <v>-20.618200000000002</v>
      </c>
      <c r="DX25" s="162">
        <v>-10.9818</v>
      </c>
      <c r="DY25" s="162">
        <v>-43.171999999999997</v>
      </c>
      <c r="DZ25" s="162">
        <v>-41.654499999999999</v>
      </c>
      <c r="EA25" s="162">
        <v>27.9664</v>
      </c>
      <c r="EB25" s="162">
        <v>-3.0125000000000002</v>
      </c>
      <c r="EC25" s="162">
        <v>-14.0318</v>
      </c>
      <c r="ED25" s="162">
        <v>-13.883599999999999</v>
      </c>
      <c r="EE25" s="162">
        <v>-22.520700000000001</v>
      </c>
      <c r="EF25" s="162">
        <v>-24.919799999999999</v>
      </c>
      <c r="EG25" s="162">
        <v>-10.944000000000001</v>
      </c>
      <c r="EH25" s="162">
        <v>-92.610100000000003</v>
      </c>
      <c r="EI25" s="163"/>
      <c r="EJ25" s="163"/>
      <c r="EK25" s="162">
        <v>-13.0985</v>
      </c>
      <c r="EL25" s="162">
        <v>-10.8497</v>
      </c>
      <c r="EM25" s="162">
        <v>17.1813</v>
      </c>
      <c r="EN25" s="162">
        <v>-15.177199999999999</v>
      </c>
      <c r="EO25" s="162">
        <v>-13.955</v>
      </c>
      <c r="EP25" s="162">
        <v>-3.5880000000000001</v>
      </c>
      <c r="EQ25" s="162">
        <v>-22.174199999999999</v>
      </c>
      <c r="ER25" s="162">
        <v>-21.593699999999998</v>
      </c>
      <c r="ES25" s="162">
        <v>11.6357</v>
      </c>
      <c r="ET25" s="162">
        <v>0</v>
      </c>
      <c r="EU25" s="162">
        <v>-4.3600000000000003</v>
      </c>
      <c r="EV25" s="162">
        <v>-1.6</v>
      </c>
      <c r="EW25" s="162">
        <v>5.8985000000000003</v>
      </c>
      <c r="EX25" s="162">
        <v>-31.366099999999999</v>
      </c>
      <c r="EY25" s="162">
        <v>-10.277100000000001</v>
      </c>
      <c r="EZ25" s="162">
        <v>-10.539300000000001</v>
      </c>
      <c r="FA25" s="162">
        <v>7.9638</v>
      </c>
      <c r="FB25" s="162">
        <v>11.2788</v>
      </c>
      <c r="FC25" s="162">
        <v>-24.6251</v>
      </c>
      <c r="FD25" s="162">
        <v>4.4309000000000003</v>
      </c>
      <c r="FE25" s="162">
        <v>0</v>
      </c>
      <c r="FF25" s="162">
        <v>4.1246</v>
      </c>
      <c r="FG25" s="162">
        <v>5.2847999999999997</v>
      </c>
      <c r="FH25" s="162">
        <v>4.3003</v>
      </c>
      <c r="FI25" s="162">
        <v>3.0455000000000001</v>
      </c>
      <c r="FJ25" s="162">
        <v>10.382300000000001</v>
      </c>
      <c r="FK25" s="162">
        <v>10.382300000000001</v>
      </c>
      <c r="FL25" s="162">
        <v>-27.1279</v>
      </c>
      <c r="FM25" s="162">
        <v>23.873799999999999</v>
      </c>
      <c r="FN25" s="162">
        <v>23.497299999999999</v>
      </c>
      <c r="FO25" s="162">
        <v>-11.573499999999999</v>
      </c>
      <c r="FP25" s="163"/>
      <c r="FQ25" s="162">
        <v>23.795500000000001</v>
      </c>
      <c r="FR25" s="162">
        <v>-21.31</v>
      </c>
      <c r="FS25" s="162">
        <v>-0.79610000000000003</v>
      </c>
      <c r="FT25" s="162">
        <v>0.20710000000000001</v>
      </c>
      <c r="FU25" s="162">
        <v>-0.04</v>
      </c>
      <c r="FV25" s="162">
        <v>3.23</v>
      </c>
      <c r="FW25" s="162">
        <v>-23.689699999999998</v>
      </c>
      <c r="FX25" s="163"/>
      <c r="FY25" s="162">
        <v>2.125</v>
      </c>
      <c r="FZ25" s="162">
        <v>0.69399999999999995</v>
      </c>
      <c r="GA25" s="163"/>
      <c r="GB25" s="162">
        <v>17.260000000000002</v>
      </c>
      <c r="GC25" s="162">
        <v>-14.911799999999999</v>
      </c>
      <c r="GD25" s="162">
        <v>-5.6296999999999997</v>
      </c>
      <c r="GE25" s="162">
        <v>-1.85</v>
      </c>
      <c r="GF25" s="162">
        <v>14.9998</v>
      </c>
      <c r="GG25" s="163"/>
      <c r="GH25" s="162">
        <v>26.110099999999999</v>
      </c>
      <c r="GI25" s="162">
        <v>-9.4212000000000007</v>
      </c>
      <c r="GJ25" s="162">
        <v>-10.0237</v>
      </c>
      <c r="GK25" s="162">
        <v>2.4209999999999998</v>
      </c>
      <c r="GL25" s="162">
        <v>6.6799999999999998E-2</v>
      </c>
      <c r="GM25" s="163"/>
      <c r="GN25" s="162">
        <v>-9.4428000000000001</v>
      </c>
      <c r="GO25" s="162">
        <v>-29.954899999999999</v>
      </c>
      <c r="GP25" s="162">
        <v>1.2838000000000001</v>
      </c>
      <c r="GQ25" s="162">
        <v>-23.6798</v>
      </c>
      <c r="GR25" s="162">
        <v>4.2209000000000003</v>
      </c>
      <c r="GS25" s="162">
        <v>3.9794</v>
      </c>
      <c r="GT25" s="162">
        <v>147.39420000000001</v>
      </c>
      <c r="GU25" s="162">
        <v>-4.0960000000000001</v>
      </c>
      <c r="GV25" s="162">
        <v>-4.8968999999999996</v>
      </c>
      <c r="GW25" s="162">
        <v>-10.3681</v>
      </c>
      <c r="GX25" s="162">
        <v>1.7878000000000001</v>
      </c>
      <c r="GY25" s="162">
        <v>6.9737999999999998</v>
      </c>
      <c r="GZ25" s="162">
        <v>7.0491999999999999</v>
      </c>
      <c r="HA25" s="162">
        <v>1.2273000000000001</v>
      </c>
      <c r="HB25" s="162">
        <v>-19.028300000000002</v>
      </c>
      <c r="HC25" s="162">
        <v>-17.945599999999999</v>
      </c>
      <c r="HD25" s="162">
        <v>-2.93</v>
      </c>
      <c r="HE25" s="162">
        <v>-3.8222999999999998</v>
      </c>
      <c r="HF25" s="162">
        <v>0</v>
      </c>
      <c r="HG25" s="162">
        <v>21.1</v>
      </c>
      <c r="HH25" s="162">
        <v>74.265299999999996</v>
      </c>
      <c r="HI25" s="162">
        <v>-33.473500000000001</v>
      </c>
      <c r="HJ25" s="162">
        <v>18.380700000000001</v>
      </c>
      <c r="HK25" s="162">
        <v>-8.5306999999999995</v>
      </c>
      <c r="HL25" s="162">
        <v>-8.9652999999999992</v>
      </c>
      <c r="HM25" s="162">
        <v>-13.341200000000001</v>
      </c>
      <c r="HN25" s="162">
        <v>-15.8947</v>
      </c>
      <c r="HO25" s="163"/>
      <c r="HP25" s="163"/>
      <c r="HQ25" s="162">
        <v>-9.9579000000000004</v>
      </c>
      <c r="HR25" s="162">
        <v>-9.8644999999999996</v>
      </c>
      <c r="HS25" s="162">
        <v>-15.703200000000001</v>
      </c>
      <c r="HT25" s="162">
        <v>-15.622999999999999</v>
      </c>
      <c r="HU25" s="162">
        <v>27.89</v>
      </c>
      <c r="HV25" s="162">
        <v>28.82</v>
      </c>
      <c r="HW25" s="162">
        <v>-29.7</v>
      </c>
      <c r="HX25" s="162">
        <v>-29.7</v>
      </c>
      <c r="HY25" s="162">
        <v>0.65100000000000002</v>
      </c>
      <c r="HZ25" s="162">
        <v>7.12</v>
      </c>
      <c r="IA25" s="162">
        <v>81.929100000000005</v>
      </c>
      <c r="IB25" s="162">
        <v>28.819400000000002</v>
      </c>
      <c r="IC25" s="163"/>
      <c r="ID25" s="162">
        <v>-12.8</v>
      </c>
      <c r="IE25" s="162">
        <v>-42.3</v>
      </c>
      <c r="IF25" s="162">
        <v>-6.7</v>
      </c>
      <c r="IG25" s="162">
        <v>-7.2</v>
      </c>
      <c r="IH25" s="162">
        <v>-17.819299999999998</v>
      </c>
      <c r="II25" s="162">
        <v>-17.701799999999999</v>
      </c>
      <c r="IJ25" s="162">
        <v>-155.09379999999999</v>
      </c>
      <c r="IK25" s="163"/>
      <c r="IL25" s="162">
        <v>-224.07579999999999</v>
      </c>
      <c r="IM25" s="162">
        <v>-14.5222</v>
      </c>
      <c r="IN25" s="163"/>
      <c r="IO25" s="162">
        <v>55.936500000000002</v>
      </c>
      <c r="IP25" s="162">
        <v>117.2283</v>
      </c>
      <c r="IQ25" s="162">
        <v>137.6797</v>
      </c>
      <c r="IR25" s="162">
        <v>110.80840000000001</v>
      </c>
      <c r="IS25" s="162">
        <v>-23.244299999999999</v>
      </c>
      <c r="IT25" s="162">
        <v>20.2881</v>
      </c>
      <c r="IU25" s="162">
        <v>17.724799999999998</v>
      </c>
      <c r="IV25" s="162">
        <v>-26.3871</v>
      </c>
      <c r="IW25" s="162">
        <v>90.331999999999994</v>
      </c>
      <c r="IX25" s="162">
        <v>-231.80609999999999</v>
      </c>
      <c r="IY25" s="162">
        <v>-0.55900000000000005</v>
      </c>
      <c r="IZ25" s="162">
        <v>0.63400000000000001</v>
      </c>
      <c r="JA25" s="162">
        <v>1.1999999999999999E-3</v>
      </c>
      <c r="JB25" s="162">
        <v>3.702</v>
      </c>
      <c r="JC25" s="162">
        <v>-8.4</v>
      </c>
      <c r="JD25" s="162">
        <v>-1.07</v>
      </c>
      <c r="JE25" s="162">
        <v>-1.0860000000000001</v>
      </c>
      <c r="JF25" s="162">
        <v>3.36</v>
      </c>
      <c r="JG25" s="162">
        <v>-1.2</v>
      </c>
      <c r="JH25" s="162">
        <v>-2.2585999999999999</v>
      </c>
      <c r="JI25" s="162">
        <v>-4.8324999999999996</v>
      </c>
      <c r="JJ25" s="162">
        <v>-0.23350000000000001</v>
      </c>
      <c r="JK25" s="162">
        <v>-2.3727999999999998</v>
      </c>
      <c r="JL25" s="162">
        <v>2.4</v>
      </c>
      <c r="JM25" s="162">
        <v>10.44</v>
      </c>
      <c r="JN25" s="162">
        <v>9.7460000000000004</v>
      </c>
      <c r="JO25" s="162">
        <v>2.8348</v>
      </c>
      <c r="JP25" s="163"/>
      <c r="JQ25" s="162">
        <v>3.3481999999999998</v>
      </c>
      <c r="JR25" s="162">
        <v>2.6537000000000002</v>
      </c>
      <c r="JS25" s="162">
        <v>3.4394</v>
      </c>
      <c r="JT25" s="163"/>
      <c r="JU25" s="162">
        <v>27.2</v>
      </c>
      <c r="JV25" s="163"/>
      <c r="JW25" s="162">
        <v>0.91</v>
      </c>
      <c r="JX25" s="163"/>
      <c r="JY25" s="162">
        <v>-3.7448999999999999</v>
      </c>
      <c r="JZ25" s="162">
        <v>-12.540800000000001</v>
      </c>
      <c r="KA25" s="162">
        <v>-19.138400000000001</v>
      </c>
      <c r="KB25" s="162">
        <v>-1.5819000000000001</v>
      </c>
      <c r="KC25" s="162">
        <v>7.9770000000000003</v>
      </c>
      <c r="KD25" s="162">
        <v>-14.023999999999999</v>
      </c>
      <c r="KE25" s="162">
        <v>5.6829999999999998</v>
      </c>
      <c r="KF25" s="162">
        <v>-18.100000000000001</v>
      </c>
      <c r="KG25" s="162">
        <v>0.4</v>
      </c>
      <c r="KH25" s="162">
        <v>7.8125</v>
      </c>
      <c r="KI25" s="162">
        <v>-79.375</v>
      </c>
    </row>
    <row r="26" spans="1:295" ht="18" customHeight="1" x14ac:dyDescent="0.3">
      <c r="A26" s="161" t="s">
        <v>75</v>
      </c>
      <c r="B26" s="161" t="s">
        <v>829</v>
      </c>
      <c r="C26" s="165">
        <v>0</v>
      </c>
      <c r="D26" s="165">
        <v>0</v>
      </c>
      <c r="E26" s="165">
        <v>-7.4855999999999998</v>
      </c>
      <c r="F26" s="165">
        <v>2.5445000000000002</v>
      </c>
      <c r="G26" s="165">
        <v>11.428699999999999</v>
      </c>
      <c r="H26" s="165">
        <v>0</v>
      </c>
      <c r="I26" s="165">
        <v>16.097100000000001</v>
      </c>
      <c r="J26" s="166"/>
      <c r="K26" s="165">
        <v>20.285699999999999</v>
      </c>
      <c r="L26" s="165">
        <v>8.9617000000000004</v>
      </c>
      <c r="M26" s="165">
        <v>8.4863</v>
      </c>
      <c r="N26" s="165">
        <v>-15.54</v>
      </c>
      <c r="O26" s="165">
        <v>-30.8</v>
      </c>
      <c r="P26" s="165">
        <v>8.8000000000000007</v>
      </c>
      <c r="Q26" s="165">
        <v>6.6239999999999997</v>
      </c>
      <c r="R26" s="166"/>
      <c r="S26" s="165">
        <v>3.6162000000000001</v>
      </c>
      <c r="T26" s="165">
        <v>-3.2012</v>
      </c>
      <c r="U26" s="165">
        <v>7.2827999999999999</v>
      </c>
      <c r="V26" s="165">
        <v>7.3173000000000004</v>
      </c>
      <c r="W26" s="165">
        <v>12.6021</v>
      </c>
      <c r="X26" s="165">
        <v>1.9298</v>
      </c>
      <c r="Y26" s="165">
        <v>2.0529000000000002</v>
      </c>
      <c r="Z26" s="165">
        <v>2.5023</v>
      </c>
      <c r="AA26" s="166"/>
      <c r="AB26" s="165">
        <v>-0.71150000000000002</v>
      </c>
      <c r="AC26" s="165">
        <v>-1.2050000000000001</v>
      </c>
      <c r="AD26" s="165">
        <v>-1.1759999999999999</v>
      </c>
      <c r="AE26" s="165">
        <v>3.1190000000000002</v>
      </c>
      <c r="AF26" s="165">
        <v>-4.4400000000000004</v>
      </c>
      <c r="AG26" s="165">
        <v>2.2000000000000002</v>
      </c>
      <c r="AH26" s="165">
        <v>-0.77</v>
      </c>
      <c r="AI26" s="165">
        <v>0.221</v>
      </c>
      <c r="AJ26" s="166"/>
      <c r="AK26" s="165">
        <v>-18.12</v>
      </c>
      <c r="AL26" s="166"/>
      <c r="AM26" s="165">
        <v>-7.95</v>
      </c>
      <c r="AN26" s="165">
        <v>-7.95</v>
      </c>
      <c r="AO26" s="165">
        <v>5.6455000000000002</v>
      </c>
      <c r="AP26" s="165">
        <v>3.0787</v>
      </c>
      <c r="AQ26" s="165">
        <v>25.1675</v>
      </c>
      <c r="AR26" s="165">
        <v>26.899100000000001</v>
      </c>
      <c r="AS26" s="165">
        <v>-12.4015</v>
      </c>
      <c r="AT26" s="165">
        <v>-8.7073</v>
      </c>
      <c r="AU26" s="165">
        <v>-8.1356999999999999</v>
      </c>
      <c r="AV26" s="165">
        <v>0.182</v>
      </c>
      <c r="AW26" s="165">
        <v>0.33360000000000001</v>
      </c>
      <c r="AX26" s="165">
        <v>-12.190300000000001</v>
      </c>
      <c r="AY26" s="165">
        <v>-9.1091999999999995</v>
      </c>
      <c r="AZ26" s="165">
        <v>27.9787</v>
      </c>
      <c r="BA26" s="165">
        <v>28.688700000000001</v>
      </c>
      <c r="BB26" s="165">
        <v>58.600200000000001</v>
      </c>
      <c r="BC26" s="165">
        <v>13.7681</v>
      </c>
      <c r="BD26" s="165">
        <v>-5.7</v>
      </c>
      <c r="BE26" s="165">
        <v>-5.8</v>
      </c>
      <c r="BF26" s="165">
        <v>-27.006900000000002</v>
      </c>
      <c r="BG26" s="165">
        <v>-26.759599999999999</v>
      </c>
      <c r="BH26" s="165">
        <v>-4.4146999999999998</v>
      </c>
      <c r="BI26" s="166"/>
      <c r="BJ26" s="165">
        <v>7.2453000000000003</v>
      </c>
      <c r="BK26" s="165">
        <v>3.0375000000000001</v>
      </c>
      <c r="BL26" s="165">
        <v>2.4357000000000002</v>
      </c>
      <c r="BM26" s="165">
        <v>1.5664</v>
      </c>
      <c r="BN26" s="165">
        <v>-134.55609999999999</v>
      </c>
      <c r="BO26" s="165">
        <v>66.530299999999997</v>
      </c>
      <c r="BP26" s="165">
        <v>66.591399999999993</v>
      </c>
      <c r="BQ26" s="165">
        <v>6.7742000000000004</v>
      </c>
      <c r="BR26" s="165">
        <v>-124.16719999999999</v>
      </c>
      <c r="BS26" s="166"/>
      <c r="BT26" s="166"/>
      <c r="BU26" s="166"/>
      <c r="BV26" s="165">
        <v>25.407900000000001</v>
      </c>
      <c r="BW26" s="165">
        <v>11.9</v>
      </c>
      <c r="BX26" s="165">
        <v>8.85</v>
      </c>
      <c r="BY26" s="165">
        <v>-5.45</v>
      </c>
      <c r="BZ26" s="165">
        <v>10.32</v>
      </c>
      <c r="CA26" s="165">
        <v>-24.1081</v>
      </c>
      <c r="CB26" s="165">
        <v>-23.304300000000001</v>
      </c>
      <c r="CC26" s="165">
        <v>32.881300000000003</v>
      </c>
      <c r="CD26" s="165">
        <v>31.7559</v>
      </c>
      <c r="CE26" s="165">
        <v>-5.3163999999999998</v>
      </c>
      <c r="CF26" s="165">
        <v>-17.623799999999999</v>
      </c>
      <c r="CG26" s="165">
        <v>-17.366900000000001</v>
      </c>
      <c r="CH26" s="165">
        <v>7.2995000000000001</v>
      </c>
      <c r="CI26" s="166"/>
      <c r="CJ26" s="166"/>
      <c r="CK26" s="166"/>
      <c r="CL26" s="166"/>
      <c r="CM26" s="165">
        <v>-19.100000000000001</v>
      </c>
      <c r="CN26" s="165">
        <v>-4.79</v>
      </c>
      <c r="CO26" s="165">
        <v>23.8584</v>
      </c>
      <c r="CP26" s="165">
        <v>24.048100000000002</v>
      </c>
      <c r="CQ26" s="165">
        <v>22.701000000000001</v>
      </c>
      <c r="CR26" s="165">
        <v>58.539200000000001</v>
      </c>
      <c r="CS26" s="165">
        <v>59.367699999999999</v>
      </c>
      <c r="CT26" s="165">
        <v>-26.935199999999998</v>
      </c>
      <c r="CU26" s="165">
        <v>-44.001899999999999</v>
      </c>
      <c r="CV26" s="165">
        <v>-25.642700000000001</v>
      </c>
      <c r="CW26" s="165">
        <v>3.7267999999999999</v>
      </c>
      <c r="CX26" s="165">
        <v>33.99</v>
      </c>
      <c r="CY26" s="165">
        <v>13.75</v>
      </c>
      <c r="CZ26" s="165">
        <v>20.786100000000001</v>
      </c>
      <c r="DA26" s="165">
        <v>20.510899999999999</v>
      </c>
      <c r="DB26" s="165">
        <v>-9.0399999999999991</v>
      </c>
      <c r="DC26" s="165">
        <v>-9.1760000000000002</v>
      </c>
      <c r="DD26" s="166"/>
      <c r="DE26" s="166"/>
      <c r="DF26" s="165">
        <v>16.871400000000001</v>
      </c>
      <c r="DG26" s="165">
        <v>-12.1027</v>
      </c>
      <c r="DH26" s="165">
        <v>-4.8464</v>
      </c>
      <c r="DI26" s="165">
        <v>-34.799999999999997</v>
      </c>
      <c r="DJ26" s="165">
        <v>-36</v>
      </c>
      <c r="DK26" s="165">
        <v>-2.4108999999999998</v>
      </c>
      <c r="DL26" s="165">
        <v>5.2420999999999998</v>
      </c>
      <c r="DM26" s="165">
        <v>12.148999999999999</v>
      </c>
      <c r="DN26" s="165">
        <v>14.4785</v>
      </c>
      <c r="DO26" s="165">
        <v>5.88</v>
      </c>
      <c r="DP26" s="165">
        <v>-3.02</v>
      </c>
      <c r="DQ26" s="165">
        <v>12.5085</v>
      </c>
      <c r="DR26" s="165">
        <v>-15.968400000000001</v>
      </c>
      <c r="DS26" s="165">
        <v>-10.27</v>
      </c>
      <c r="DT26" s="165">
        <v>-10.37</v>
      </c>
      <c r="DU26" s="165">
        <v>26.9</v>
      </c>
      <c r="DV26" s="165">
        <v>8.41</v>
      </c>
      <c r="DW26" s="165">
        <v>-17.072700000000001</v>
      </c>
      <c r="DX26" s="165">
        <v>-8.4454999999999991</v>
      </c>
      <c r="DY26" s="165">
        <v>-41.8932</v>
      </c>
      <c r="DZ26" s="165">
        <v>-41.281799999999997</v>
      </c>
      <c r="EA26" s="165">
        <v>33.339500000000001</v>
      </c>
      <c r="EB26" s="165">
        <v>1.0706</v>
      </c>
      <c r="EC26" s="165">
        <v>-9.0638000000000005</v>
      </c>
      <c r="ED26" s="165">
        <v>-9.3331</v>
      </c>
      <c r="EE26" s="165">
        <v>-20.996300000000002</v>
      </c>
      <c r="EF26" s="165">
        <v>-26.0183</v>
      </c>
      <c r="EG26" s="165">
        <v>-11.670999999999999</v>
      </c>
      <c r="EH26" s="165">
        <v>-82.901899999999998</v>
      </c>
      <c r="EI26" s="166"/>
      <c r="EJ26" s="166"/>
      <c r="EK26" s="165">
        <v>-12.8908</v>
      </c>
      <c r="EL26" s="165">
        <v>-11.9358</v>
      </c>
      <c r="EM26" s="165">
        <v>23.617699999999999</v>
      </c>
      <c r="EN26" s="165">
        <v>-11.241</v>
      </c>
      <c r="EO26" s="165">
        <v>-10.901400000000001</v>
      </c>
      <c r="EP26" s="165">
        <v>-8.7080000000000002</v>
      </c>
      <c r="EQ26" s="165">
        <v>-22.0395</v>
      </c>
      <c r="ER26" s="165">
        <v>-21.711300000000001</v>
      </c>
      <c r="ES26" s="165">
        <v>11.716200000000001</v>
      </c>
      <c r="ET26" s="166"/>
      <c r="EU26" s="165">
        <v>-3.56</v>
      </c>
      <c r="EV26" s="165">
        <v>0</v>
      </c>
      <c r="EW26" s="165">
        <v>6.2576000000000001</v>
      </c>
      <c r="EX26" s="165">
        <v>-27.37</v>
      </c>
      <c r="EY26" s="165">
        <v>-11.6442</v>
      </c>
      <c r="EZ26" s="165">
        <v>-11.6099</v>
      </c>
      <c r="FA26" s="165">
        <v>8.4159000000000006</v>
      </c>
      <c r="FB26" s="165">
        <v>11.126099999999999</v>
      </c>
      <c r="FC26" s="165">
        <v>-26.458300000000001</v>
      </c>
      <c r="FD26" s="165">
        <v>4.9783999999999997</v>
      </c>
      <c r="FE26" s="166"/>
      <c r="FF26" s="165">
        <v>4.7389000000000001</v>
      </c>
      <c r="FG26" s="165">
        <v>3.7867999999999999</v>
      </c>
      <c r="FH26" s="165">
        <v>4.7854000000000001</v>
      </c>
      <c r="FI26" s="165">
        <v>2.9630999999999998</v>
      </c>
      <c r="FJ26" s="165">
        <v>11.387</v>
      </c>
      <c r="FK26" s="165">
        <v>11.554500000000001</v>
      </c>
      <c r="FL26" s="165">
        <v>-25.620799999999999</v>
      </c>
      <c r="FM26" s="165">
        <v>22.699400000000001</v>
      </c>
      <c r="FN26" s="165">
        <v>22.760300000000001</v>
      </c>
      <c r="FO26" s="165">
        <v>-11.4055</v>
      </c>
      <c r="FP26" s="166"/>
      <c r="FQ26" s="165">
        <v>22.999600000000001</v>
      </c>
      <c r="FR26" s="165">
        <v>-21.7</v>
      </c>
      <c r="FS26" s="165">
        <v>-1.1092</v>
      </c>
      <c r="FT26" s="165">
        <v>0.19339999999999999</v>
      </c>
      <c r="FU26" s="165">
        <v>0.73</v>
      </c>
      <c r="FV26" s="165">
        <v>3.63</v>
      </c>
      <c r="FW26" s="165">
        <v>-22.910799999999998</v>
      </c>
      <c r="FX26" s="166"/>
      <c r="FY26" s="165">
        <v>2.2290000000000001</v>
      </c>
      <c r="FZ26" s="165">
        <v>0.70299999999999996</v>
      </c>
      <c r="GA26" s="166"/>
      <c r="GB26" s="165">
        <v>18.82</v>
      </c>
      <c r="GC26" s="165">
        <v>-15.760300000000001</v>
      </c>
      <c r="GD26" s="165">
        <v>-6.8490000000000002</v>
      </c>
      <c r="GE26" s="165">
        <v>-1.33</v>
      </c>
      <c r="GF26" s="165">
        <v>18.033000000000001</v>
      </c>
      <c r="GG26" s="166"/>
      <c r="GH26" s="165">
        <v>27.433800000000002</v>
      </c>
      <c r="GI26" s="165">
        <v>-9.2576999999999998</v>
      </c>
      <c r="GJ26" s="165">
        <v>-10.027200000000001</v>
      </c>
      <c r="GK26" s="165">
        <v>2.5348000000000002</v>
      </c>
      <c r="GL26" s="166"/>
      <c r="GM26" s="166"/>
      <c r="GN26" s="165">
        <v>-15.4184</v>
      </c>
      <c r="GO26" s="165">
        <v>-32.221200000000003</v>
      </c>
      <c r="GP26" s="165">
        <v>1.5106999999999999</v>
      </c>
      <c r="GQ26" s="165">
        <v>-23.208500000000001</v>
      </c>
      <c r="GR26" s="165">
        <v>4.9257</v>
      </c>
      <c r="GS26" s="165">
        <v>4.3181000000000003</v>
      </c>
      <c r="GT26" s="165">
        <v>162.6208</v>
      </c>
      <c r="GU26" s="165">
        <v>-3.0251000000000001</v>
      </c>
      <c r="GV26" s="165">
        <v>-6.2805999999999997</v>
      </c>
      <c r="GW26" s="165">
        <v>-10.768800000000001</v>
      </c>
      <c r="GX26" s="165">
        <v>1.6924999999999999</v>
      </c>
      <c r="GY26" s="165">
        <v>7.5167000000000002</v>
      </c>
      <c r="GZ26" s="165">
        <v>7.5553999999999997</v>
      </c>
      <c r="HA26" s="165">
        <v>1.0328999999999999</v>
      </c>
      <c r="HB26" s="165">
        <v>-18.837</v>
      </c>
      <c r="HC26" s="165">
        <v>-17.485900000000001</v>
      </c>
      <c r="HD26" s="165">
        <v>-0.42</v>
      </c>
      <c r="HE26" s="165">
        <v>-6.0568</v>
      </c>
      <c r="HF26" s="165">
        <v>0</v>
      </c>
      <c r="HG26" s="165">
        <v>23.722999999999999</v>
      </c>
      <c r="HH26" s="165">
        <v>73.264799999999994</v>
      </c>
      <c r="HI26" s="165">
        <v>-33.805199999999999</v>
      </c>
      <c r="HJ26" s="165">
        <v>18.556100000000001</v>
      </c>
      <c r="HK26" s="165">
        <v>-8.9347999999999992</v>
      </c>
      <c r="HL26" s="165">
        <v>-8.2048000000000005</v>
      </c>
      <c r="HM26" s="165">
        <v>-14.5169</v>
      </c>
      <c r="HN26" s="165">
        <v>-14.9529</v>
      </c>
      <c r="HO26" s="166"/>
      <c r="HP26" s="166"/>
      <c r="HQ26" s="165">
        <v>-9.5789000000000009</v>
      </c>
      <c r="HR26" s="165">
        <v>-8.9635999999999996</v>
      </c>
      <c r="HS26" s="165">
        <v>-17.116499999999998</v>
      </c>
      <c r="HT26" s="165">
        <v>-17.2896</v>
      </c>
      <c r="HU26" s="165">
        <v>28.5</v>
      </c>
      <c r="HV26" s="165">
        <v>28.49</v>
      </c>
      <c r="HW26" s="165">
        <v>-28.8</v>
      </c>
      <c r="HX26" s="165">
        <v>-29</v>
      </c>
      <c r="HY26" s="165">
        <v>0.77359999999999995</v>
      </c>
      <c r="HZ26" s="165">
        <v>9.1199999999999992</v>
      </c>
      <c r="IA26" s="165">
        <v>76.711600000000004</v>
      </c>
      <c r="IB26" s="165">
        <v>30.2133</v>
      </c>
      <c r="IC26" s="165">
        <v>0</v>
      </c>
      <c r="ID26" s="165">
        <v>-12.3</v>
      </c>
      <c r="IE26" s="165">
        <v>-41.8</v>
      </c>
      <c r="IF26" s="165">
        <v>-8</v>
      </c>
      <c r="IG26" s="165">
        <v>-8.5</v>
      </c>
      <c r="IH26" s="166"/>
      <c r="II26" s="165">
        <v>-17.672499999999999</v>
      </c>
      <c r="IJ26" s="165">
        <v>-157.28149999999999</v>
      </c>
      <c r="IK26" s="166"/>
      <c r="IL26" s="165">
        <v>-222.97110000000001</v>
      </c>
      <c r="IM26" s="165">
        <v>-13.204000000000001</v>
      </c>
      <c r="IN26" s="166"/>
      <c r="IO26" s="165">
        <v>54.820700000000002</v>
      </c>
      <c r="IP26" s="165">
        <v>116.1742</v>
      </c>
      <c r="IQ26" s="165">
        <v>137.55199999999999</v>
      </c>
      <c r="IR26" s="165">
        <v>111.4864</v>
      </c>
      <c r="IS26" s="165">
        <v>-21.966999999999999</v>
      </c>
      <c r="IT26" s="165">
        <v>17.584099999999999</v>
      </c>
      <c r="IU26" s="165">
        <v>18.8767</v>
      </c>
      <c r="IV26" s="165">
        <v>-27.3125</v>
      </c>
      <c r="IW26" s="165">
        <v>88.425200000000004</v>
      </c>
      <c r="IX26" s="166"/>
      <c r="IY26" s="165">
        <v>0.8054</v>
      </c>
      <c r="IZ26" s="165">
        <v>-0.65880000000000005</v>
      </c>
      <c r="JA26" s="165">
        <v>-2.3199999999999998E-2</v>
      </c>
      <c r="JB26" s="165">
        <v>3.512</v>
      </c>
      <c r="JC26" s="165">
        <v>-6.96</v>
      </c>
      <c r="JD26" s="165">
        <v>-0.86699999999999999</v>
      </c>
      <c r="JE26" s="165">
        <v>-0.86499999999999999</v>
      </c>
      <c r="JF26" s="165">
        <v>2.64</v>
      </c>
      <c r="JG26" s="165">
        <v>-1.52</v>
      </c>
      <c r="JH26" s="165">
        <v>-0.9496</v>
      </c>
      <c r="JI26" s="165">
        <v>-3.9230999999999998</v>
      </c>
      <c r="JJ26" s="165">
        <v>-0.1144</v>
      </c>
      <c r="JK26" s="165">
        <v>-2.2843</v>
      </c>
      <c r="JL26" s="165">
        <v>1.7</v>
      </c>
      <c r="JM26" s="165">
        <v>10.377000000000001</v>
      </c>
      <c r="JN26" s="165">
        <v>10.518000000000001</v>
      </c>
      <c r="JO26" s="165">
        <v>2.8546</v>
      </c>
      <c r="JP26" s="166"/>
      <c r="JQ26" s="165">
        <v>3.3488000000000002</v>
      </c>
      <c r="JR26" s="165">
        <v>3.0150000000000001</v>
      </c>
      <c r="JS26" s="165">
        <v>2.5560999999999998</v>
      </c>
      <c r="JT26" s="166"/>
      <c r="JU26" s="165">
        <v>26.4</v>
      </c>
      <c r="JV26" s="166"/>
      <c r="JW26" s="165">
        <v>1.1200000000000001</v>
      </c>
      <c r="JX26" s="166"/>
      <c r="JY26" s="165">
        <v>-2.8696999999999999</v>
      </c>
      <c r="JZ26" s="165">
        <v>-12.757099999999999</v>
      </c>
      <c r="KA26" s="165">
        <v>-19.486000000000001</v>
      </c>
      <c r="KB26" s="165">
        <v>-1.208</v>
      </c>
      <c r="KC26" s="165">
        <v>7.0022000000000002</v>
      </c>
      <c r="KD26" s="165">
        <v>-14.4025</v>
      </c>
      <c r="KE26" s="165">
        <v>6.6843000000000004</v>
      </c>
      <c r="KF26" s="165">
        <v>-17.7</v>
      </c>
      <c r="KG26" s="165">
        <v>0</v>
      </c>
      <c r="KH26" s="165">
        <v>4.4869000000000003</v>
      </c>
      <c r="KI26" s="165">
        <v>-74.396500000000003</v>
      </c>
    </row>
    <row r="27" spans="1:295" ht="18" customHeight="1" x14ac:dyDescent="0.3">
      <c r="A27" s="161" t="s">
        <v>75</v>
      </c>
      <c r="B27" s="161" t="s">
        <v>830</v>
      </c>
      <c r="C27" s="165">
        <v>0</v>
      </c>
      <c r="D27" s="166"/>
      <c r="E27" s="165">
        <v>-7.6498999999999997</v>
      </c>
      <c r="F27" s="165">
        <v>7.9810999999999996</v>
      </c>
      <c r="G27" s="165">
        <v>12.8934</v>
      </c>
      <c r="H27" s="166"/>
      <c r="I27" s="165">
        <v>7.8282999999999996</v>
      </c>
      <c r="J27" s="166"/>
      <c r="K27" s="165">
        <v>21.928699999999999</v>
      </c>
      <c r="L27" s="165">
        <v>9.6887000000000008</v>
      </c>
      <c r="M27" s="166"/>
      <c r="N27" s="165">
        <v>-24.42</v>
      </c>
      <c r="O27" s="165">
        <v>-35.200000000000003</v>
      </c>
      <c r="P27" s="165">
        <v>11</v>
      </c>
      <c r="Q27" s="165">
        <v>6.6239999999999997</v>
      </c>
      <c r="R27" s="165">
        <v>-24.2</v>
      </c>
      <c r="S27" s="165">
        <v>3.5099</v>
      </c>
      <c r="T27" s="165">
        <v>-6.9675000000000002</v>
      </c>
      <c r="U27" s="165">
        <v>7.7161999999999997</v>
      </c>
      <c r="V27" s="165">
        <v>7.5967000000000002</v>
      </c>
      <c r="W27" s="165">
        <v>12.991400000000001</v>
      </c>
      <c r="X27" s="165">
        <v>1.3342000000000001</v>
      </c>
      <c r="Y27" s="165">
        <v>2.0110999999999999</v>
      </c>
      <c r="Z27" s="165">
        <v>2.4018000000000002</v>
      </c>
      <c r="AA27" s="166"/>
      <c r="AB27" s="165">
        <v>-0.90700000000000003</v>
      </c>
      <c r="AC27" s="165">
        <v>-0.76900000000000002</v>
      </c>
      <c r="AD27" s="165">
        <v>-0.77200000000000002</v>
      </c>
      <c r="AE27" s="165">
        <v>3.3839999999999999</v>
      </c>
      <c r="AF27" s="165">
        <v>2.2200000000000002</v>
      </c>
      <c r="AG27" s="165">
        <v>4.4000000000000004</v>
      </c>
      <c r="AH27" s="165">
        <v>-7.3999999999999996E-2</v>
      </c>
      <c r="AI27" s="165">
        <v>0.22500000000000001</v>
      </c>
      <c r="AJ27" s="166"/>
      <c r="AK27" s="165">
        <v>-15.68</v>
      </c>
      <c r="AL27" s="166"/>
      <c r="AM27" s="165">
        <v>-9.2899999999999991</v>
      </c>
      <c r="AN27" s="165">
        <v>-9.3699999999999992</v>
      </c>
      <c r="AO27" s="165">
        <v>7.2012</v>
      </c>
      <c r="AP27" s="165">
        <v>3.0324</v>
      </c>
      <c r="AQ27" s="165">
        <v>20.153500000000001</v>
      </c>
      <c r="AR27" s="165">
        <v>23.801500000000001</v>
      </c>
      <c r="AS27" s="165">
        <v>-11.7971</v>
      </c>
      <c r="AT27" s="165">
        <v>-11.9224</v>
      </c>
      <c r="AU27" s="165">
        <v>-11.3047</v>
      </c>
      <c r="AV27" s="165">
        <v>13.5306</v>
      </c>
      <c r="AW27" s="165">
        <v>9.9168000000000003</v>
      </c>
      <c r="AX27" s="165">
        <v>-15.9411</v>
      </c>
      <c r="AY27" s="165">
        <v>-13.128</v>
      </c>
      <c r="AZ27" s="165">
        <v>36.6325</v>
      </c>
      <c r="BA27" s="165">
        <v>36.317</v>
      </c>
      <c r="BB27" s="165">
        <v>70.237700000000004</v>
      </c>
      <c r="BC27" s="165">
        <v>16.302700000000002</v>
      </c>
      <c r="BD27" s="165">
        <v>-6.5</v>
      </c>
      <c r="BE27" s="165">
        <v>-6.5</v>
      </c>
      <c r="BF27" s="165">
        <v>-21.4712</v>
      </c>
      <c r="BG27" s="165">
        <v>-22.3246</v>
      </c>
      <c r="BH27" s="165">
        <v>-5.6</v>
      </c>
      <c r="BI27" s="166"/>
      <c r="BJ27" s="165">
        <v>16.814299999999999</v>
      </c>
      <c r="BK27" s="165">
        <v>4.9833999999999996</v>
      </c>
      <c r="BL27" s="165">
        <v>2.629</v>
      </c>
      <c r="BM27" s="165">
        <v>1.6782999999999999</v>
      </c>
      <c r="BN27" s="165">
        <v>-127.90300000000001</v>
      </c>
      <c r="BO27" s="165">
        <v>64.821299999999994</v>
      </c>
      <c r="BP27" s="165">
        <v>64.851799999999997</v>
      </c>
      <c r="BQ27" s="165">
        <v>-4.4938000000000002</v>
      </c>
      <c r="BR27" s="165">
        <v>-123.0745</v>
      </c>
      <c r="BS27" s="166"/>
      <c r="BT27" s="166"/>
      <c r="BU27" s="166"/>
      <c r="BV27" s="165">
        <v>28.910799999999998</v>
      </c>
      <c r="BW27" s="165">
        <v>12.01</v>
      </c>
      <c r="BX27" s="165">
        <v>9.6</v>
      </c>
      <c r="BY27" s="165">
        <v>-4.5199999999999996</v>
      </c>
      <c r="BZ27" s="165">
        <v>11.11</v>
      </c>
      <c r="CA27" s="165">
        <v>-22.098700000000001</v>
      </c>
      <c r="CB27" s="165">
        <v>-21.696899999999999</v>
      </c>
      <c r="CC27" s="165">
        <v>30.646899999999999</v>
      </c>
      <c r="CD27" s="165">
        <v>29.742899999999999</v>
      </c>
      <c r="CE27" s="165">
        <v>-5.6832000000000003</v>
      </c>
      <c r="CF27" s="165">
        <v>-14.993399999999999</v>
      </c>
      <c r="CG27" s="165">
        <v>-15.308</v>
      </c>
      <c r="CH27" s="165">
        <v>16.370999999999999</v>
      </c>
      <c r="CI27" s="165">
        <v>0</v>
      </c>
      <c r="CJ27" s="166"/>
      <c r="CK27" s="166"/>
      <c r="CL27" s="166"/>
      <c r="CM27" s="165">
        <v>-15.4</v>
      </c>
      <c r="CN27" s="165">
        <v>-5.26</v>
      </c>
      <c r="CO27" s="165">
        <v>26.3855</v>
      </c>
      <c r="CP27" s="165">
        <v>26.235499999999998</v>
      </c>
      <c r="CQ27" s="165">
        <v>24.419499999999999</v>
      </c>
      <c r="CR27" s="165">
        <v>57.235799999999998</v>
      </c>
      <c r="CS27" s="165">
        <v>57.2898</v>
      </c>
      <c r="CT27" s="165">
        <v>-32.382300000000001</v>
      </c>
      <c r="CU27" s="165">
        <v>-38.865099999999998</v>
      </c>
      <c r="CV27" s="165">
        <v>-30.566199999999998</v>
      </c>
      <c r="CW27" s="165">
        <v>4.1696</v>
      </c>
      <c r="CX27" s="165">
        <v>34.340000000000003</v>
      </c>
      <c r="CY27" s="165">
        <v>13.91</v>
      </c>
      <c r="CZ27" s="165">
        <v>21.254899999999999</v>
      </c>
      <c r="DA27" s="165">
        <v>20.999099999999999</v>
      </c>
      <c r="DB27" s="165">
        <v>-9.4</v>
      </c>
      <c r="DC27" s="165">
        <v>-8.8800000000000008</v>
      </c>
      <c r="DD27" s="166"/>
      <c r="DE27" s="166"/>
      <c r="DF27" s="165">
        <v>17.9556</v>
      </c>
      <c r="DG27" s="165">
        <v>-11.9057</v>
      </c>
      <c r="DH27" s="165">
        <v>-4.9591000000000003</v>
      </c>
      <c r="DI27" s="165">
        <v>-36.799999999999997</v>
      </c>
      <c r="DJ27" s="165">
        <v>-37.200000000000003</v>
      </c>
      <c r="DK27" s="165">
        <v>-2.6111</v>
      </c>
      <c r="DL27" s="165">
        <v>5.9901</v>
      </c>
      <c r="DM27" s="165">
        <v>12.464399999999999</v>
      </c>
      <c r="DN27" s="165">
        <v>15.591699999999999</v>
      </c>
      <c r="DO27" s="165">
        <v>6.75</v>
      </c>
      <c r="DP27" s="165">
        <v>-3.05</v>
      </c>
      <c r="DQ27" s="165">
        <v>13.919</v>
      </c>
      <c r="DR27" s="165">
        <v>-18.928599999999999</v>
      </c>
      <c r="DS27" s="165">
        <v>-9.84</v>
      </c>
      <c r="DT27" s="165">
        <v>-10</v>
      </c>
      <c r="DU27" s="165">
        <v>26.49</v>
      </c>
      <c r="DV27" s="165">
        <v>9.1300000000000008</v>
      </c>
      <c r="DW27" s="165">
        <v>-17.7273</v>
      </c>
      <c r="DX27" s="165">
        <v>-9.3363999999999994</v>
      </c>
      <c r="DY27" s="165">
        <v>-41.272300000000001</v>
      </c>
      <c r="DZ27" s="165">
        <v>-40.2273</v>
      </c>
      <c r="EA27" s="165">
        <v>34.753599999999999</v>
      </c>
      <c r="EB27" s="165">
        <v>2.5200999999999998</v>
      </c>
      <c r="EC27" s="165">
        <v>-7.8354999999999997</v>
      </c>
      <c r="ED27" s="165">
        <v>-7.9349999999999996</v>
      </c>
      <c r="EE27" s="165">
        <v>-14.3371</v>
      </c>
      <c r="EF27" s="165">
        <v>-19.479900000000001</v>
      </c>
      <c r="EG27" s="165">
        <v>-11.912000000000001</v>
      </c>
      <c r="EH27" s="165">
        <v>-71.679699999999997</v>
      </c>
      <c r="EI27" s="166"/>
      <c r="EJ27" s="166"/>
      <c r="EK27" s="165">
        <v>-13.010899999999999</v>
      </c>
      <c r="EL27" s="165">
        <v>-12.4275</v>
      </c>
      <c r="EM27" s="165">
        <v>22.630800000000001</v>
      </c>
      <c r="EN27" s="165">
        <v>-14.481400000000001</v>
      </c>
      <c r="EO27" s="165">
        <v>-13.965199999999999</v>
      </c>
      <c r="EP27" s="165">
        <v>-9.2200000000000006</v>
      </c>
      <c r="EQ27" s="165">
        <v>-20.869700000000002</v>
      </c>
      <c r="ER27" s="165">
        <v>-20.5688</v>
      </c>
      <c r="ES27" s="165">
        <v>12.016</v>
      </c>
      <c r="ET27" s="165">
        <v>6.35</v>
      </c>
      <c r="EU27" s="165">
        <v>-4.28</v>
      </c>
      <c r="EV27" s="165">
        <v>1.6</v>
      </c>
      <c r="EW27" s="165">
        <v>6.37</v>
      </c>
      <c r="EX27" s="165">
        <v>-34.503300000000003</v>
      </c>
      <c r="EY27" s="165">
        <v>-10.8696</v>
      </c>
      <c r="EZ27" s="165">
        <v>-10.8565</v>
      </c>
      <c r="FA27" s="165">
        <v>8.8854000000000006</v>
      </c>
      <c r="FB27" s="165">
        <v>8.75</v>
      </c>
      <c r="FC27" s="165">
        <v>-26.101800000000001</v>
      </c>
      <c r="FD27" s="165">
        <v>4.9410999999999996</v>
      </c>
      <c r="FE27" s="166"/>
      <c r="FF27" s="165">
        <v>4.5904999999999996</v>
      </c>
      <c r="FG27" s="165">
        <v>4.0126999999999997</v>
      </c>
      <c r="FH27" s="165">
        <v>4.8418999999999999</v>
      </c>
      <c r="FI27" s="165">
        <v>3.7168999999999999</v>
      </c>
      <c r="FJ27" s="165">
        <v>9.7125000000000004</v>
      </c>
      <c r="FK27" s="165">
        <v>9.8798999999999992</v>
      </c>
      <c r="FL27" s="165">
        <v>-22.4391</v>
      </c>
      <c r="FM27" s="165">
        <v>22.288</v>
      </c>
      <c r="FN27" s="165">
        <v>22.257000000000001</v>
      </c>
      <c r="FO27" s="165">
        <v>-8.6207999999999991</v>
      </c>
      <c r="FP27" s="166"/>
      <c r="FQ27" s="165">
        <v>22.301400000000001</v>
      </c>
      <c r="FR27" s="165">
        <v>-20.98</v>
      </c>
      <c r="FS27" s="165">
        <v>-0.1973</v>
      </c>
      <c r="FT27" s="165">
        <v>0.1925</v>
      </c>
      <c r="FU27" s="165">
        <v>0.06</v>
      </c>
      <c r="FV27" s="165">
        <v>5.08</v>
      </c>
      <c r="FW27" s="165">
        <v>-21.659099999999999</v>
      </c>
      <c r="FX27" s="166"/>
      <c r="FY27" s="165">
        <v>2.327</v>
      </c>
      <c r="FZ27" s="165">
        <v>0.77200000000000002</v>
      </c>
      <c r="GA27" s="166"/>
      <c r="GB27" s="165">
        <v>18.96</v>
      </c>
      <c r="GC27" s="165">
        <v>-18.278099999999998</v>
      </c>
      <c r="GD27" s="165">
        <v>-8.9678000000000004</v>
      </c>
      <c r="GE27" s="165">
        <v>-1.41</v>
      </c>
      <c r="GF27" s="165">
        <v>17.965399999999999</v>
      </c>
      <c r="GG27" s="166"/>
      <c r="GH27" s="165">
        <v>29.772300000000001</v>
      </c>
      <c r="GI27" s="165">
        <v>-11.353199999999999</v>
      </c>
      <c r="GJ27" s="165">
        <v>-12.113</v>
      </c>
      <c r="GK27" s="165">
        <v>2.6427999999999998</v>
      </c>
      <c r="GL27" s="166"/>
      <c r="GM27" s="166"/>
      <c r="GN27" s="165">
        <v>-10.812099999999999</v>
      </c>
      <c r="GO27" s="165">
        <v>-31.409800000000001</v>
      </c>
      <c r="GP27" s="165">
        <v>1.4858</v>
      </c>
      <c r="GQ27" s="165">
        <v>-24.0045</v>
      </c>
      <c r="GR27" s="165">
        <v>5.8803999999999998</v>
      </c>
      <c r="GS27" s="165">
        <v>6.3635000000000002</v>
      </c>
      <c r="GT27" s="165">
        <v>163.76589999999999</v>
      </c>
      <c r="GU27" s="165">
        <v>-1.2451000000000001</v>
      </c>
      <c r="GV27" s="165">
        <v>-4.8197000000000001</v>
      </c>
      <c r="GW27" s="165">
        <v>-13.7408</v>
      </c>
      <c r="GX27" s="165">
        <v>1.9471000000000001</v>
      </c>
      <c r="GY27" s="165">
        <v>7.7290999999999999</v>
      </c>
      <c r="GZ27" s="165">
        <v>7.8086000000000002</v>
      </c>
      <c r="HA27" s="165">
        <v>1.2327999999999999</v>
      </c>
      <c r="HB27" s="165">
        <v>-18.734200000000001</v>
      </c>
      <c r="HC27" s="165">
        <v>-18.0564</v>
      </c>
      <c r="HD27" s="165">
        <v>-1.26</v>
      </c>
      <c r="HE27" s="165">
        <v>-4.5194999999999999</v>
      </c>
      <c r="HF27" s="165">
        <v>5.2880000000000003</v>
      </c>
      <c r="HG27" s="165">
        <v>29.5791</v>
      </c>
      <c r="HH27" s="165">
        <v>66.531300000000002</v>
      </c>
      <c r="HI27" s="165">
        <v>-30.833600000000001</v>
      </c>
      <c r="HJ27" s="165">
        <v>19.391300000000001</v>
      </c>
      <c r="HK27" s="165">
        <v>-10.606400000000001</v>
      </c>
      <c r="HL27" s="165">
        <v>-10.471500000000001</v>
      </c>
      <c r="HM27" s="165">
        <v>-14.443099999999999</v>
      </c>
      <c r="HN27" s="165">
        <v>-14.189299999999999</v>
      </c>
      <c r="HO27" s="166"/>
      <c r="HP27" s="166"/>
      <c r="HQ27" s="165">
        <v>-9.1614000000000004</v>
      </c>
      <c r="HR27" s="165">
        <v>-9.0129999999999999</v>
      </c>
      <c r="HS27" s="165">
        <v>-26.252700000000001</v>
      </c>
      <c r="HT27" s="165">
        <v>-26.302900000000001</v>
      </c>
      <c r="HU27" s="165">
        <v>25.65</v>
      </c>
      <c r="HV27" s="165">
        <v>26.06</v>
      </c>
      <c r="HW27" s="165">
        <v>-29.8</v>
      </c>
      <c r="HX27" s="165">
        <v>-29.7</v>
      </c>
      <c r="HY27" s="165">
        <v>1.3889</v>
      </c>
      <c r="HZ27" s="165">
        <v>10.64</v>
      </c>
      <c r="IA27" s="165">
        <v>77.330500000000001</v>
      </c>
      <c r="IB27" s="165">
        <v>33.806699999999999</v>
      </c>
      <c r="IC27" s="166"/>
      <c r="ID27" s="165">
        <v>-12.3</v>
      </c>
      <c r="IE27" s="165">
        <v>-42.7</v>
      </c>
      <c r="IF27" s="165">
        <v>-7.6</v>
      </c>
      <c r="IG27" s="165">
        <v>-8.1</v>
      </c>
      <c r="IH27" s="166"/>
      <c r="II27" s="165">
        <v>-17.687899999999999</v>
      </c>
      <c r="IJ27" s="165">
        <v>-144.81819999999999</v>
      </c>
      <c r="IK27" s="165">
        <v>0</v>
      </c>
      <c r="IL27" s="165">
        <v>-228.08369999999999</v>
      </c>
      <c r="IM27" s="165">
        <v>-17.1358</v>
      </c>
      <c r="IN27" s="166"/>
      <c r="IO27" s="165">
        <v>58.019799999999996</v>
      </c>
      <c r="IP27" s="165">
        <v>113.3021</v>
      </c>
      <c r="IQ27" s="165">
        <v>134.74979999999999</v>
      </c>
      <c r="IR27" s="165">
        <v>111.82640000000001</v>
      </c>
      <c r="IS27" s="165">
        <v>-18.975000000000001</v>
      </c>
      <c r="IT27" s="165">
        <v>16.060099999999998</v>
      </c>
      <c r="IU27" s="165">
        <v>15.1782</v>
      </c>
      <c r="IV27" s="165">
        <v>-24.155999999999999</v>
      </c>
      <c r="IW27" s="165">
        <v>92.6858</v>
      </c>
      <c r="IX27" s="165">
        <v>-229.124</v>
      </c>
      <c r="IY27" s="165">
        <v>2.0308999999999999</v>
      </c>
      <c r="IZ27" s="165">
        <v>-3.6831999999999998</v>
      </c>
      <c r="JA27" s="165">
        <v>-0.37480000000000002</v>
      </c>
      <c r="JB27" s="165">
        <v>3.496</v>
      </c>
      <c r="JC27" s="165">
        <v>-5.44</v>
      </c>
      <c r="JD27" s="165">
        <v>-1.1870000000000001</v>
      </c>
      <c r="JE27" s="165">
        <v>-1.1890000000000001</v>
      </c>
      <c r="JF27" s="165">
        <v>0.64</v>
      </c>
      <c r="JG27" s="165">
        <v>0</v>
      </c>
      <c r="JH27" s="165">
        <v>-0.94799999999999995</v>
      </c>
      <c r="JI27" s="165">
        <v>-6.3278999999999996</v>
      </c>
      <c r="JJ27" s="165">
        <v>-0.32200000000000001</v>
      </c>
      <c r="JK27" s="165">
        <v>-2.0493000000000001</v>
      </c>
      <c r="JL27" s="165">
        <v>3.5</v>
      </c>
      <c r="JM27" s="165">
        <v>10.153</v>
      </c>
      <c r="JN27" s="165">
        <v>9.7370000000000001</v>
      </c>
      <c r="JO27" s="165">
        <v>2.8925999999999998</v>
      </c>
      <c r="JP27" s="166"/>
      <c r="JQ27" s="165">
        <v>2.6143999999999998</v>
      </c>
      <c r="JR27" s="165">
        <v>3.4628999999999999</v>
      </c>
      <c r="JS27" s="165">
        <v>2.9674</v>
      </c>
      <c r="JT27" s="166"/>
      <c r="JU27" s="165">
        <v>27.1</v>
      </c>
      <c r="JV27" s="166"/>
      <c r="JW27" s="165">
        <v>1.2</v>
      </c>
      <c r="JX27" s="166"/>
      <c r="JY27" s="165">
        <v>-4.4923000000000002</v>
      </c>
      <c r="JZ27" s="165">
        <v>-11.6471</v>
      </c>
      <c r="KA27" s="165">
        <v>-17.674900000000001</v>
      </c>
      <c r="KB27" s="165">
        <v>-2.4079999999999999</v>
      </c>
      <c r="KC27" s="165">
        <v>6.3091999999999997</v>
      </c>
      <c r="KD27" s="165">
        <v>-13.624499999999999</v>
      </c>
      <c r="KE27" s="165">
        <v>6.6307999999999998</v>
      </c>
      <c r="KF27" s="165">
        <v>-18.399999999999999</v>
      </c>
      <c r="KG27" s="165">
        <v>0.5</v>
      </c>
      <c r="KH27" s="165">
        <v>3.8793000000000002</v>
      </c>
      <c r="KI27" s="165">
        <v>-76.401700000000005</v>
      </c>
    </row>
    <row r="28" spans="1:295" ht="18" customHeight="1" x14ac:dyDescent="0.3">
      <c r="A28" s="161" t="s">
        <v>75</v>
      </c>
      <c r="B28" s="161" t="s">
        <v>831</v>
      </c>
      <c r="C28" s="165">
        <v>0</v>
      </c>
      <c r="D28" s="166"/>
      <c r="E28" s="165">
        <v>-7.7207999999999997</v>
      </c>
      <c r="F28" s="165">
        <v>7.6386000000000003</v>
      </c>
      <c r="G28" s="165">
        <v>12.585900000000001</v>
      </c>
      <c r="H28" s="166"/>
      <c r="I28" s="165">
        <v>8.734</v>
      </c>
      <c r="J28" s="166"/>
      <c r="K28" s="165">
        <v>24.730699999999999</v>
      </c>
      <c r="L28" s="165">
        <v>10.8467</v>
      </c>
      <c r="M28" s="166"/>
      <c r="N28" s="165">
        <v>-26.64</v>
      </c>
      <c r="O28" s="165">
        <v>-37.4</v>
      </c>
      <c r="P28" s="165">
        <v>13.2</v>
      </c>
      <c r="Q28" s="165">
        <v>6.6239999999999997</v>
      </c>
      <c r="R28" s="165">
        <v>-26.4</v>
      </c>
      <c r="S28" s="165">
        <v>3.5057</v>
      </c>
      <c r="T28" s="165">
        <v>-7.7779999999999996</v>
      </c>
      <c r="U28" s="165">
        <v>8.0092999999999996</v>
      </c>
      <c r="V28" s="165">
        <v>8.1452000000000009</v>
      </c>
      <c r="W28" s="165">
        <v>13.5601</v>
      </c>
      <c r="X28" s="165">
        <v>1.1586000000000001</v>
      </c>
      <c r="Y28" s="165">
        <v>2.0802999999999998</v>
      </c>
      <c r="Z28" s="165">
        <v>2.4032</v>
      </c>
      <c r="AA28" s="166"/>
      <c r="AB28" s="165">
        <v>-0.84179999999999999</v>
      </c>
      <c r="AC28" s="165">
        <v>-0.58499999999999996</v>
      </c>
      <c r="AD28" s="165">
        <v>-0.57399999999999995</v>
      </c>
      <c r="AE28" s="165">
        <v>2.4279999999999999</v>
      </c>
      <c r="AF28" s="165">
        <v>4.4400000000000004</v>
      </c>
      <c r="AG28" s="165">
        <v>4.4000000000000004</v>
      </c>
      <c r="AH28" s="165">
        <v>-1.7000000000000001E-2</v>
      </c>
      <c r="AI28" s="165">
        <v>0.20300000000000001</v>
      </c>
      <c r="AJ28" s="166"/>
      <c r="AK28" s="165">
        <v>-12.61</v>
      </c>
      <c r="AL28" s="166"/>
      <c r="AM28" s="165">
        <v>-12.54</v>
      </c>
      <c r="AN28" s="165">
        <v>-12.55</v>
      </c>
      <c r="AO28" s="165">
        <v>7.4288999999999996</v>
      </c>
      <c r="AP28" s="165">
        <v>2.9876</v>
      </c>
      <c r="AQ28" s="165">
        <v>22.6282</v>
      </c>
      <c r="AR28" s="165">
        <v>26.453399999999998</v>
      </c>
      <c r="AS28" s="165">
        <v>-11.011699999999999</v>
      </c>
      <c r="AT28" s="165">
        <v>-10.3148</v>
      </c>
      <c r="AU28" s="165">
        <v>-9.9011999999999993</v>
      </c>
      <c r="AV28" s="165">
        <v>2.0663</v>
      </c>
      <c r="AW28" s="165">
        <v>1.9097</v>
      </c>
      <c r="AX28" s="165">
        <v>-13.6638</v>
      </c>
      <c r="AY28" s="165">
        <v>-10.3148</v>
      </c>
      <c r="AZ28" s="165">
        <v>29.323399999999999</v>
      </c>
      <c r="BA28" s="165">
        <v>29.939699999999998</v>
      </c>
      <c r="BB28" s="165">
        <v>70.179299999999998</v>
      </c>
      <c r="BC28" s="165">
        <v>15.419600000000001</v>
      </c>
      <c r="BD28" s="165">
        <v>-6.1</v>
      </c>
      <c r="BE28" s="165">
        <v>-6.1</v>
      </c>
      <c r="BF28" s="165">
        <v>-24.072700000000001</v>
      </c>
      <c r="BG28" s="165">
        <v>-24.097899999999999</v>
      </c>
      <c r="BH28" s="165">
        <v>-5.5396000000000001</v>
      </c>
      <c r="BI28" s="166"/>
      <c r="BJ28" s="165">
        <v>15.3614</v>
      </c>
      <c r="BK28" s="165">
        <v>5.0494000000000003</v>
      </c>
      <c r="BL28" s="165">
        <v>2.4967000000000001</v>
      </c>
      <c r="BM28" s="165">
        <v>1.7045999999999999</v>
      </c>
      <c r="BN28" s="165">
        <v>-134.2509</v>
      </c>
      <c r="BO28" s="165">
        <v>69.460099999999997</v>
      </c>
      <c r="BP28" s="165">
        <v>69.490600000000001</v>
      </c>
      <c r="BQ28" s="165">
        <v>-10.0343</v>
      </c>
      <c r="BR28" s="165">
        <v>-117.77460000000001</v>
      </c>
      <c r="BS28" s="166"/>
      <c r="BT28" s="166"/>
      <c r="BU28" s="166"/>
      <c r="BV28" s="165">
        <v>29.9087</v>
      </c>
      <c r="BW28" s="165">
        <v>12.26</v>
      </c>
      <c r="BX28" s="165">
        <v>9.4499999999999993</v>
      </c>
      <c r="BY28" s="165">
        <v>-3.56</v>
      </c>
      <c r="BZ28" s="165">
        <v>12.17</v>
      </c>
      <c r="CA28" s="165">
        <v>-23.706199999999999</v>
      </c>
      <c r="CB28" s="165">
        <v>-23.9741</v>
      </c>
      <c r="CC28" s="165">
        <v>30.9953</v>
      </c>
      <c r="CD28" s="165">
        <v>29.933199999999999</v>
      </c>
      <c r="CE28" s="165">
        <v>-7.4675000000000002</v>
      </c>
      <c r="CF28" s="165">
        <v>-13.583600000000001</v>
      </c>
      <c r="CG28" s="165">
        <v>-14.473599999999999</v>
      </c>
      <c r="CH28" s="165">
        <v>15.539300000000001</v>
      </c>
      <c r="CI28" s="166"/>
      <c r="CJ28" s="166"/>
      <c r="CK28" s="166"/>
      <c r="CL28" s="166"/>
      <c r="CM28" s="165">
        <v>-11.7</v>
      </c>
      <c r="CN28" s="165">
        <v>-5.4</v>
      </c>
      <c r="CO28" s="165">
        <v>28.967700000000001</v>
      </c>
      <c r="CP28" s="165">
        <v>28.811599999999999</v>
      </c>
      <c r="CQ28" s="165">
        <v>26.623100000000001</v>
      </c>
      <c r="CR28" s="165">
        <v>55.262999999999998</v>
      </c>
      <c r="CS28" s="165">
        <v>56.113</v>
      </c>
      <c r="CT28" s="165">
        <v>-31.8871</v>
      </c>
      <c r="CU28" s="165">
        <v>-38.2455</v>
      </c>
      <c r="CV28" s="165">
        <v>-29.265499999999999</v>
      </c>
      <c r="CW28" s="165">
        <v>3.8647</v>
      </c>
      <c r="CX28" s="165">
        <v>38.729999999999997</v>
      </c>
      <c r="CY28" s="165">
        <v>15.75</v>
      </c>
      <c r="CZ28" s="165">
        <v>22.504899999999999</v>
      </c>
      <c r="DA28" s="165">
        <v>22.366299999999999</v>
      </c>
      <c r="DB28" s="165">
        <v>-10.39</v>
      </c>
      <c r="DC28" s="165">
        <v>-9.1760000000000002</v>
      </c>
      <c r="DD28" s="166"/>
      <c r="DE28" s="166"/>
      <c r="DF28" s="165">
        <v>13.122199999999999</v>
      </c>
      <c r="DG28" s="165">
        <v>-12.223599999999999</v>
      </c>
      <c r="DH28" s="165">
        <v>-5.55</v>
      </c>
      <c r="DI28" s="165">
        <v>-39.200000000000003</v>
      </c>
      <c r="DJ28" s="165">
        <v>-38.9</v>
      </c>
      <c r="DK28" s="165">
        <v>-3.0590999999999999</v>
      </c>
      <c r="DL28" s="165">
        <v>6.7381000000000002</v>
      </c>
      <c r="DM28" s="165">
        <v>14.199299999999999</v>
      </c>
      <c r="DN28" s="165">
        <v>16.3339</v>
      </c>
      <c r="DO28" s="165">
        <v>7.29</v>
      </c>
      <c r="DP28" s="165">
        <v>-3.7</v>
      </c>
      <c r="DQ28" s="165">
        <v>13.686500000000001</v>
      </c>
      <c r="DR28" s="165">
        <v>-12.3832</v>
      </c>
      <c r="DS28" s="165">
        <v>-9.86</v>
      </c>
      <c r="DT28" s="165">
        <v>-10.02</v>
      </c>
      <c r="DU28" s="165">
        <v>28.28</v>
      </c>
      <c r="DV28" s="165">
        <v>10.02</v>
      </c>
      <c r="DW28" s="165">
        <v>-14.818199999999999</v>
      </c>
      <c r="DX28" s="165">
        <v>-6.3727</v>
      </c>
      <c r="DY28" s="165">
        <v>-41.269100000000002</v>
      </c>
      <c r="DZ28" s="165">
        <v>-40.627299999999998</v>
      </c>
      <c r="EA28" s="165">
        <v>40.004600000000003</v>
      </c>
      <c r="EB28" s="165">
        <v>7.0857999999999999</v>
      </c>
      <c r="EC28" s="165">
        <v>-4.0464000000000002</v>
      </c>
      <c r="ED28" s="165">
        <v>-3.0123000000000002</v>
      </c>
      <c r="EE28" s="165">
        <v>-13.4834</v>
      </c>
      <c r="EF28" s="165">
        <v>-19.933800000000002</v>
      </c>
      <c r="EG28" s="165">
        <v>-12.613</v>
      </c>
      <c r="EH28" s="165">
        <v>-66.308599999999998</v>
      </c>
      <c r="EI28" s="166"/>
      <c r="EJ28" s="166"/>
      <c r="EK28" s="165">
        <v>-13.751300000000001</v>
      </c>
      <c r="EL28" s="165">
        <v>-13.0105</v>
      </c>
      <c r="EM28" s="165">
        <v>20.420100000000001</v>
      </c>
      <c r="EN28" s="165">
        <v>-13.6675</v>
      </c>
      <c r="EO28" s="165">
        <v>-12.2004</v>
      </c>
      <c r="EP28" s="165">
        <v>-6.66</v>
      </c>
      <c r="EQ28" s="165">
        <v>-21.215699999999998</v>
      </c>
      <c r="ER28" s="165">
        <v>-20.588699999999999</v>
      </c>
      <c r="ES28" s="165">
        <v>10.690200000000001</v>
      </c>
      <c r="ET28" s="165">
        <v>6.23</v>
      </c>
      <c r="EU28" s="165">
        <v>-5.41</v>
      </c>
      <c r="EV28" s="165">
        <v>3.9</v>
      </c>
      <c r="EW28" s="165">
        <v>11.0076</v>
      </c>
      <c r="EX28" s="165">
        <v>-34.682499999999997</v>
      </c>
      <c r="EY28" s="165">
        <v>-11.6792</v>
      </c>
      <c r="EZ28" s="165">
        <v>-11.875</v>
      </c>
      <c r="FA28" s="165">
        <v>8.5953999999999997</v>
      </c>
      <c r="FB28" s="165">
        <v>7.984</v>
      </c>
      <c r="FC28" s="165">
        <v>-27.849399999999999</v>
      </c>
      <c r="FD28" s="165">
        <v>5.1553000000000004</v>
      </c>
      <c r="FE28" s="166"/>
      <c r="FF28" s="165">
        <v>4.6574</v>
      </c>
      <c r="FG28" s="165">
        <v>4.9805999999999999</v>
      </c>
      <c r="FH28" s="165">
        <v>4.7343000000000002</v>
      </c>
      <c r="FI28" s="165">
        <v>3.0015000000000001</v>
      </c>
      <c r="FJ28" s="165">
        <v>12.3918</v>
      </c>
      <c r="FK28" s="165">
        <v>12.559200000000001</v>
      </c>
      <c r="FL28" s="165">
        <v>-24.7835</v>
      </c>
      <c r="FM28" s="165">
        <v>23.032399999999999</v>
      </c>
      <c r="FN28" s="165">
        <v>22.956399999999999</v>
      </c>
      <c r="FO28" s="165">
        <v>-8.3301999999999996</v>
      </c>
      <c r="FP28" s="166"/>
      <c r="FQ28" s="165">
        <v>25.236000000000001</v>
      </c>
      <c r="FR28" s="165">
        <v>-20.36</v>
      </c>
      <c r="FS28" s="165">
        <v>-1.7042999999999999</v>
      </c>
      <c r="FT28" s="165">
        <v>0.21809999999999999</v>
      </c>
      <c r="FU28" s="165">
        <v>1.08</v>
      </c>
      <c r="FV28" s="165">
        <v>-0.04</v>
      </c>
      <c r="FW28" s="165">
        <v>-26.200800000000001</v>
      </c>
      <c r="FX28" s="166"/>
      <c r="FY28" s="165">
        <v>2.375</v>
      </c>
      <c r="FZ28" s="165">
        <v>0.79600000000000004</v>
      </c>
      <c r="GA28" s="165">
        <v>4.5382999999999996</v>
      </c>
      <c r="GB28" s="165">
        <v>16.899999999999999</v>
      </c>
      <c r="GC28" s="165">
        <v>-18.375299999999999</v>
      </c>
      <c r="GD28" s="165">
        <v>-9.1814999999999998</v>
      </c>
      <c r="GE28" s="165">
        <v>-0.96</v>
      </c>
      <c r="GF28" s="165">
        <v>20.488299999999999</v>
      </c>
      <c r="GG28" s="166"/>
      <c r="GH28" s="165">
        <v>32.962400000000002</v>
      </c>
      <c r="GI28" s="165">
        <v>-13.703799999999999</v>
      </c>
      <c r="GJ28" s="165">
        <v>-14.4694</v>
      </c>
      <c r="GK28" s="165">
        <v>2.8540000000000001</v>
      </c>
      <c r="GL28" s="166"/>
      <c r="GM28" s="166"/>
      <c r="GN28" s="165">
        <v>-10.349500000000001</v>
      </c>
      <c r="GO28" s="165">
        <v>-30.4133</v>
      </c>
      <c r="GP28" s="165">
        <v>2.4699</v>
      </c>
      <c r="GQ28" s="165">
        <v>-26.251899999999999</v>
      </c>
      <c r="GR28" s="165">
        <v>4.6497999999999999</v>
      </c>
      <c r="GS28" s="165">
        <v>4.0824999999999996</v>
      </c>
      <c r="GT28" s="165">
        <v>146.7269</v>
      </c>
      <c r="GU28" s="165">
        <v>-7.7799999999999994E-2</v>
      </c>
      <c r="GV28" s="165">
        <v>-3.4621</v>
      </c>
      <c r="GW28" s="165">
        <v>-18.326699999999999</v>
      </c>
      <c r="GX28" s="165">
        <v>1.7184999999999999</v>
      </c>
      <c r="GY28" s="165">
        <v>7.8243</v>
      </c>
      <c r="GZ28" s="165">
        <v>7.9429999999999996</v>
      </c>
      <c r="HA28" s="166"/>
      <c r="HB28" s="165">
        <v>-19.759499999999999</v>
      </c>
      <c r="HC28" s="165">
        <v>-17.778500000000001</v>
      </c>
      <c r="HD28" s="165">
        <v>-0.42</v>
      </c>
      <c r="HE28" s="165">
        <v>-4.9610000000000003</v>
      </c>
      <c r="HF28" s="165">
        <v>0</v>
      </c>
      <c r="HG28" s="165">
        <v>30.4727</v>
      </c>
      <c r="HH28" s="165">
        <v>66.212800000000001</v>
      </c>
      <c r="HI28" s="165">
        <v>-33.287999999999997</v>
      </c>
      <c r="HJ28" s="165">
        <v>19.023700000000002</v>
      </c>
      <c r="HK28" s="165">
        <v>-9.5142000000000007</v>
      </c>
      <c r="HL28" s="165">
        <v>-7.9938000000000002</v>
      </c>
      <c r="HM28" s="165">
        <v>-14.1426</v>
      </c>
      <c r="HN28" s="165">
        <v>-13.9095</v>
      </c>
      <c r="HO28" s="166"/>
      <c r="HP28" s="166"/>
      <c r="HQ28" s="165">
        <v>-9.7931000000000008</v>
      </c>
      <c r="HR28" s="165">
        <v>-9.3645999999999994</v>
      </c>
      <c r="HS28" s="165">
        <v>-28.219799999999999</v>
      </c>
      <c r="HT28" s="165">
        <v>-28.2471</v>
      </c>
      <c r="HU28" s="165">
        <v>23.65</v>
      </c>
      <c r="HV28" s="165">
        <v>23.66</v>
      </c>
      <c r="HW28" s="165">
        <v>-30.2</v>
      </c>
      <c r="HX28" s="165">
        <v>-30.1</v>
      </c>
      <c r="HY28" s="165">
        <v>0.63449999999999995</v>
      </c>
      <c r="HZ28" s="165">
        <v>12.72</v>
      </c>
      <c r="IA28" s="165">
        <v>75.467699999999994</v>
      </c>
      <c r="IB28" s="165">
        <v>33.3155</v>
      </c>
      <c r="IC28" s="166"/>
      <c r="ID28" s="165">
        <v>-11.8</v>
      </c>
      <c r="IE28" s="165">
        <v>-42.2</v>
      </c>
      <c r="IF28" s="165">
        <v>-7.1</v>
      </c>
      <c r="IG28" s="165">
        <v>-7.3</v>
      </c>
      <c r="IH28" s="165">
        <v>-17.842400000000001</v>
      </c>
      <c r="II28" s="166"/>
      <c r="IJ28" s="165">
        <v>-147.3681</v>
      </c>
      <c r="IK28" s="165">
        <v>0</v>
      </c>
      <c r="IL28" s="165">
        <v>-229.03219999999999</v>
      </c>
      <c r="IM28" s="165">
        <v>-17.962499999999999</v>
      </c>
      <c r="IN28" s="166"/>
      <c r="IO28" s="165">
        <v>60.411200000000001</v>
      </c>
      <c r="IP28" s="165">
        <v>113.1344</v>
      </c>
      <c r="IQ28" s="165">
        <v>134.95910000000001</v>
      </c>
      <c r="IR28" s="165">
        <v>113.91200000000001</v>
      </c>
      <c r="IS28" s="165">
        <v>-17.823</v>
      </c>
      <c r="IT28" s="165">
        <v>14.7941</v>
      </c>
      <c r="IU28" s="165">
        <v>14.913</v>
      </c>
      <c r="IV28" s="165">
        <v>-23.484200000000001</v>
      </c>
      <c r="IW28" s="165">
        <v>95.166300000000007</v>
      </c>
      <c r="IX28" s="165">
        <v>-231.53020000000001</v>
      </c>
      <c r="IY28" s="165">
        <v>0.81079999999999997</v>
      </c>
      <c r="IZ28" s="165">
        <v>-1.1223000000000001</v>
      </c>
      <c r="JA28" s="165">
        <v>-9.1600000000000001E-2</v>
      </c>
      <c r="JB28" s="165">
        <v>3.6520000000000001</v>
      </c>
      <c r="JC28" s="165">
        <v>-5.6</v>
      </c>
      <c r="JD28" s="165">
        <v>-1.0960000000000001</v>
      </c>
      <c r="JE28" s="165">
        <v>-1.107</v>
      </c>
      <c r="JF28" s="165">
        <v>0.88</v>
      </c>
      <c r="JG28" s="165">
        <v>-0.08</v>
      </c>
      <c r="JH28" s="165">
        <v>-0.94299999999999995</v>
      </c>
      <c r="JI28" s="165">
        <v>-6.0044000000000004</v>
      </c>
      <c r="JJ28" s="165">
        <v>-0.1144</v>
      </c>
      <c r="JK28" s="165">
        <v>-2.3422999999999998</v>
      </c>
      <c r="JL28" s="165">
        <v>2.7</v>
      </c>
      <c r="JM28" s="165">
        <v>9.9550000000000001</v>
      </c>
      <c r="JN28" s="165">
        <v>9.86</v>
      </c>
      <c r="JO28" s="165">
        <v>2.669</v>
      </c>
      <c r="JP28" s="166"/>
      <c r="JQ28" s="165">
        <v>2.5124</v>
      </c>
      <c r="JR28" s="165">
        <v>3.4861</v>
      </c>
      <c r="JS28" s="165">
        <v>2.2471999999999999</v>
      </c>
      <c r="JT28" s="166"/>
      <c r="JU28" s="165">
        <v>27.4</v>
      </c>
      <c r="JV28" s="166"/>
      <c r="JW28" s="165">
        <v>1.32</v>
      </c>
      <c r="JX28" s="166"/>
      <c r="JY28" s="165">
        <v>-5.3388</v>
      </c>
      <c r="JZ28" s="165">
        <v>-10.682</v>
      </c>
      <c r="KA28" s="165">
        <v>-18.9285</v>
      </c>
      <c r="KB28" s="165">
        <v>-3.1440000000000001</v>
      </c>
      <c r="KC28" s="165">
        <v>5.6931000000000003</v>
      </c>
      <c r="KD28" s="165">
        <v>-14.6092</v>
      </c>
      <c r="KE28" s="165">
        <v>8.2727000000000004</v>
      </c>
      <c r="KF28" s="165">
        <v>-18.3</v>
      </c>
      <c r="KG28" s="165">
        <v>0.4</v>
      </c>
      <c r="KH28" s="165">
        <v>2.5179999999999998</v>
      </c>
      <c r="KI28" s="165">
        <v>-69.918499999999995</v>
      </c>
    </row>
    <row r="29" spans="1:295" ht="18" customHeight="1" x14ac:dyDescent="0.3">
      <c r="A29" s="161" t="s">
        <v>75</v>
      </c>
      <c r="B29" s="161" t="s">
        <v>832</v>
      </c>
      <c r="C29" s="165">
        <v>0</v>
      </c>
      <c r="D29" s="166"/>
      <c r="E29" s="165">
        <v>-8.1127000000000002</v>
      </c>
      <c r="F29" s="165">
        <v>5.3464999999999998</v>
      </c>
      <c r="G29" s="165">
        <v>12.6259</v>
      </c>
      <c r="H29" s="166"/>
      <c r="I29" s="165">
        <v>9.7979000000000003</v>
      </c>
      <c r="J29" s="166"/>
      <c r="K29" s="165">
        <v>25.632899999999999</v>
      </c>
      <c r="L29" s="165">
        <v>11.355700000000001</v>
      </c>
      <c r="M29" s="166"/>
      <c r="N29" s="165">
        <v>-22.2</v>
      </c>
      <c r="O29" s="166"/>
      <c r="P29" s="165">
        <v>11</v>
      </c>
      <c r="Q29" s="165">
        <v>5.7960000000000003</v>
      </c>
      <c r="R29" s="166"/>
      <c r="S29" s="165">
        <v>3.7353000000000001</v>
      </c>
      <c r="T29" s="165">
        <v>-8.3552</v>
      </c>
      <c r="U29" s="165">
        <v>8.0760000000000005</v>
      </c>
      <c r="V29" s="165">
        <v>8.1488999999999994</v>
      </c>
      <c r="W29" s="165">
        <v>13.904</v>
      </c>
      <c r="X29" s="165">
        <v>1.1305000000000001</v>
      </c>
      <c r="Y29" s="165">
        <v>2.0611999999999999</v>
      </c>
      <c r="Z29" s="165">
        <v>2.3081</v>
      </c>
      <c r="AA29" s="166"/>
      <c r="AB29" s="165">
        <v>-0.91710000000000003</v>
      </c>
      <c r="AC29" s="165">
        <v>-0.44900000000000001</v>
      </c>
      <c r="AD29" s="165">
        <v>-0.45200000000000001</v>
      </c>
      <c r="AE29" s="165">
        <v>2.5590000000000002</v>
      </c>
      <c r="AF29" s="165">
        <v>2.2200000000000002</v>
      </c>
      <c r="AG29" s="165">
        <v>6.6</v>
      </c>
      <c r="AH29" s="165">
        <v>3.5000000000000003E-2</v>
      </c>
      <c r="AI29" s="165">
        <v>0.19400000000000001</v>
      </c>
      <c r="AJ29" s="166"/>
      <c r="AK29" s="165">
        <v>-11.64</v>
      </c>
      <c r="AL29" s="165">
        <v>-10</v>
      </c>
      <c r="AM29" s="165">
        <v>-13.06</v>
      </c>
      <c r="AN29" s="165">
        <v>-13.11</v>
      </c>
      <c r="AO29" s="165">
        <v>7.2821999999999996</v>
      </c>
      <c r="AP29" s="165">
        <v>2.7280000000000002</v>
      </c>
      <c r="AQ29" s="165">
        <v>21.950900000000001</v>
      </c>
      <c r="AR29" s="165">
        <v>25.5563</v>
      </c>
      <c r="AS29" s="165">
        <v>-12.2219</v>
      </c>
      <c r="AT29" s="165">
        <v>-9.9130000000000003</v>
      </c>
      <c r="AU29" s="165">
        <v>-9.7611000000000008</v>
      </c>
      <c r="AV29" s="165">
        <v>18.593299999999999</v>
      </c>
      <c r="AW29" s="165">
        <v>21.853300000000001</v>
      </c>
      <c r="AX29" s="165">
        <v>-16.209099999999999</v>
      </c>
      <c r="AY29" s="165">
        <v>-13.395899999999999</v>
      </c>
      <c r="AZ29" s="165">
        <v>37.638100000000001</v>
      </c>
      <c r="BA29" s="165">
        <v>34.876399999999997</v>
      </c>
      <c r="BB29" s="165">
        <v>66.936999999999998</v>
      </c>
      <c r="BC29" s="165">
        <v>13.873100000000001</v>
      </c>
      <c r="BD29" s="165">
        <v>-5</v>
      </c>
      <c r="BE29" s="165">
        <v>-5.2</v>
      </c>
      <c r="BF29" s="165">
        <v>-23.752700000000001</v>
      </c>
      <c r="BG29" s="165">
        <v>-23.674299999999999</v>
      </c>
      <c r="BH29" s="165">
        <v>-5.4053000000000004</v>
      </c>
      <c r="BI29" s="166"/>
      <c r="BJ29" s="165">
        <v>16.860199999999999</v>
      </c>
      <c r="BK29" s="165">
        <v>4.8455000000000004</v>
      </c>
      <c r="BL29" s="165">
        <v>2.7222</v>
      </c>
      <c r="BM29" s="165">
        <v>1.8424</v>
      </c>
      <c r="BN29" s="165">
        <v>-117.6793</v>
      </c>
      <c r="BO29" s="165">
        <v>67.384799999999998</v>
      </c>
      <c r="BP29" s="165">
        <v>67.476399999999998</v>
      </c>
      <c r="BQ29" s="165">
        <v>-9.6062999999999992</v>
      </c>
      <c r="BR29" s="165">
        <v>-111.84350000000001</v>
      </c>
      <c r="BS29" s="166"/>
      <c r="BT29" s="166"/>
      <c r="BU29" s="166"/>
      <c r="BV29" s="165">
        <v>30.0684</v>
      </c>
      <c r="BW29" s="165">
        <v>12.41</v>
      </c>
      <c r="BX29" s="165">
        <v>9.6999999999999993</v>
      </c>
      <c r="BY29" s="165">
        <v>-2.7</v>
      </c>
      <c r="BZ29" s="165">
        <v>12.32</v>
      </c>
      <c r="CA29" s="165">
        <v>-20.6252</v>
      </c>
      <c r="CB29" s="165">
        <v>-20.491199999999999</v>
      </c>
      <c r="CC29" s="165">
        <v>35.973700000000001</v>
      </c>
      <c r="CD29" s="165">
        <v>33.431100000000001</v>
      </c>
      <c r="CE29" s="165">
        <v>-6.2073</v>
      </c>
      <c r="CF29" s="165">
        <v>-17.404399999999999</v>
      </c>
      <c r="CG29" s="165">
        <v>-17.768000000000001</v>
      </c>
      <c r="CH29" s="165">
        <v>17.5062</v>
      </c>
      <c r="CI29" s="166"/>
      <c r="CJ29" s="166"/>
      <c r="CK29" s="166"/>
      <c r="CL29" s="166"/>
      <c r="CM29" s="165">
        <v>-7.4</v>
      </c>
      <c r="CN29" s="165">
        <v>-5.73</v>
      </c>
      <c r="CO29" s="165">
        <v>27.796500000000002</v>
      </c>
      <c r="CP29" s="165">
        <v>27.399000000000001</v>
      </c>
      <c r="CQ29" s="165">
        <v>25.8354</v>
      </c>
      <c r="CR29" s="165">
        <v>50.967799999999997</v>
      </c>
      <c r="CS29" s="165">
        <v>51.598799999999997</v>
      </c>
      <c r="CT29" s="165">
        <v>-29.227599999999999</v>
      </c>
      <c r="CU29" s="165">
        <v>-38.260300000000001</v>
      </c>
      <c r="CV29" s="165">
        <v>-25.258199999999999</v>
      </c>
      <c r="CW29" s="165">
        <v>4.0189000000000004</v>
      </c>
      <c r="CX29" s="165">
        <v>38.08</v>
      </c>
      <c r="CY29" s="165">
        <v>15.55</v>
      </c>
      <c r="CZ29" s="165">
        <v>23.442399999999999</v>
      </c>
      <c r="DA29" s="165">
        <v>22.952300000000001</v>
      </c>
      <c r="DB29" s="165">
        <v>-10.77</v>
      </c>
      <c r="DC29" s="165">
        <v>-9.1760000000000002</v>
      </c>
      <c r="DD29" s="166"/>
      <c r="DE29" s="166"/>
      <c r="DF29" s="165">
        <v>10.8765</v>
      </c>
      <c r="DG29" s="165">
        <v>-12.5489</v>
      </c>
      <c r="DH29" s="165">
        <v>-5.6467000000000001</v>
      </c>
      <c r="DI29" s="165">
        <v>-39.299999999999997</v>
      </c>
      <c r="DJ29" s="166"/>
      <c r="DK29" s="165">
        <v>-2.5842000000000001</v>
      </c>
      <c r="DL29" s="165">
        <v>7.2991999999999999</v>
      </c>
      <c r="DM29" s="165">
        <v>14.199299999999999</v>
      </c>
      <c r="DN29" s="165">
        <v>17.261700000000001</v>
      </c>
      <c r="DO29" s="165">
        <v>8.0500000000000007</v>
      </c>
      <c r="DP29" s="165">
        <v>-3.57</v>
      </c>
      <c r="DQ29" s="165">
        <v>14.167</v>
      </c>
      <c r="DR29" s="165">
        <v>-10.980600000000001</v>
      </c>
      <c r="DS29" s="165">
        <v>-10.1</v>
      </c>
      <c r="DT29" s="165">
        <v>-10.119999999999999</v>
      </c>
      <c r="DU29" s="165">
        <v>29.3</v>
      </c>
      <c r="DV29" s="165">
        <v>11.65</v>
      </c>
      <c r="DW29" s="165">
        <v>-11.4727</v>
      </c>
      <c r="DX29" s="165">
        <v>-6.3090999999999999</v>
      </c>
      <c r="DY29" s="165">
        <v>-39.630600000000001</v>
      </c>
      <c r="DZ29" s="165">
        <v>-38.809100000000001</v>
      </c>
      <c r="EA29" s="165">
        <v>41.216799999999999</v>
      </c>
      <c r="EB29" s="165">
        <v>7.1326000000000001</v>
      </c>
      <c r="EC29" s="165">
        <v>-2.5051999999999999</v>
      </c>
      <c r="ED29" s="165">
        <v>-1.5736000000000001</v>
      </c>
      <c r="EE29" s="165">
        <v>-16.900700000000001</v>
      </c>
      <c r="EF29" s="165">
        <v>-19.363</v>
      </c>
      <c r="EG29" s="165">
        <v>-13.371</v>
      </c>
      <c r="EH29" s="165">
        <v>-60.220599999999997</v>
      </c>
      <c r="EI29" s="166"/>
      <c r="EJ29" s="166"/>
      <c r="EK29" s="165">
        <v>-14.0505</v>
      </c>
      <c r="EL29" s="165">
        <v>-13.641999999999999</v>
      </c>
      <c r="EM29" s="165">
        <v>19.693999999999999</v>
      </c>
      <c r="EN29" s="165">
        <v>-12.5098</v>
      </c>
      <c r="EO29" s="165">
        <v>-12.601699999999999</v>
      </c>
      <c r="EP29" s="165">
        <v>-10.244</v>
      </c>
      <c r="EQ29" s="165">
        <v>-20.3308</v>
      </c>
      <c r="ER29" s="165">
        <v>-20.122299999999999</v>
      </c>
      <c r="ES29" s="165">
        <v>8.9410000000000007</v>
      </c>
      <c r="ET29" s="165">
        <v>6.7</v>
      </c>
      <c r="EU29" s="165">
        <v>-11.64</v>
      </c>
      <c r="EV29" s="165">
        <v>-0.1</v>
      </c>
      <c r="EW29" s="165">
        <v>10.976699999999999</v>
      </c>
      <c r="EX29" s="165">
        <v>-32.118699999999997</v>
      </c>
      <c r="EY29" s="165">
        <v>-10.3462</v>
      </c>
      <c r="EZ29" s="165">
        <v>-10.4757</v>
      </c>
      <c r="FA29" s="165">
        <v>8.7050999999999998</v>
      </c>
      <c r="FB29" s="165">
        <v>4.0507999999999997</v>
      </c>
      <c r="FC29" s="165">
        <v>-25.035900000000002</v>
      </c>
      <c r="FD29" s="165">
        <v>4.8369</v>
      </c>
      <c r="FE29" s="166"/>
      <c r="FF29" s="165">
        <v>4.4866999999999999</v>
      </c>
      <c r="FG29" s="165">
        <v>2.8148</v>
      </c>
      <c r="FH29" s="165">
        <v>4.4520999999999997</v>
      </c>
      <c r="FI29" s="165">
        <v>2.694</v>
      </c>
      <c r="FJ29" s="165">
        <v>9.0426000000000002</v>
      </c>
      <c r="FK29" s="165">
        <v>8.8751999999999995</v>
      </c>
      <c r="FL29" s="165">
        <v>-25.285900000000002</v>
      </c>
      <c r="FM29" s="165">
        <v>22.1752</v>
      </c>
      <c r="FN29" s="165">
        <v>22.297599999999999</v>
      </c>
      <c r="FO29" s="165">
        <v>-8.4388000000000005</v>
      </c>
      <c r="FP29" s="166"/>
      <c r="FQ29" s="165">
        <v>26.652000000000001</v>
      </c>
      <c r="FR29" s="165">
        <v>-19.760000000000002</v>
      </c>
      <c r="FS29" s="165">
        <v>-1.2025999999999999</v>
      </c>
      <c r="FT29" s="165">
        <v>0.2172</v>
      </c>
      <c r="FU29" s="165">
        <v>0.26</v>
      </c>
      <c r="FV29" s="165">
        <v>0.15</v>
      </c>
      <c r="FW29" s="165">
        <v>-25.877500000000001</v>
      </c>
      <c r="FX29" s="166"/>
      <c r="FY29" s="165">
        <v>2.488</v>
      </c>
      <c r="FZ29" s="165">
        <v>0.65800000000000003</v>
      </c>
      <c r="GA29" s="166"/>
      <c r="GB29" s="165">
        <v>17.399999999999999</v>
      </c>
      <c r="GC29" s="165">
        <v>-19.995699999999999</v>
      </c>
      <c r="GD29" s="165">
        <v>-9.5594999999999999</v>
      </c>
      <c r="GE29" s="165">
        <v>-1.4</v>
      </c>
      <c r="GF29" s="165">
        <v>21.7058</v>
      </c>
      <c r="GG29" s="166"/>
      <c r="GH29" s="165">
        <v>33.699300000000001</v>
      </c>
      <c r="GI29" s="165">
        <v>-13.918200000000001</v>
      </c>
      <c r="GJ29" s="165">
        <v>-14.7112</v>
      </c>
      <c r="GK29" s="165">
        <v>2.9517000000000002</v>
      </c>
      <c r="GL29" s="166"/>
      <c r="GM29" s="166"/>
      <c r="GN29" s="165">
        <v>-11.2525</v>
      </c>
      <c r="GO29" s="165">
        <v>-33.790199999999999</v>
      </c>
      <c r="GP29" s="165">
        <v>2.6309999999999998</v>
      </c>
      <c r="GQ29" s="165">
        <v>-25.642700000000001</v>
      </c>
      <c r="GR29" s="165">
        <v>6.0506000000000002</v>
      </c>
      <c r="GS29" s="165">
        <v>5.7384000000000004</v>
      </c>
      <c r="GT29" s="165">
        <v>155.60820000000001</v>
      </c>
      <c r="GU29" s="165">
        <v>0.55579999999999996</v>
      </c>
      <c r="GV29" s="165">
        <v>-3.6368</v>
      </c>
      <c r="GW29" s="165">
        <v>-17.950399999999998</v>
      </c>
      <c r="GX29" s="165">
        <v>1.8720000000000001</v>
      </c>
      <c r="GY29" s="165">
        <v>8.0879999999999992</v>
      </c>
      <c r="GZ29" s="165">
        <v>8.2842000000000002</v>
      </c>
      <c r="HA29" s="165">
        <v>1.1243000000000001</v>
      </c>
      <c r="HB29" s="165">
        <v>-21.186399999999999</v>
      </c>
      <c r="HC29" s="165">
        <v>-21.048500000000001</v>
      </c>
      <c r="HD29" s="165">
        <v>-2.1</v>
      </c>
      <c r="HE29" s="165">
        <v>-5.0987</v>
      </c>
      <c r="HF29" s="165">
        <v>0</v>
      </c>
      <c r="HG29" s="165">
        <v>29.899799999999999</v>
      </c>
      <c r="HH29" s="165">
        <v>65.949799999999996</v>
      </c>
      <c r="HI29" s="165">
        <v>-34.490699999999997</v>
      </c>
      <c r="HJ29" s="165">
        <v>17.400500000000001</v>
      </c>
      <c r="HK29" s="165">
        <v>-8.9016999999999999</v>
      </c>
      <c r="HL29" s="165">
        <v>-8.23</v>
      </c>
      <c r="HM29" s="165">
        <v>-13.642799999999999</v>
      </c>
      <c r="HN29" s="165">
        <v>-18.622</v>
      </c>
      <c r="HO29" s="166"/>
      <c r="HP29" s="166"/>
      <c r="HQ29" s="165">
        <v>-7.8978999999999999</v>
      </c>
      <c r="HR29" s="165">
        <v>-7.6506999999999996</v>
      </c>
      <c r="HS29" s="165">
        <v>-29.075500000000002</v>
      </c>
      <c r="HT29" s="165">
        <v>-29.347899999999999</v>
      </c>
      <c r="HU29" s="165">
        <v>17.45</v>
      </c>
      <c r="HV29" s="165">
        <v>17.62</v>
      </c>
      <c r="HW29" s="165">
        <v>-28.3</v>
      </c>
      <c r="HX29" s="165">
        <v>-28.1</v>
      </c>
      <c r="HY29" s="165">
        <v>0.81030000000000002</v>
      </c>
      <c r="HZ29" s="165">
        <v>13.76</v>
      </c>
      <c r="IA29" s="165">
        <v>60.290700000000001</v>
      </c>
      <c r="IB29" s="165">
        <v>35.15</v>
      </c>
      <c r="IC29" s="166"/>
      <c r="ID29" s="165">
        <v>-11.8</v>
      </c>
      <c r="IE29" s="165">
        <v>-41.4</v>
      </c>
      <c r="IF29" s="165">
        <v>-9.1999999999999993</v>
      </c>
      <c r="IG29" s="165">
        <v>-9.6999999999999993</v>
      </c>
      <c r="IH29" s="165">
        <v>-17.706900000000001</v>
      </c>
      <c r="II29" s="165">
        <v>-17.6677</v>
      </c>
      <c r="IJ29" s="165">
        <v>-149.58019999999999</v>
      </c>
      <c r="IK29" s="166"/>
      <c r="IL29" s="165">
        <v>-224.2587</v>
      </c>
      <c r="IM29" s="165">
        <v>-16.893599999999999</v>
      </c>
      <c r="IN29" s="166"/>
      <c r="IO29" s="165">
        <v>60.446399999999997</v>
      </c>
      <c r="IP29" s="165">
        <v>110.46080000000001</v>
      </c>
      <c r="IQ29" s="165">
        <v>120.7689</v>
      </c>
      <c r="IR29" s="165">
        <v>112.8601</v>
      </c>
      <c r="IS29" s="165">
        <v>-20.1403</v>
      </c>
      <c r="IT29" s="165">
        <v>20.075800000000001</v>
      </c>
      <c r="IU29" s="165">
        <v>20.367100000000001</v>
      </c>
      <c r="IV29" s="165">
        <v>-7.3799000000000001</v>
      </c>
      <c r="IW29" s="165">
        <v>91.909400000000005</v>
      </c>
      <c r="IX29" s="165">
        <v>-229.333</v>
      </c>
      <c r="IY29" s="165">
        <v>1.6755</v>
      </c>
      <c r="IZ29" s="165">
        <v>-1.2924</v>
      </c>
      <c r="JA29" s="165">
        <v>0.37719999999999998</v>
      </c>
      <c r="JB29" s="165">
        <v>3.2090000000000001</v>
      </c>
      <c r="JC29" s="165">
        <v>-5.36</v>
      </c>
      <c r="JD29" s="165">
        <v>-1.1220000000000001</v>
      </c>
      <c r="JE29" s="165">
        <v>-1.117</v>
      </c>
      <c r="JF29" s="165">
        <v>0.64</v>
      </c>
      <c r="JG29" s="165">
        <v>0</v>
      </c>
      <c r="JH29" s="165">
        <v>-0.76590000000000003</v>
      </c>
      <c r="JI29" s="165">
        <v>-6.1204000000000001</v>
      </c>
      <c r="JJ29" s="165">
        <v>-0.58440000000000003</v>
      </c>
      <c r="JK29" s="165">
        <v>-2.0798000000000001</v>
      </c>
      <c r="JL29" s="165">
        <v>3.3</v>
      </c>
      <c r="JM29" s="165">
        <v>12.103999999999999</v>
      </c>
      <c r="JN29" s="165">
        <v>10.48</v>
      </c>
      <c r="JO29" s="165">
        <v>2.6638999999999999</v>
      </c>
      <c r="JP29" s="165">
        <v>3.2265999999999999</v>
      </c>
      <c r="JQ29" s="165">
        <v>4.3658000000000001</v>
      </c>
      <c r="JR29" s="165">
        <v>2.3772000000000002</v>
      </c>
      <c r="JS29" s="165">
        <v>2.5613999999999999</v>
      </c>
      <c r="JT29" s="166"/>
      <c r="JU29" s="165">
        <v>25.5</v>
      </c>
      <c r="JV29" s="166"/>
      <c r="JW29" s="165">
        <v>1.3</v>
      </c>
      <c r="JX29" s="166"/>
      <c r="JY29" s="165">
        <v>-2.7349999999999999</v>
      </c>
      <c r="JZ29" s="165">
        <v>-11.621700000000001</v>
      </c>
      <c r="KA29" s="165">
        <v>-19.540900000000001</v>
      </c>
      <c r="KB29" s="165">
        <v>0</v>
      </c>
      <c r="KC29" s="165">
        <v>6.4752999999999998</v>
      </c>
      <c r="KD29" s="165">
        <v>-14.9869</v>
      </c>
      <c r="KE29" s="165">
        <v>8.3292999999999999</v>
      </c>
      <c r="KF29" s="165">
        <v>-16.899999999999999</v>
      </c>
      <c r="KG29" s="165">
        <v>-0.7</v>
      </c>
      <c r="KH29" s="165">
        <v>2.0853999999999999</v>
      </c>
      <c r="KI29" s="165">
        <v>-66.762200000000007</v>
      </c>
    </row>
    <row r="30" spans="1:295" ht="18" customHeight="1" x14ac:dyDescent="0.3">
      <c r="A30" s="161" t="s">
        <v>75</v>
      </c>
      <c r="B30" s="161" t="s">
        <v>833</v>
      </c>
      <c r="C30" s="165">
        <v>0</v>
      </c>
      <c r="D30" s="166"/>
      <c r="E30" s="165">
        <v>-8.5676000000000005</v>
      </c>
      <c r="F30" s="165">
        <v>4.9817</v>
      </c>
      <c r="G30" s="165">
        <v>12.1915</v>
      </c>
      <c r="H30" s="166"/>
      <c r="I30" s="165">
        <v>10.8858</v>
      </c>
      <c r="J30" s="166"/>
      <c r="K30" s="165">
        <v>26.821899999999999</v>
      </c>
      <c r="L30" s="165">
        <v>11.8926</v>
      </c>
      <c r="M30" s="166"/>
      <c r="N30" s="165">
        <v>-24.42</v>
      </c>
      <c r="O30" s="165">
        <v>-37.4</v>
      </c>
      <c r="P30" s="165">
        <v>13.2</v>
      </c>
      <c r="Q30" s="165">
        <v>5.7960000000000003</v>
      </c>
      <c r="R30" s="165">
        <v>-26.4</v>
      </c>
      <c r="S30" s="165">
        <v>3.4239999999999999</v>
      </c>
      <c r="T30" s="165">
        <v>-9.5100999999999996</v>
      </c>
      <c r="U30" s="165">
        <v>8.5267999999999997</v>
      </c>
      <c r="V30" s="165">
        <v>8.4543999999999997</v>
      </c>
      <c r="W30" s="165">
        <v>14.293699999999999</v>
      </c>
      <c r="X30" s="165">
        <v>0.81730000000000003</v>
      </c>
      <c r="Y30" s="165">
        <v>1.9518</v>
      </c>
      <c r="Z30" s="165">
        <v>2.4681000000000002</v>
      </c>
      <c r="AA30" s="166"/>
      <c r="AB30" s="165">
        <v>-0.70289999999999997</v>
      </c>
      <c r="AC30" s="165">
        <v>-0.41299999999999998</v>
      </c>
      <c r="AD30" s="165">
        <v>-0.39100000000000001</v>
      </c>
      <c r="AE30" s="165">
        <v>2.5990000000000002</v>
      </c>
      <c r="AF30" s="165">
        <v>4.4400000000000004</v>
      </c>
      <c r="AG30" s="165">
        <v>6.6</v>
      </c>
      <c r="AH30" s="165">
        <v>-0.27800000000000002</v>
      </c>
      <c r="AI30" s="165">
        <v>0.21199999999999999</v>
      </c>
      <c r="AJ30" s="166"/>
      <c r="AK30" s="165">
        <v>-11.02</v>
      </c>
      <c r="AL30" s="165">
        <v>-10</v>
      </c>
      <c r="AM30" s="165">
        <v>-12.63</v>
      </c>
      <c r="AN30" s="165">
        <v>-12.57</v>
      </c>
      <c r="AO30" s="165">
        <v>8.6003000000000007</v>
      </c>
      <c r="AP30" s="165">
        <v>3.1701999999999999</v>
      </c>
      <c r="AQ30" s="165">
        <v>22.5672</v>
      </c>
      <c r="AR30" s="165">
        <v>26.310199999999998</v>
      </c>
      <c r="AS30" s="165">
        <v>-11.710900000000001</v>
      </c>
      <c r="AT30" s="165">
        <v>-9.9130000000000003</v>
      </c>
      <c r="AU30" s="165">
        <v>-9.4864999999999995</v>
      </c>
      <c r="AV30" s="165">
        <v>11.8293</v>
      </c>
      <c r="AW30" s="165">
        <v>9.9091000000000005</v>
      </c>
      <c r="AX30" s="165">
        <v>-15.8072</v>
      </c>
      <c r="AY30" s="165">
        <v>-12.4582</v>
      </c>
      <c r="AZ30" s="165">
        <v>32.8598</v>
      </c>
      <c r="BA30" s="165">
        <v>32.456800000000001</v>
      </c>
      <c r="BB30" s="165">
        <v>71.114699999999999</v>
      </c>
      <c r="BC30" s="165">
        <v>12.069699999999999</v>
      </c>
      <c r="BD30" s="165">
        <v>-5.4</v>
      </c>
      <c r="BE30" s="165">
        <v>-5.4</v>
      </c>
      <c r="BF30" s="165">
        <v>-21.752300000000002</v>
      </c>
      <c r="BG30" s="165">
        <v>-21.615300000000001</v>
      </c>
      <c r="BH30" s="165">
        <v>-5.7153</v>
      </c>
      <c r="BI30" s="166"/>
      <c r="BJ30" s="165">
        <v>15.9504</v>
      </c>
      <c r="BK30" s="165">
        <v>6.3936000000000002</v>
      </c>
      <c r="BL30" s="165">
        <v>2.9531000000000001</v>
      </c>
      <c r="BM30" s="165">
        <v>1.9338</v>
      </c>
      <c r="BN30" s="165">
        <v>-109.8361</v>
      </c>
      <c r="BO30" s="165">
        <v>66.072599999999994</v>
      </c>
      <c r="BP30" s="165">
        <v>66.133600000000001</v>
      </c>
      <c r="BQ30" s="165">
        <v>-18.808599999999998</v>
      </c>
      <c r="BR30" s="165">
        <v>-94.494200000000006</v>
      </c>
      <c r="BS30" s="166"/>
      <c r="BT30" s="166"/>
      <c r="BU30" s="166"/>
      <c r="BV30" s="165">
        <v>30.786899999999999</v>
      </c>
      <c r="BW30" s="165">
        <v>12.42</v>
      </c>
      <c r="BX30" s="165">
        <v>9.74</v>
      </c>
      <c r="BY30" s="165">
        <v>-2.62</v>
      </c>
      <c r="BZ30" s="165">
        <v>12.33</v>
      </c>
      <c r="CA30" s="165">
        <v>-21.8308</v>
      </c>
      <c r="CB30" s="165">
        <v>-21.562899999999999</v>
      </c>
      <c r="CC30" s="165">
        <v>36.061700000000002</v>
      </c>
      <c r="CD30" s="165">
        <v>34.597200000000001</v>
      </c>
      <c r="CE30" s="165">
        <v>-7.2922000000000002</v>
      </c>
      <c r="CF30" s="165">
        <v>-16.912299999999998</v>
      </c>
      <c r="CG30" s="165">
        <v>-16.965699999999998</v>
      </c>
      <c r="CH30" s="165">
        <v>18.325800000000001</v>
      </c>
      <c r="CI30" s="166"/>
      <c r="CJ30" s="166"/>
      <c r="CK30" s="166"/>
      <c r="CL30" s="166"/>
      <c r="CM30" s="165">
        <v>-6</v>
      </c>
      <c r="CN30" s="165">
        <v>-5.67</v>
      </c>
      <c r="CO30" s="165">
        <v>29.791699999999999</v>
      </c>
      <c r="CP30" s="165">
        <v>29.473099999999999</v>
      </c>
      <c r="CQ30" s="165">
        <v>28.1524</v>
      </c>
      <c r="CR30" s="165">
        <v>50.174399999999999</v>
      </c>
      <c r="CS30" s="165">
        <v>50.658799999999999</v>
      </c>
      <c r="CT30" s="165">
        <v>-29.945699999999999</v>
      </c>
      <c r="CU30" s="165">
        <v>-36.2164</v>
      </c>
      <c r="CV30" s="165">
        <v>-25.9495</v>
      </c>
      <c r="CW30" s="165">
        <v>4.2365000000000004</v>
      </c>
      <c r="CX30" s="165">
        <v>38.96</v>
      </c>
      <c r="CY30" s="165">
        <v>15.89</v>
      </c>
      <c r="CZ30" s="165">
        <v>23.911100000000001</v>
      </c>
      <c r="DA30" s="165">
        <v>23.635899999999999</v>
      </c>
      <c r="DB30" s="165">
        <v>-11.18</v>
      </c>
      <c r="DC30" s="165">
        <v>-9.1760000000000002</v>
      </c>
      <c r="DD30" s="166"/>
      <c r="DE30" s="166"/>
      <c r="DF30" s="165">
        <v>12.0144</v>
      </c>
      <c r="DG30" s="165">
        <v>-12.504200000000001</v>
      </c>
      <c r="DH30" s="165">
        <v>-6.2102000000000004</v>
      </c>
      <c r="DI30" s="165">
        <v>-37.299999999999997</v>
      </c>
      <c r="DJ30" s="166"/>
      <c r="DK30" s="165">
        <v>-2.5830000000000002</v>
      </c>
      <c r="DL30" s="165">
        <v>7.8601999999999999</v>
      </c>
      <c r="DM30" s="165">
        <v>14.041499999999999</v>
      </c>
      <c r="DN30" s="165">
        <v>18.003799999999998</v>
      </c>
      <c r="DO30" s="165">
        <v>8.51</v>
      </c>
      <c r="DP30" s="165">
        <v>-3.37</v>
      </c>
      <c r="DQ30" s="165">
        <v>13.779500000000001</v>
      </c>
      <c r="DR30" s="165">
        <v>-13.023199999999999</v>
      </c>
      <c r="DS30" s="165">
        <v>-10.18</v>
      </c>
      <c r="DT30" s="165">
        <v>-10.199999999999999</v>
      </c>
      <c r="DU30" s="165">
        <v>29.29</v>
      </c>
      <c r="DV30" s="165">
        <v>12.21</v>
      </c>
      <c r="DW30" s="165">
        <v>-12.9636</v>
      </c>
      <c r="DX30" s="165">
        <v>-6.9272999999999998</v>
      </c>
      <c r="DY30" s="165">
        <v>-42.4026</v>
      </c>
      <c r="DZ30" s="165">
        <v>-40.009099999999997</v>
      </c>
      <c r="EA30" s="165">
        <v>45.844999999999999</v>
      </c>
      <c r="EB30" s="165">
        <v>9.9135000000000009</v>
      </c>
      <c r="EC30" s="165">
        <v>-0.54930000000000001</v>
      </c>
      <c r="ED30" s="165">
        <v>0.12330000000000001</v>
      </c>
      <c r="EE30" s="165">
        <v>-12.410600000000001</v>
      </c>
      <c r="EF30" s="165">
        <v>-19.7073</v>
      </c>
      <c r="EG30" s="165">
        <v>-13.545</v>
      </c>
      <c r="EH30" s="165">
        <v>-56.004800000000003</v>
      </c>
      <c r="EI30" s="166"/>
      <c r="EJ30" s="166"/>
      <c r="EK30" s="165">
        <v>-13.8363</v>
      </c>
      <c r="EL30" s="165">
        <v>-12.9251</v>
      </c>
      <c r="EM30" s="165">
        <v>23.429099999999998</v>
      </c>
      <c r="EN30" s="165">
        <v>-13.668799999999999</v>
      </c>
      <c r="EO30" s="165">
        <v>-12.987399999999999</v>
      </c>
      <c r="EP30" s="165">
        <v>-3.5880000000000001</v>
      </c>
      <c r="EQ30" s="165">
        <v>-21.0915</v>
      </c>
      <c r="ER30" s="165">
        <v>-20.4787</v>
      </c>
      <c r="ES30" s="165">
        <v>10.388299999999999</v>
      </c>
      <c r="ET30" s="166"/>
      <c r="EU30" s="166"/>
      <c r="EV30" s="166"/>
      <c r="EW30" s="165">
        <v>11.130100000000001</v>
      </c>
      <c r="EX30" s="165">
        <v>-35.036299999999997</v>
      </c>
      <c r="EY30" s="165">
        <v>-10.7819</v>
      </c>
      <c r="EZ30" s="165">
        <v>-11.025600000000001</v>
      </c>
      <c r="FA30" s="165">
        <v>9.0473999999999997</v>
      </c>
      <c r="FB30" s="165">
        <v>5.9053000000000004</v>
      </c>
      <c r="FC30" s="165">
        <v>-23.685400000000001</v>
      </c>
      <c r="FD30" s="165">
        <v>4.7944000000000004</v>
      </c>
      <c r="FE30" s="166"/>
      <c r="FF30" s="165">
        <v>4.3398000000000003</v>
      </c>
      <c r="FG30" s="165">
        <v>3.2768999999999999</v>
      </c>
      <c r="FH30" s="165">
        <v>4.2394999999999996</v>
      </c>
      <c r="FI30" s="165">
        <v>0</v>
      </c>
      <c r="FJ30" s="165">
        <v>10.2148</v>
      </c>
      <c r="FK30" s="165">
        <v>10.2148</v>
      </c>
      <c r="FL30" s="165">
        <v>-26.625599999999999</v>
      </c>
      <c r="FM30" s="165">
        <v>22.9208</v>
      </c>
      <c r="FN30" s="165">
        <v>22.908999999999999</v>
      </c>
      <c r="FO30" s="165">
        <v>-9.2787000000000006</v>
      </c>
      <c r="FP30" s="166"/>
      <c r="FQ30" s="165">
        <v>27.609100000000002</v>
      </c>
      <c r="FR30" s="165">
        <v>-20.37</v>
      </c>
      <c r="FS30" s="165">
        <v>-1.3088</v>
      </c>
      <c r="FT30" s="165">
        <v>0.21809999999999999</v>
      </c>
      <c r="FU30" s="165">
        <v>0.42</v>
      </c>
      <c r="FV30" s="165">
        <v>1.02</v>
      </c>
      <c r="FW30" s="165">
        <v>-28.9575</v>
      </c>
      <c r="FX30" s="166"/>
      <c r="FY30" s="165">
        <v>2.552</v>
      </c>
      <c r="FZ30" s="165">
        <v>0.63500000000000001</v>
      </c>
      <c r="GA30" s="166"/>
      <c r="GB30" s="165">
        <v>17.350000000000001</v>
      </c>
      <c r="GC30" s="165">
        <v>-19.474599999999999</v>
      </c>
      <c r="GD30" s="165">
        <v>-8.0775000000000006</v>
      </c>
      <c r="GE30" s="165">
        <v>-1.0900000000000001</v>
      </c>
      <c r="GF30" s="165">
        <v>22.884899999999998</v>
      </c>
      <c r="GG30" s="166"/>
      <c r="GH30" s="165">
        <v>33.461399999999998</v>
      </c>
      <c r="GI30" s="165">
        <v>-14.0655</v>
      </c>
      <c r="GJ30" s="165">
        <v>-14.715</v>
      </c>
      <c r="GK30" s="165">
        <v>3.0306000000000002</v>
      </c>
      <c r="GL30" s="165">
        <v>3.8300000000000001E-2</v>
      </c>
      <c r="GM30" s="166"/>
      <c r="GN30" s="166"/>
      <c r="GO30" s="165">
        <v>-34.348199999999999</v>
      </c>
      <c r="GP30" s="165">
        <v>4.5141</v>
      </c>
      <c r="GQ30" s="165">
        <v>-25.553100000000001</v>
      </c>
      <c r="GR30" s="165">
        <v>2.7324000000000002</v>
      </c>
      <c r="GS30" s="165">
        <v>3.1391</v>
      </c>
      <c r="GT30" s="165">
        <v>151.1645</v>
      </c>
      <c r="GU30" s="165">
        <v>0.97989999999999999</v>
      </c>
      <c r="GV30" s="165">
        <v>-3.4895</v>
      </c>
      <c r="GW30" s="165">
        <v>-18.727599999999999</v>
      </c>
      <c r="GX30" s="166"/>
      <c r="GY30" s="165">
        <v>8.4102999999999994</v>
      </c>
      <c r="GZ30" s="165">
        <v>8.4344999999999999</v>
      </c>
      <c r="HA30" s="166"/>
      <c r="HB30" s="165">
        <v>-21.744</v>
      </c>
      <c r="HC30" s="165">
        <v>-22.198699999999999</v>
      </c>
      <c r="HD30" s="165">
        <v>0.42</v>
      </c>
      <c r="HE30" s="165">
        <v>-7.0503999999999998</v>
      </c>
      <c r="HF30" s="165">
        <v>0</v>
      </c>
      <c r="HG30" s="165">
        <v>34.228200000000001</v>
      </c>
      <c r="HH30" s="165">
        <v>64.6327</v>
      </c>
      <c r="HI30" s="165">
        <v>-34.573300000000003</v>
      </c>
      <c r="HJ30" s="165">
        <v>17.411999999999999</v>
      </c>
      <c r="HK30" s="165">
        <v>-8.5153999999999996</v>
      </c>
      <c r="HL30" s="165">
        <v>-6.6154999999999999</v>
      </c>
      <c r="HM30" s="165">
        <v>-18.0166</v>
      </c>
      <c r="HN30" s="165">
        <v>-18.461099999999998</v>
      </c>
      <c r="HO30" s="166"/>
      <c r="HP30" s="166"/>
      <c r="HQ30" s="165">
        <v>-10.3919</v>
      </c>
      <c r="HR30" s="165">
        <v>-9.8644999999999996</v>
      </c>
      <c r="HS30" s="165">
        <v>-29.934699999999999</v>
      </c>
      <c r="HT30" s="165">
        <v>-29.551200000000001</v>
      </c>
      <c r="HU30" s="165">
        <v>18.34</v>
      </c>
      <c r="HV30" s="165">
        <v>18.53</v>
      </c>
      <c r="HW30" s="165">
        <v>-28.4</v>
      </c>
      <c r="HX30" s="165">
        <v>-28.4</v>
      </c>
      <c r="HY30" s="165">
        <v>0.66930000000000001</v>
      </c>
      <c r="HZ30" s="165">
        <v>14.48</v>
      </c>
      <c r="IA30" s="165">
        <v>83.603999999999999</v>
      </c>
      <c r="IB30" s="165">
        <v>31.2151</v>
      </c>
      <c r="IC30" s="166"/>
      <c r="ID30" s="165">
        <v>-11.4</v>
      </c>
      <c r="IE30" s="165">
        <v>-41.4</v>
      </c>
      <c r="IF30" s="165">
        <v>-5.8</v>
      </c>
      <c r="IG30" s="165">
        <v>-6.4</v>
      </c>
      <c r="IH30" s="165">
        <v>-17.895800000000001</v>
      </c>
      <c r="II30" s="166"/>
      <c r="IJ30" s="165">
        <v>-150.30539999999999</v>
      </c>
      <c r="IK30" s="165">
        <v>0</v>
      </c>
      <c r="IL30" s="165">
        <v>-229.49700000000001</v>
      </c>
      <c r="IM30" s="165">
        <v>-20.385000000000002</v>
      </c>
      <c r="IN30" s="166"/>
      <c r="IO30" s="165">
        <v>63.136699999999998</v>
      </c>
      <c r="IP30" s="165">
        <v>108.1399</v>
      </c>
      <c r="IQ30" s="165">
        <v>131.32650000000001</v>
      </c>
      <c r="IR30" s="165">
        <v>119.0179</v>
      </c>
      <c r="IS30" s="165">
        <v>-15.8307</v>
      </c>
      <c r="IT30" s="165">
        <v>21.408000000000001</v>
      </c>
      <c r="IU30" s="165">
        <v>18.990500000000001</v>
      </c>
      <c r="IV30" s="165">
        <v>-18.0763</v>
      </c>
      <c r="IW30" s="165">
        <v>94.206500000000005</v>
      </c>
      <c r="IX30" s="165">
        <v>-236.02510000000001</v>
      </c>
      <c r="IY30" s="165">
        <v>-1.3028999999999999</v>
      </c>
      <c r="IZ30" s="165">
        <v>1.2987</v>
      </c>
      <c r="JA30" s="165">
        <v>1.0803</v>
      </c>
      <c r="JB30" s="165">
        <v>4.4450000000000003</v>
      </c>
      <c r="JC30" s="165">
        <v>-5.52</v>
      </c>
      <c r="JD30" s="165">
        <v>-0.98899999999999999</v>
      </c>
      <c r="JE30" s="165">
        <v>-0.99099999999999999</v>
      </c>
      <c r="JF30" s="165">
        <v>0.64</v>
      </c>
      <c r="JG30" s="165">
        <v>0.16</v>
      </c>
      <c r="JH30" s="165">
        <v>-0.76090000000000002</v>
      </c>
      <c r="JI30" s="165">
        <v>-6.0044000000000004</v>
      </c>
      <c r="JJ30" s="165">
        <v>1.5E-3</v>
      </c>
      <c r="JK30" s="165">
        <v>-2.6932</v>
      </c>
      <c r="JL30" s="165">
        <v>3</v>
      </c>
      <c r="JM30" s="165">
        <v>13.91</v>
      </c>
      <c r="JN30" s="165">
        <v>13.32</v>
      </c>
      <c r="JO30" s="165">
        <v>2.8900999999999999</v>
      </c>
      <c r="JP30" s="166"/>
      <c r="JQ30" s="165">
        <v>3.0427</v>
      </c>
      <c r="JR30" s="165">
        <v>1.9016</v>
      </c>
      <c r="JS30" s="165">
        <v>2.0512000000000001</v>
      </c>
      <c r="JT30" s="166"/>
      <c r="JU30" s="165">
        <v>26.8</v>
      </c>
      <c r="JV30" s="166"/>
      <c r="JW30" s="165">
        <v>1.45</v>
      </c>
      <c r="JX30" s="166"/>
      <c r="JY30" s="165">
        <v>-2.9453</v>
      </c>
      <c r="JZ30" s="165">
        <v>-11.887</v>
      </c>
      <c r="KA30" s="165">
        <v>-19.915199999999999</v>
      </c>
      <c r="KB30" s="165">
        <v>-1.0992999999999999</v>
      </c>
      <c r="KC30" s="165">
        <v>7.1692999999999998</v>
      </c>
      <c r="KD30" s="165">
        <v>-16.105599999999999</v>
      </c>
      <c r="KE30" s="165">
        <v>8.4049999999999994</v>
      </c>
      <c r="KF30" s="165">
        <v>-16.899999999999999</v>
      </c>
      <c r="KG30" s="165">
        <v>-0.4</v>
      </c>
      <c r="KH30" s="165">
        <v>-6.7182000000000004</v>
      </c>
      <c r="KI30" s="165">
        <v>-56.924999999999997</v>
      </c>
    </row>
    <row r="31" spans="1:295" ht="18" customHeight="1" x14ac:dyDescent="0.3">
      <c r="A31" s="161" t="s">
        <v>75</v>
      </c>
      <c r="B31" s="161" t="s">
        <v>834</v>
      </c>
      <c r="C31" s="165">
        <v>0</v>
      </c>
      <c r="D31" s="166"/>
      <c r="E31" s="165">
        <v>-8.9916</v>
      </c>
      <c r="F31" s="165">
        <v>5.0914999999999999</v>
      </c>
      <c r="G31" s="165">
        <v>11.876200000000001</v>
      </c>
      <c r="H31" s="166"/>
      <c r="I31" s="165">
        <v>12.018000000000001</v>
      </c>
      <c r="J31" s="166"/>
      <c r="K31" s="165">
        <v>26.859100000000002</v>
      </c>
      <c r="L31" s="165">
        <v>12.1546</v>
      </c>
      <c r="M31" s="166"/>
      <c r="N31" s="165">
        <v>-28.86</v>
      </c>
      <c r="O31" s="165">
        <v>-24.2</v>
      </c>
      <c r="P31" s="165">
        <v>0</v>
      </c>
      <c r="Q31" s="165">
        <v>6.6239999999999997</v>
      </c>
      <c r="R31" s="165">
        <v>-13.2</v>
      </c>
      <c r="S31" s="165">
        <v>3.1621999999999999</v>
      </c>
      <c r="T31" s="165">
        <v>-9.1268999999999991</v>
      </c>
      <c r="U31" s="165">
        <v>8.1313999999999993</v>
      </c>
      <c r="V31" s="165">
        <v>8.6922999999999995</v>
      </c>
      <c r="W31" s="165">
        <v>14.028700000000001</v>
      </c>
      <c r="X31" s="165">
        <v>0.78749999999999998</v>
      </c>
      <c r="Y31" s="165">
        <v>1.9959</v>
      </c>
      <c r="Z31" s="165">
        <v>1.2705</v>
      </c>
      <c r="AA31" s="166"/>
      <c r="AB31" s="165">
        <v>-0.70209999999999995</v>
      </c>
      <c r="AC31" s="165">
        <v>-0.27900000000000003</v>
      </c>
      <c r="AD31" s="165">
        <v>-0.27100000000000002</v>
      </c>
      <c r="AE31" s="165">
        <v>3.722</v>
      </c>
      <c r="AF31" s="165">
        <v>8.8800000000000008</v>
      </c>
      <c r="AG31" s="165">
        <v>-6.6</v>
      </c>
      <c r="AH31" s="165">
        <v>-0.39</v>
      </c>
      <c r="AI31" s="165">
        <v>0.24099999999999999</v>
      </c>
      <c r="AJ31" s="166"/>
      <c r="AK31" s="165">
        <v>-11.01</v>
      </c>
      <c r="AL31" s="166"/>
      <c r="AM31" s="165">
        <v>-12.24</v>
      </c>
      <c r="AN31" s="165">
        <v>-12.23</v>
      </c>
      <c r="AO31" s="165">
        <v>8.4984000000000002</v>
      </c>
      <c r="AP31" s="165">
        <v>3.2075</v>
      </c>
      <c r="AQ31" s="165">
        <v>22.245699999999999</v>
      </c>
      <c r="AR31" s="165">
        <v>25.8582</v>
      </c>
      <c r="AS31" s="165">
        <v>-10.9991</v>
      </c>
      <c r="AT31" s="165">
        <v>-9.3771000000000004</v>
      </c>
      <c r="AU31" s="165">
        <v>-8.9911999999999992</v>
      </c>
      <c r="AV31" s="165">
        <v>14.9231</v>
      </c>
      <c r="AW31" s="165">
        <v>23.935600000000001</v>
      </c>
      <c r="AX31" s="165">
        <v>-16.209099999999999</v>
      </c>
      <c r="AY31" s="165">
        <v>-11.654400000000001</v>
      </c>
      <c r="AZ31" s="165">
        <v>39.780900000000003</v>
      </c>
      <c r="BA31" s="165">
        <v>33.8568</v>
      </c>
      <c r="BB31" s="165">
        <v>64.712100000000007</v>
      </c>
      <c r="BC31" s="165">
        <v>12.804399999999999</v>
      </c>
      <c r="BD31" s="165">
        <v>-5.2</v>
      </c>
      <c r="BE31" s="165">
        <v>-5.2</v>
      </c>
      <c r="BF31" s="165">
        <v>-21.822600000000001</v>
      </c>
      <c r="BG31" s="165">
        <v>-21.453700000000001</v>
      </c>
      <c r="BH31" s="165">
        <v>-5.5686</v>
      </c>
      <c r="BI31" s="166"/>
      <c r="BJ31" s="165">
        <v>17.5015</v>
      </c>
      <c r="BK31" s="165">
        <v>6.0324999999999998</v>
      </c>
      <c r="BL31" s="165">
        <v>2.7570000000000001</v>
      </c>
      <c r="BM31" s="165">
        <v>1.7274</v>
      </c>
      <c r="BN31" s="165">
        <v>-98.757900000000006</v>
      </c>
      <c r="BO31" s="165">
        <v>72.328800000000001</v>
      </c>
      <c r="BP31" s="165">
        <v>72.389899999999997</v>
      </c>
      <c r="BQ31" s="165">
        <v>-41.383600000000001</v>
      </c>
      <c r="BR31" s="165">
        <v>-90.4191</v>
      </c>
      <c r="BS31" s="166"/>
      <c r="BT31" s="166"/>
      <c r="BU31" s="166"/>
      <c r="BV31" s="165">
        <v>30.956600000000002</v>
      </c>
      <c r="BW31" s="165">
        <v>12.52</v>
      </c>
      <c r="BX31" s="165">
        <v>9.74</v>
      </c>
      <c r="BY31" s="165">
        <v>-2.84</v>
      </c>
      <c r="BZ31" s="165">
        <v>12.87</v>
      </c>
      <c r="CA31" s="165">
        <v>-21.9648</v>
      </c>
      <c r="CB31" s="165">
        <v>-21.562899999999999</v>
      </c>
      <c r="CC31" s="165">
        <v>36.999499999999998</v>
      </c>
      <c r="CD31" s="165">
        <v>35.729199999999999</v>
      </c>
      <c r="CE31" s="165">
        <v>-6.5118</v>
      </c>
      <c r="CF31" s="165">
        <v>-22.324100000000001</v>
      </c>
      <c r="CG31" s="165">
        <v>-22.148</v>
      </c>
      <c r="CH31" s="165">
        <v>16.907</v>
      </c>
      <c r="CI31" s="166"/>
      <c r="CJ31" s="166"/>
      <c r="CK31" s="166"/>
      <c r="CL31" s="166"/>
      <c r="CM31" s="165">
        <v>-4.4000000000000004</v>
      </c>
      <c r="CN31" s="165">
        <v>-5.87</v>
      </c>
      <c r="CO31" s="165">
        <v>27.463200000000001</v>
      </c>
      <c r="CP31" s="165">
        <v>26.972999999999999</v>
      </c>
      <c r="CQ31" s="165">
        <v>26.181899999999999</v>
      </c>
      <c r="CR31" s="165">
        <v>51.649299999999997</v>
      </c>
      <c r="CS31" s="165">
        <v>51.141199999999998</v>
      </c>
      <c r="CT31" s="165">
        <v>-26.187000000000001</v>
      </c>
      <c r="CU31" s="165">
        <v>-41.567700000000002</v>
      </c>
      <c r="CV31" s="165">
        <v>-21.717400000000001</v>
      </c>
      <c r="CW31" s="165">
        <v>4.6120999999999999</v>
      </c>
      <c r="CX31" s="165">
        <v>40.25</v>
      </c>
      <c r="CY31" s="165">
        <v>16.420000000000002</v>
      </c>
      <c r="CZ31" s="165">
        <v>24.379899999999999</v>
      </c>
      <c r="DA31" s="165">
        <v>24.221800000000002</v>
      </c>
      <c r="DB31" s="165">
        <v>-11.65</v>
      </c>
      <c r="DC31" s="165">
        <v>-9.1760000000000002</v>
      </c>
      <c r="DD31" s="166"/>
      <c r="DE31" s="166"/>
      <c r="DF31" s="165">
        <v>0.64480000000000004</v>
      </c>
      <c r="DG31" s="165">
        <v>-12.4415</v>
      </c>
      <c r="DH31" s="165">
        <v>-6.3522999999999996</v>
      </c>
      <c r="DI31" s="165">
        <v>-40.1</v>
      </c>
      <c r="DJ31" s="165">
        <v>-40.700000000000003</v>
      </c>
      <c r="DK31" s="165">
        <v>-2.5562</v>
      </c>
      <c r="DL31" s="165">
        <v>8.0472000000000001</v>
      </c>
      <c r="DM31" s="165">
        <v>16.091799999999999</v>
      </c>
      <c r="DN31" s="165">
        <v>18.560500000000001</v>
      </c>
      <c r="DO31" s="165">
        <v>8.85</v>
      </c>
      <c r="DP31" s="165">
        <v>-4.26</v>
      </c>
      <c r="DQ31" s="165">
        <v>14.135999999999999</v>
      </c>
      <c r="DR31" s="165">
        <v>-3.0226999999999999</v>
      </c>
      <c r="DS31" s="165">
        <v>-9.27</v>
      </c>
      <c r="DT31" s="165">
        <v>-9.41</v>
      </c>
      <c r="DU31" s="165">
        <v>27.35</v>
      </c>
      <c r="DV31" s="165">
        <v>12.4</v>
      </c>
      <c r="DW31" s="165">
        <v>-3.7635999999999998</v>
      </c>
      <c r="DX31" s="165">
        <v>-1.9273</v>
      </c>
      <c r="DY31" s="165">
        <v>-39.090000000000003</v>
      </c>
      <c r="DZ31" s="165">
        <v>-38.381799999999998</v>
      </c>
      <c r="EA31" s="165">
        <v>52.093200000000003</v>
      </c>
      <c r="EB31" s="165">
        <v>15.6835</v>
      </c>
      <c r="EC31" s="165">
        <v>4.7106000000000003</v>
      </c>
      <c r="ED31" s="165">
        <v>6.4671000000000003</v>
      </c>
      <c r="EE31" s="165">
        <v>-9.7276000000000007</v>
      </c>
      <c r="EF31" s="165">
        <v>-15.8682</v>
      </c>
      <c r="EG31" s="165">
        <v>-13.95</v>
      </c>
      <c r="EH31" s="165">
        <v>-38.086399999999998</v>
      </c>
      <c r="EI31" s="166"/>
      <c r="EJ31" s="166"/>
      <c r="EK31" s="165">
        <v>-14.8154</v>
      </c>
      <c r="EL31" s="165">
        <v>-13.385999999999999</v>
      </c>
      <c r="EM31" s="165">
        <v>15.0213</v>
      </c>
      <c r="EN31" s="165">
        <v>-10.9406</v>
      </c>
      <c r="EO31" s="165">
        <v>-11.657500000000001</v>
      </c>
      <c r="EP31" s="165">
        <v>0</v>
      </c>
      <c r="EQ31" s="165">
        <v>-19.681000000000001</v>
      </c>
      <c r="ER31" s="165">
        <v>-18.667200000000001</v>
      </c>
      <c r="ES31" s="165">
        <v>6.5198</v>
      </c>
      <c r="ET31" s="165">
        <v>6.4</v>
      </c>
      <c r="EU31" s="165">
        <v>-11.98</v>
      </c>
      <c r="EV31" s="165">
        <v>6.1</v>
      </c>
      <c r="EW31" s="165">
        <v>11.5177</v>
      </c>
      <c r="EX31" s="165">
        <v>-30.4939</v>
      </c>
      <c r="EY31" s="165">
        <v>-10.7166</v>
      </c>
      <c r="EZ31" s="165">
        <v>-10.877000000000001</v>
      </c>
      <c r="FA31" s="165">
        <v>8.4331999999999994</v>
      </c>
      <c r="FB31" s="165">
        <v>1.6014999999999999</v>
      </c>
      <c r="FC31" s="165">
        <v>-16.236599999999999</v>
      </c>
      <c r="FD31" s="165">
        <v>4.8955000000000002</v>
      </c>
      <c r="FE31" s="166"/>
      <c r="FF31" s="165">
        <v>4.6105</v>
      </c>
      <c r="FG31" s="165">
        <v>4.7286999999999999</v>
      </c>
      <c r="FH31" s="165">
        <v>3.9902000000000002</v>
      </c>
      <c r="FI31" s="165">
        <v>0</v>
      </c>
      <c r="FJ31" s="165">
        <v>9.7125000000000004</v>
      </c>
      <c r="FK31" s="165">
        <v>9.8798999999999992</v>
      </c>
      <c r="FL31" s="165">
        <v>-24.616099999999999</v>
      </c>
      <c r="FM31" s="165">
        <v>19.571000000000002</v>
      </c>
      <c r="FN31" s="165">
        <v>19.472799999999999</v>
      </c>
      <c r="FO31" s="165">
        <v>-8.0183999999999997</v>
      </c>
      <c r="FP31" s="166"/>
      <c r="FQ31" s="165">
        <v>28.072900000000001</v>
      </c>
      <c r="FR31" s="165">
        <v>-22.01</v>
      </c>
      <c r="FS31" s="165">
        <v>-2.0137</v>
      </c>
      <c r="FT31" s="165">
        <v>0.22639999999999999</v>
      </c>
      <c r="FU31" s="165">
        <v>1.4</v>
      </c>
      <c r="FV31" s="165">
        <v>-1.1299999999999999</v>
      </c>
      <c r="FW31" s="165">
        <v>-28.114899999999999</v>
      </c>
      <c r="FX31" s="166"/>
      <c r="FY31" s="165">
        <v>2.4569999999999999</v>
      </c>
      <c r="FZ31" s="165">
        <v>0.66100000000000003</v>
      </c>
      <c r="GA31" s="166"/>
      <c r="GB31" s="165">
        <v>9.1300000000000008</v>
      </c>
      <c r="GC31" s="165">
        <v>-19.853100000000001</v>
      </c>
      <c r="GD31" s="165">
        <v>-9.9489000000000001</v>
      </c>
      <c r="GE31" s="165">
        <v>-3.42</v>
      </c>
      <c r="GF31" s="165">
        <v>37.228700000000003</v>
      </c>
      <c r="GG31" s="166"/>
      <c r="GH31" s="165">
        <v>30.3383</v>
      </c>
      <c r="GI31" s="165">
        <v>-12.827</v>
      </c>
      <c r="GJ31" s="165">
        <v>-13.319699999999999</v>
      </c>
      <c r="GK31" s="165">
        <v>3.1734</v>
      </c>
      <c r="GL31" s="166"/>
      <c r="GM31" s="166"/>
      <c r="GN31" s="165">
        <v>-14.4781</v>
      </c>
      <c r="GO31" s="165">
        <v>-39.386400000000002</v>
      </c>
      <c r="GP31" s="165">
        <v>5.1707999999999998</v>
      </c>
      <c r="GQ31" s="165">
        <v>-22.5382</v>
      </c>
      <c r="GR31" s="165">
        <v>1.7451000000000001</v>
      </c>
      <c r="GS31" s="165">
        <v>1.5662</v>
      </c>
      <c r="GT31" s="165">
        <v>149.92410000000001</v>
      </c>
      <c r="GU31" s="165">
        <v>0.75849999999999995</v>
      </c>
      <c r="GV31" s="165">
        <v>-2.8302</v>
      </c>
      <c r="GW31" s="165">
        <v>-16.888500000000001</v>
      </c>
      <c r="GX31" s="166"/>
      <c r="GY31" s="165">
        <v>8.5934000000000008</v>
      </c>
      <c r="GZ31" s="165">
        <v>8.7508999999999997</v>
      </c>
      <c r="HA31" s="166"/>
      <c r="HB31" s="165">
        <v>-21.5806</v>
      </c>
      <c r="HC31" s="165">
        <v>-20.456499999999998</v>
      </c>
      <c r="HD31" s="165">
        <v>0</v>
      </c>
      <c r="HE31" s="165">
        <v>-6.3883000000000001</v>
      </c>
      <c r="HF31" s="165">
        <v>0</v>
      </c>
      <c r="HG31" s="165">
        <v>28.604399999999998</v>
      </c>
      <c r="HH31" s="165">
        <v>69.233800000000002</v>
      </c>
      <c r="HI31" s="165">
        <v>-33.496699999999997</v>
      </c>
      <c r="HJ31" s="165">
        <v>18.674600000000002</v>
      </c>
      <c r="HK31" s="165">
        <v>-9.4826999999999995</v>
      </c>
      <c r="HL31" s="165">
        <v>-8.0863999999999994</v>
      </c>
      <c r="HM31" s="165">
        <v>-16.837</v>
      </c>
      <c r="HN31" s="165">
        <v>-18.1296</v>
      </c>
      <c r="HO31" s="166"/>
      <c r="HP31" s="165">
        <v>4.7412999999999998</v>
      </c>
      <c r="HQ31" s="165">
        <v>-9.6118000000000006</v>
      </c>
      <c r="HR31" s="165">
        <v>-9.4414999999999996</v>
      </c>
      <c r="HS31" s="165">
        <v>-30.1082</v>
      </c>
      <c r="HT31" s="165">
        <v>-29.649799999999999</v>
      </c>
      <c r="HU31" s="165">
        <v>19.399999999999999</v>
      </c>
      <c r="HV31" s="165">
        <v>19.63</v>
      </c>
      <c r="HW31" s="165">
        <v>-29.3</v>
      </c>
      <c r="HX31" s="165">
        <v>-29.3</v>
      </c>
      <c r="HY31" s="165">
        <v>0.79190000000000005</v>
      </c>
      <c r="HZ31" s="165">
        <v>14.96</v>
      </c>
      <c r="IA31" s="165">
        <v>79.362899999999996</v>
      </c>
      <c r="IB31" s="165">
        <v>38.0396</v>
      </c>
      <c r="IC31" s="166"/>
      <c r="ID31" s="165">
        <v>-11</v>
      </c>
      <c r="IE31" s="165">
        <v>-42.2</v>
      </c>
      <c r="IF31" s="165">
        <v>-7.1</v>
      </c>
      <c r="IG31" s="165">
        <v>-7.3</v>
      </c>
      <c r="IH31" s="166"/>
      <c r="II31" s="166"/>
      <c r="IJ31" s="165">
        <v>-156.60040000000001</v>
      </c>
      <c r="IK31" s="165">
        <v>0</v>
      </c>
      <c r="IL31" s="165">
        <v>-228.11920000000001</v>
      </c>
      <c r="IM31" s="165">
        <v>-19.191400000000002</v>
      </c>
      <c r="IN31" s="166"/>
      <c r="IO31" s="165">
        <v>61.691699999999997</v>
      </c>
      <c r="IP31" s="165">
        <v>112.5376</v>
      </c>
      <c r="IQ31" s="165">
        <v>127.651</v>
      </c>
      <c r="IR31" s="165">
        <v>118.2418</v>
      </c>
      <c r="IS31" s="165">
        <v>-17.5883</v>
      </c>
      <c r="IT31" s="165">
        <v>19.9878</v>
      </c>
      <c r="IU31" s="165">
        <v>19.027100000000001</v>
      </c>
      <c r="IV31" s="165">
        <v>-16.036000000000001</v>
      </c>
      <c r="IW31" s="165">
        <v>94.944599999999994</v>
      </c>
      <c r="IX31" s="165">
        <v>-235.14609999999999</v>
      </c>
      <c r="IY31" s="165">
        <v>-1.2501</v>
      </c>
      <c r="IZ31" s="165">
        <v>0.31730000000000003</v>
      </c>
      <c r="JA31" s="165">
        <v>0.61160000000000003</v>
      </c>
      <c r="JB31" s="165">
        <v>3.5670000000000002</v>
      </c>
      <c r="JC31" s="165">
        <v>-5.76</v>
      </c>
      <c r="JD31" s="165">
        <v>-0.97399999999999998</v>
      </c>
      <c r="JE31" s="165">
        <v>-0.97599999999999998</v>
      </c>
      <c r="JF31" s="165">
        <v>1.04</v>
      </c>
      <c r="JG31" s="165">
        <v>-0.24</v>
      </c>
      <c r="JH31" s="165">
        <v>-0.92479999999999996</v>
      </c>
      <c r="JI31" s="165">
        <v>-5.3879999999999999</v>
      </c>
      <c r="JJ31" s="165">
        <v>-0.46850000000000003</v>
      </c>
      <c r="JK31" s="165">
        <v>-2.6352000000000002</v>
      </c>
      <c r="JL31" s="165">
        <v>2.8</v>
      </c>
      <c r="JM31" s="165">
        <v>10.241</v>
      </c>
      <c r="JN31" s="165">
        <v>10.403</v>
      </c>
      <c r="JO31" s="165">
        <v>2.8864999999999998</v>
      </c>
      <c r="JP31" s="166"/>
      <c r="JQ31" s="165">
        <v>2.8477000000000001</v>
      </c>
      <c r="JR31" s="165">
        <v>2.2896000000000001</v>
      </c>
      <c r="JS31" s="165">
        <v>2.3748</v>
      </c>
      <c r="JT31" s="166"/>
      <c r="JU31" s="165">
        <v>26.9</v>
      </c>
      <c r="JV31" s="166"/>
      <c r="JW31" s="165">
        <v>1.58</v>
      </c>
      <c r="JX31" s="166"/>
      <c r="JY31" s="165">
        <v>-3.4609999999999999</v>
      </c>
      <c r="JZ31" s="165">
        <v>-11.068300000000001</v>
      </c>
      <c r="KA31" s="165">
        <v>-19.957000000000001</v>
      </c>
      <c r="KB31" s="165">
        <v>-1.5980000000000001</v>
      </c>
      <c r="KC31" s="165">
        <v>5.8326000000000002</v>
      </c>
      <c r="KD31" s="165">
        <v>-16.120200000000001</v>
      </c>
      <c r="KE31" s="165">
        <v>8.9428999999999998</v>
      </c>
      <c r="KF31" s="165">
        <v>-17.8</v>
      </c>
      <c r="KG31" s="165">
        <v>0</v>
      </c>
      <c r="KH31" s="165">
        <v>3.9859</v>
      </c>
      <c r="KI31" s="165">
        <v>-67.773099999999999</v>
      </c>
    </row>
    <row r="32" spans="1:295" ht="18" customHeight="1" x14ac:dyDescent="0.3">
      <c r="A32" s="161" t="s">
        <v>75</v>
      </c>
      <c r="B32" s="161" t="s">
        <v>835</v>
      </c>
      <c r="C32" s="168">
        <v>0</v>
      </c>
      <c r="D32" s="169"/>
      <c r="E32" s="168">
        <v>-9.2515999999999998</v>
      </c>
      <c r="F32" s="168">
        <v>4.3887</v>
      </c>
      <c r="G32" s="168">
        <v>12.2098</v>
      </c>
      <c r="H32" s="169"/>
      <c r="I32" s="168">
        <v>12.459</v>
      </c>
      <c r="J32" s="169"/>
      <c r="K32" s="168">
        <v>26.709599999999998</v>
      </c>
      <c r="L32" s="168">
        <v>11.781599999999999</v>
      </c>
      <c r="M32" s="169"/>
      <c r="N32" s="168">
        <v>-28.86</v>
      </c>
      <c r="O32" s="168">
        <v>-24.2</v>
      </c>
      <c r="P32" s="169"/>
      <c r="Q32" s="168">
        <v>6.6239999999999997</v>
      </c>
      <c r="R32" s="168">
        <v>-13.2</v>
      </c>
      <c r="S32" s="168">
        <v>3.5373999999999999</v>
      </c>
      <c r="T32" s="168">
        <v>-8.1318999999999999</v>
      </c>
      <c r="U32" s="168">
        <v>8.3134999999999994</v>
      </c>
      <c r="V32" s="168">
        <v>8.4872999999999994</v>
      </c>
      <c r="W32" s="168">
        <v>14.2818</v>
      </c>
      <c r="X32" s="168">
        <v>1.5373000000000001</v>
      </c>
      <c r="Y32" s="168">
        <v>1.9661999999999999</v>
      </c>
      <c r="Z32" s="168">
        <v>1.0059</v>
      </c>
      <c r="AA32" s="169"/>
      <c r="AB32" s="168">
        <v>-0.71509999999999996</v>
      </c>
      <c r="AC32" s="168">
        <v>-0.20100000000000001</v>
      </c>
      <c r="AD32" s="168">
        <v>-0.17599999999999999</v>
      </c>
      <c r="AE32" s="168">
        <v>4.2809999999999997</v>
      </c>
      <c r="AF32" s="168">
        <v>6.66</v>
      </c>
      <c r="AG32" s="168">
        <v>-6.6</v>
      </c>
      <c r="AH32" s="168">
        <v>-0.435</v>
      </c>
      <c r="AI32" s="168">
        <v>0.25600000000000001</v>
      </c>
      <c r="AJ32" s="169"/>
      <c r="AK32" s="168">
        <v>-9.59</v>
      </c>
      <c r="AL32" s="168">
        <v>-10</v>
      </c>
      <c r="AM32" s="168">
        <v>-12.79</v>
      </c>
      <c r="AN32" s="168">
        <v>-12.86</v>
      </c>
      <c r="AO32" s="168">
        <v>8.3369</v>
      </c>
      <c r="AP32" s="168">
        <v>3.1497000000000002</v>
      </c>
      <c r="AQ32" s="168">
        <v>20.9404</v>
      </c>
      <c r="AR32" s="168">
        <v>24.662500000000001</v>
      </c>
      <c r="AS32" s="168">
        <v>-10.3095</v>
      </c>
      <c r="AT32" s="168">
        <v>-9.5111000000000008</v>
      </c>
      <c r="AU32" s="168">
        <v>-8.8652999999999995</v>
      </c>
      <c r="AV32" s="168">
        <v>8.8910999999999998</v>
      </c>
      <c r="AW32" s="168">
        <v>10.8353</v>
      </c>
      <c r="AX32" s="168">
        <v>-15.539300000000001</v>
      </c>
      <c r="AY32" s="168">
        <v>-13.395899999999999</v>
      </c>
      <c r="AZ32" s="168">
        <v>35.107599999999998</v>
      </c>
      <c r="BA32" s="168">
        <v>32.537100000000002</v>
      </c>
      <c r="BB32" s="168">
        <v>65.572500000000005</v>
      </c>
      <c r="BC32" s="168">
        <v>13.248799999999999</v>
      </c>
      <c r="BD32" s="168">
        <v>-5.6</v>
      </c>
      <c r="BE32" s="168">
        <v>-5.5</v>
      </c>
      <c r="BF32" s="168">
        <v>-21.478999999999999</v>
      </c>
      <c r="BG32" s="168">
        <v>-21.8965</v>
      </c>
      <c r="BH32" s="168">
        <v>-5.4535999999999998</v>
      </c>
      <c r="BI32" s="169"/>
      <c r="BJ32" s="168">
        <v>14.3774</v>
      </c>
      <c r="BK32" s="168">
        <v>6.2888000000000002</v>
      </c>
      <c r="BL32" s="168">
        <v>2.5874000000000001</v>
      </c>
      <c r="BM32" s="168">
        <v>1.728</v>
      </c>
      <c r="BN32" s="168">
        <v>-108.43219999999999</v>
      </c>
      <c r="BO32" s="168">
        <v>73.183400000000006</v>
      </c>
      <c r="BP32" s="168">
        <v>73.244399999999999</v>
      </c>
      <c r="BQ32" s="168">
        <v>-34.942399999999999</v>
      </c>
      <c r="BR32" s="168">
        <v>-94.866100000000003</v>
      </c>
      <c r="BS32" s="169"/>
      <c r="BT32" s="169"/>
      <c r="BU32" s="169"/>
      <c r="BV32" s="168">
        <v>30.896699999999999</v>
      </c>
      <c r="BW32" s="168">
        <v>12.31</v>
      </c>
      <c r="BX32" s="168">
        <v>9.93</v>
      </c>
      <c r="BY32" s="168">
        <v>-2.64</v>
      </c>
      <c r="BZ32" s="168">
        <v>12.36</v>
      </c>
      <c r="CA32" s="168">
        <v>-18.6158</v>
      </c>
      <c r="CB32" s="168">
        <v>-18.079999999999998</v>
      </c>
      <c r="CC32" s="168">
        <v>34.542400000000001</v>
      </c>
      <c r="CD32" s="168">
        <v>33.002699999999997</v>
      </c>
      <c r="CE32" s="168">
        <v>-6.0136000000000003</v>
      </c>
      <c r="CF32" s="168">
        <v>-23.11</v>
      </c>
      <c r="CG32" s="168">
        <v>-23.2271</v>
      </c>
      <c r="CH32" s="168">
        <v>13.7219</v>
      </c>
      <c r="CI32" s="169"/>
      <c r="CJ32" s="169"/>
      <c r="CK32" s="169"/>
      <c r="CL32" s="169"/>
      <c r="CM32" s="168">
        <v>-5.6</v>
      </c>
      <c r="CN32" s="168">
        <v>-5.62</v>
      </c>
      <c r="CO32" s="168">
        <v>27.157900000000001</v>
      </c>
      <c r="CP32" s="168">
        <v>26.824200000000001</v>
      </c>
      <c r="CQ32" s="168">
        <v>25.130099999999999</v>
      </c>
      <c r="CR32" s="168">
        <v>52.741100000000003</v>
      </c>
      <c r="CS32" s="168">
        <v>53.892099999999999</v>
      </c>
      <c r="CT32" s="168">
        <v>-28.497399999999999</v>
      </c>
      <c r="CU32" s="168">
        <v>-40.7468</v>
      </c>
      <c r="CV32" s="168">
        <v>-23.554099999999998</v>
      </c>
      <c r="CW32" s="168">
        <v>4.3597000000000001</v>
      </c>
      <c r="CX32" s="168">
        <v>36.97</v>
      </c>
      <c r="CY32" s="168">
        <v>15.38</v>
      </c>
      <c r="CZ32" s="168">
        <v>24.379899999999999</v>
      </c>
      <c r="DA32" s="168">
        <v>24.124099999999999</v>
      </c>
      <c r="DB32" s="168">
        <v>-11.9</v>
      </c>
      <c r="DC32" s="168">
        <v>-8.8800000000000008</v>
      </c>
      <c r="DD32" s="169"/>
      <c r="DE32" s="169"/>
      <c r="DF32" s="168">
        <v>5.66</v>
      </c>
      <c r="DG32" s="168">
        <v>-12.0159</v>
      </c>
      <c r="DH32" s="168">
        <v>-6.4153000000000002</v>
      </c>
      <c r="DI32" s="169"/>
      <c r="DJ32" s="169"/>
      <c r="DK32" s="168">
        <v>-2.6636000000000002</v>
      </c>
      <c r="DL32" s="169"/>
      <c r="DM32" s="169"/>
      <c r="DN32" s="169"/>
      <c r="DO32" s="169"/>
      <c r="DP32" s="169"/>
      <c r="DQ32" s="168">
        <v>13.361000000000001</v>
      </c>
      <c r="DR32" s="168">
        <v>-6.8678999999999997</v>
      </c>
      <c r="DS32" s="168">
        <v>-9.3800000000000008</v>
      </c>
      <c r="DT32" s="168">
        <v>-9.52</v>
      </c>
      <c r="DU32" s="168">
        <v>27.04</v>
      </c>
      <c r="DV32" s="168">
        <v>11.89</v>
      </c>
      <c r="DW32" s="168">
        <v>-7.0727000000000002</v>
      </c>
      <c r="DX32" s="168">
        <v>-3.9908999999999999</v>
      </c>
      <c r="DY32" s="168">
        <v>-36.438499999999998</v>
      </c>
      <c r="DZ32" s="168">
        <v>-35.7727</v>
      </c>
      <c r="EA32" s="168">
        <v>49.970199999999998</v>
      </c>
      <c r="EB32" s="168">
        <v>14.890700000000001</v>
      </c>
      <c r="EC32" s="168">
        <v>4.4679000000000002</v>
      </c>
      <c r="ED32" s="168">
        <v>4.8833000000000002</v>
      </c>
      <c r="EE32" s="168">
        <v>-7.1336000000000004</v>
      </c>
      <c r="EF32" s="168">
        <v>-13.074299999999999</v>
      </c>
      <c r="EG32" s="168">
        <v>-13.695</v>
      </c>
      <c r="EH32" s="168">
        <v>-40.887300000000003</v>
      </c>
      <c r="EI32" s="169"/>
      <c r="EJ32" s="169"/>
      <c r="EK32" s="168">
        <v>-13.8413</v>
      </c>
      <c r="EL32" s="168">
        <v>-12.7158</v>
      </c>
      <c r="EM32" s="168">
        <v>15.324999999999999</v>
      </c>
      <c r="EN32" s="168">
        <v>-12.3933</v>
      </c>
      <c r="EO32" s="168">
        <v>-11.940200000000001</v>
      </c>
      <c r="EP32" s="168">
        <v>12.816000000000001</v>
      </c>
      <c r="EQ32" s="168">
        <v>-20.413699999999999</v>
      </c>
      <c r="ER32" s="168">
        <v>-19.828299999999999</v>
      </c>
      <c r="ES32" s="168">
        <v>3.7162999999999999</v>
      </c>
      <c r="ET32" s="168">
        <v>-6.39</v>
      </c>
      <c r="EU32" s="168">
        <v>-11.15</v>
      </c>
      <c r="EV32" s="168">
        <v>0.3</v>
      </c>
      <c r="EW32" s="168">
        <v>11.3104</v>
      </c>
      <c r="EX32" s="168">
        <v>-32.298299999999998</v>
      </c>
      <c r="EY32" s="168">
        <v>-9.4785000000000004</v>
      </c>
      <c r="EZ32" s="168">
        <v>-9.6758000000000006</v>
      </c>
      <c r="FA32" s="168">
        <v>6.1356999999999999</v>
      </c>
      <c r="FB32" s="168">
        <v>-0.39040000000000002</v>
      </c>
      <c r="FC32" s="168">
        <v>-17.3583</v>
      </c>
      <c r="FD32" s="168">
        <v>5.0027999999999997</v>
      </c>
      <c r="FE32" s="169"/>
      <c r="FF32" s="168">
        <v>4.8212999999999999</v>
      </c>
      <c r="FG32" s="168">
        <v>3.4079000000000002</v>
      </c>
      <c r="FH32" s="168">
        <v>3.4954000000000001</v>
      </c>
      <c r="FI32" s="168">
        <v>0</v>
      </c>
      <c r="FJ32" s="168">
        <v>8.0379000000000005</v>
      </c>
      <c r="FK32" s="168">
        <v>7.8704000000000001</v>
      </c>
      <c r="FL32" s="168">
        <v>-17.9178</v>
      </c>
      <c r="FM32" s="168">
        <v>17.882899999999999</v>
      </c>
      <c r="FN32" s="168">
        <v>18.772300000000001</v>
      </c>
      <c r="FO32" s="168">
        <v>-0.94489999999999996</v>
      </c>
      <c r="FP32" s="168">
        <v>15.1325</v>
      </c>
      <c r="FQ32" s="168">
        <v>28.072900000000001</v>
      </c>
      <c r="FR32" s="168">
        <v>-20.63</v>
      </c>
      <c r="FS32" s="168">
        <v>-1.7116</v>
      </c>
      <c r="FT32" s="168">
        <v>0.19159999999999999</v>
      </c>
      <c r="FU32" s="168">
        <v>0.92</v>
      </c>
      <c r="FV32" s="168">
        <v>-1.17</v>
      </c>
      <c r="FW32" s="168">
        <v>-28.695599999999999</v>
      </c>
      <c r="FX32" s="169"/>
      <c r="FY32" s="168">
        <v>2.3220000000000001</v>
      </c>
      <c r="FZ32" s="168">
        <v>0.72199999999999998</v>
      </c>
      <c r="GA32" s="169"/>
      <c r="GB32" s="168">
        <v>6.82</v>
      </c>
      <c r="GC32" s="168">
        <v>-26.654900000000001</v>
      </c>
      <c r="GD32" s="168">
        <v>-15.458500000000001</v>
      </c>
      <c r="GE32" s="168">
        <v>-3.29</v>
      </c>
      <c r="GF32" s="168">
        <v>32.904899999999998</v>
      </c>
      <c r="GG32" s="169"/>
      <c r="GH32" s="168">
        <v>31.635000000000002</v>
      </c>
      <c r="GI32" s="168">
        <v>-12.3521</v>
      </c>
      <c r="GJ32" s="168">
        <v>-12.9406</v>
      </c>
      <c r="GK32" s="168">
        <v>3.1147999999999998</v>
      </c>
      <c r="GL32" s="169"/>
      <c r="GM32" s="169"/>
      <c r="GN32" s="168">
        <v>-13.1204</v>
      </c>
      <c r="GO32" s="168">
        <v>-37.600299999999997</v>
      </c>
      <c r="GP32" s="168">
        <v>3.0247000000000002</v>
      </c>
      <c r="GQ32" s="168">
        <v>-23.2653</v>
      </c>
      <c r="GR32" s="168">
        <v>2.9708000000000001</v>
      </c>
      <c r="GS32" s="168">
        <v>3.2538</v>
      </c>
      <c r="GT32" s="168">
        <v>163.95769999999999</v>
      </c>
      <c r="GU32" s="168">
        <v>0.1595</v>
      </c>
      <c r="GV32" s="168">
        <v>-5.0126999999999997</v>
      </c>
      <c r="GW32" s="168">
        <v>-15.9445</v>
      </c>
      <c r="GX32" s="168">
        <v>2.7946</v>
      </c>
      <c r="GY32" s="168">
        <v>8.4468999999999994</v>
      </c>
      <c r="GZ32" s="168">
        <v>8.5927000000000007</v>
      </c>
      <c r="HA32" s="168">
        <v>2</v>
      </c>
      <c r="HB32" s="168">
        <v>-20.198699999999999</v>
      </c>
      <c r="HC32" s="168">
        <v>-18.455500000000001</v>
      </c>
      <c r="HD32" s="168">
        <v>-1.26</v>
      </c>
      <c r="HE32" s="168">
        <v>-5.12</v>
      </c>
      <c r="HF32" s="168">
        <v>0</v>
      </c>
      <c r="HG32" s="168">
        <v>26.047999999999998</v>
      </c>
      <c r="HH32" s="168">
        <v>72.4679</v>
      </c>
      <c r="HI32" s="168">
        <v>-33.610300000000002</v>
      </c>
      <c r="HJ32" s="168">
        <v>17.499099999999999</v>
      </c>
      <c r="HK32" s="168">
        <v>-9.6443999999999992</v>
      </c>
      <c r="HL32" s="168">
        <v>-8.9893000000000001</v>
      </c>
      <c r="HM32" s="168">
        <v>-13.135999999999999</v>
      </c>
      <c r="HN32" s="168">
        <v>-15.5733</v>
      </c>
      <c r="HO32" s="169"/>
      <c r="HP32" s="169"/>
      <c r="HQ32" s="168">
        <v>-9.5513999999999992</v>
      </c>
      <c r="HR32" s="168">
        <v>-9.3645999999999994</v>
      </c>
      <c r="HS32" s="168">
        <v>-29.534300000000002</v>
      </c>
      <c r="HT32" s="168">
        <v>-29.4636</v>
      </c>
      <c r="HU32" s="168">
        <v>19.63</v>
      </c>
      <c r="HV32" s="168">
        <v>19.63</v>
      </c>
      <c r="HW32" s="168">
        <v>-30.1</v>
      </c>
      <c r="HX32" s="168">
        <v>-30.1</v>
      </c>
      <c r="HY32" s="168">
        <v>0.94940000000000002</v>
      </c>
      <c r="HZ32" s="168">
        <v>14.48</v>
      </c>
      <c r="IA32" s="168">
        <v>76.783799999999999</v>
      </c>
      <c r="IB32" s="168">
        <v>40.371899999999997</v>
      </c>
      <c r="IC32" s="169"/>
      <c r="ID32" s="168">
        <v>-11.4</v>
      </c>
      <c r="IE32" s="168">
        <v>-42.7</v>
      </c>
      <c r="IF32" s="168">
        <v>-7.5</v>
      </c>
      <c r="IG32" s="168">
        <v>-8</v>
      </c>
      <c r="IH32" s="169"/>
      <c r="II32" s="169"/>
      <c r="IJ32" s="168">
        <v>-162.35210000000001</v>
      </c>
      <c r="IK32" s="168">
        <v>0</v>
      </c>
      <c r="IL32" s="168">
        <v>-227.29910000000001</v>
      </c>
      <c r="IM32" s="168">
        <v>-19.039200000000001</v>
      </c>
      <c r="IN32" s="169"/>
      <c r="IO32" s="168">
        <v>61.131300000000003</v>
      </c>
      <c r="IP32" s="168">
        <v>111.4011</v>
      </c>
      <c r="IQ32" s="168">
        <v>126.6875</v>
      </c>
      <c r="IR32" s="168">
        <v>116.54859999999999</v>
      </c>
      <c r="IS32" s="168">
        <v>-17.985399999999998</v>
      </c>
      <c r="IT32" s="168">
        <v>17.248200000000001</v>
      </c>
      <c r="IU32" s="168">
        <v>19.803000000000001</v>
      </c>
      <c r="IV32" s="168">
        <v>-17.4194</v>
      </c>
      <c r="IW32" s="168">
        <v>93.9024</v>
      </c>
      <c r="IX32" s="168">
        <v>-235.20679999999999</v>
      </c>
      <c r="IY32" s="168">
        <v>-0.6714</v>
      </c>
      <c r="IZ32" s="168">
        <v>0.56989999999999996</v>
      </c>
      <c r="JA32" s="168">
        <v>0.2112</v>
      </c>
      <c r="JB32" s="168">
        <v>3.6739999999999999</v>
      </c>
      <c r="JC32" s="168">
        <v>-5.92</v>
      </c>
      <c r="JD32" s="168">
        <v>-0.97799999999999998</v>
      </c>
      <c r="JE32" s="168">
        <v>-0.99199999999999999</v>
      </c>
      <c r="JF32" s="168">
        <v>1.2</v>
      </c>
      <c r="JG32" s="168">
        <v>-0.24</v>
      </c>
      <c r="JH32" s="168">
        <v>-1.052</v>
      </c>
      <c r="JI32" s="168">
        <v>-5.3879999999999999</v>
      </c>
      <c r="JJ32" s="168">
        <v>-0.32200000000000001</v>
      </c>
      <c r="JK32" s="168">
        <v>-2.5467</v>
      </c>
      <c r="JL32" s="168">
        <v>3.2</v>
      </c>
      <c r="JM32" s="168">
        <v>11.638999999999999</v>
      </c>
      <c r="JN32" s="168">
        <v>10.837999999999999</v>
      </c>
      <c r="JO32" s="169"/>
      <c r="JP32" s="169"/>
      <c r="JQ32" s="168">
        <v>3.0255999999999998</v>
      </c>
      <c r="JR32" s="168">
        <v>3.2223000000000002</v>
      </c>
      <c r="JS32" s="168">
        <v>2.9653</v>
      </c>
      <c r="JT32" s="169"/>
      <c r="JU32" s="168">
        <v>27.9</v>
      </c>
      <c r="JV32" s="169"/>
      <c r="JW32" s="168">
        <v>1.55</v>
      </c>
      <c r="JX32" s="169"/>
      <c r="JY32" s="168">
        <v>-3.8961999999999999</v>
      </c>
      <c r="JZ32" s="168">
        <v>-10.9627</v>
      </c>
      <c r="KA32" s="168">
        <v>-18.822299999999998</v>
      </c>
      <c r="KB32" s="168">
        <v>-2.6594000000000002</v>
      </c>
      <c r="KC32" s="168">
        <v>5.8878000000000004</v>
      </c>
      <c r="KD32" s="168">
        <v>-14.613300000000001</v>
      </c>
      <c r="KE32" s="168">
        <v>7.9283000000000001</v>
      </c>
      <c r="KF32" s="168">
        <v>-18.399999999999999</v>
      </c>
      <c r="KG32" s="168">
        <v>0.6</v>
      </c>
      <c r="KH32" s="168">
        <v>6.7990000000000004</v>
      </c>
      <c r="KI32" s="168">
        <v>-70.054599999999994</v>
      </c>
    </row>
    <row r="33" spans="1:295" ht="18" customHeight="1" x14ac:dyDescent="0.3">
      <c r="A33" s="161" t="s">
        <v>75</v>
      </c>
      <c r="B33" s="161" t="s">
        <v>836</v>
      </c>
      <c r="C33" s="162">
        <v>0</v>
      </c>
      <c r="D33" s="163"/>
      <c r="E33" s="162">
        <v>-9.0774000000000008</v>
      </c>
      <c r="F33" s="162">
        <v>4.9781000000000004</v>
      </c>
      <c r="G33" s="162">
        <v>12.342499999999999</v>
      </c>
      <c r="H33" s="163"/>
      <c r="I33" s="162">
        <v>12.146100000000001</v>
      </c>
      <c r="J33" s="163"/>
      <c r="K33" s="162">
        <v>26.4663</v>
      </c>
      <c r="L33" s="162">
        <v>11.7736</v>
      </c>
      <c r="M33" s="163"/>
      <c r="N33" s="162">
        <v>-28.86</v>
      </c>
      <c r="O33" s="162">
        <v>-24.2</v>
      </c>
      <c r="P33" s="162">
        <v>-2.2000000000000002</v>
      </c>
      <c r="Q33" s="162">
        <v>6.6239999999999997</v>
      </c>
      <c r="R33" s="162">
        <v>-13.2</v>
      </c>
      <c r="S33" s="162">
        <v>4.2964000000000002</v>
      </c>
      <c r="T33" s="162">
        <v>-6.9551999999999996</v>
      </c>
      <c r="U33" s="162">
        <v>7.7236000000000002</v>
      </c>
      <c r="V33" s="162">
        <v>7.7526000000000002</v>
      </c>
      <c r="W33" s="162">
        <v>13.3127</v>
      </c>
      <c r="X33" s="162">
        <v>1.59</v>
      </c>
      <c r="Y33" s="162">
        <v>2.0407999999999999</v>
      </c>
      <c r="Z33" s="162">
        <v>1.0167999999999999</v>
      </c>
      <c r="AA33" s="163"/>
      <c r="AB33" s="162">
        <v>-0.64759999999999995</v>
      </c>
      <c r="AC33" s="162">
        <v>-0.51700000000000002</v>
      </c>
      <c r="AD33" s="162">
        <v>-0.50700000000000001</v>
      </c>
      <c r="AE33" s="162">
        <v>4.383</v>
      </c>
      <c r="AF33" s="162">
        <v>6.66</v>
      </c>
      <c r="AG33" s="162">
        <v>-6.6</v>
      </c>
      <c r="AH33" s="162">
        <v>-0.20599999999999999</v>
      </c>
      <c r="AI33" s="162">
        <v>0.245</v>
      </c>
      <c r="AJ33" s="163"/>
      <c r="AK33" s="162">
        <v>-12.8</v>
      </c>
      <c r="AL33" s="163"/>
      <c r="AM33" s="162">
        <v>-11.73</v>
      </c>
      <c r="AN33" s="162">
        <v>-11.81</v>
      </c>
      <c r="AO33" s="162">
        <v>8.0457000000000001</v>
      </c>
      <c r="AP33" s="162">
        <v>3.3052999999999999</v>
      </c>
      <c r="AQ33" s="162">
        <v>19.950800000000001</v>
      </c>
      <c r="AR33" s="162">
        <v>23.924800000000001</v>
      </c>
      <c r="AS33" s="162">
        <v>-9.7531999999999996</v>
      </c>
      <c r="AT33" s="162">
        <v>-11.3865</v>
      </c>
      <c r="AU33" s="162">
        <v>-11.007999999999999</v>
      </c>
      <c r="AV33" s="162">
        <v>15.849</v>
      </c>
      <c r="AW33" s="162">
        <v>14.8126</v>
      </c>
      <c r="AX33" s="162">
        <v>-13.5299</v>
      </c>
      <c r="AY33" s="162">
        <v>-11.3865</v>
      </c>
      <c r="AZ33" s="162">
        <v>36.755800000000001</v>
      </c>
      <c r="BA33" s="162">
        <v>33.0886</v>
      </c>
      <c r="BB33" s="162">
        <v>58.505400000000002</v>
      </c>
      <c r="BC33" s="162">
        <v>16.3203</v>
      </c>
      <c r="BD33" s="162">
        <v>-6.3</v>
      </c>
      <c r="BE33" s="162">
        <v>-6.4</v>
      </c>
      <c r="BF33" s="162">
        <v>-21.791699999999999</v>
      </c>
      <c r="BG33" s="162">
        <v>-22.577400000000001</v>
      </c>
      <c r="BH33" s="162">
        <v>-5.1422999999999996</v>
      </c>
      <c r="BI33" s="163"/>
      <c r="BJ33" s="162">
        <v>13.648300000000001</v>
      </c>
      <c r="BK33" s="162">
        <v>5.9375999999999998</v>
      </c>
      <c r="BL33" s="162">
        <v>2.4897</v>
      </c>
      <c r="BM33" s="162">
        <v>1.6201000000000001</v>
      </c>
      <c r="BN33" s="162">
        <v>-112.4607</v>
      </c>
      <c r="BO33" s="162">
        <v>76.448800000000006</v>
      </c>
      <c r="BP33" s="162">
        <v>76.540400000000005</v>
      </c>
      <c r="BQ33" s="162">
        <v>-40.6111</v>
      </c>
      <c r="BR33" s="162">
        <v>-106.32299999999999</v>
      </c>
      <c r="BS33" s="163"/>
      <c r="BT33" s="163"/>
      <c r="BU33" s="163"/>
      <c r="BV33" s="162">
        <v>27.573499999999999</v>
      </c>
      <c r="BW33" s="162">
        <v>11.4</v>
      </c>
      <c r="BX33" s="162">
        <v>9.16</v>
      </c>
      <c r="BY33" s="162">
        <v>-4.21</v>
      </c>
      <c r="BZ33" s="162">
        <v>10.96</v>
      </c>
      <c r="CA33" s="162">
        <v>-18.4819</v>
      </c>
      <c r="CB33" s="162">
        <v>-18.213999999999999</v>
      </c>
      <c r="CC33" s="162">
        <v>34.874200000000002</v>
      </c>
      <c r="CD33" s="162">
        <v>32.9253</v>
      </c>
      <c r="CE33" s="162">
        <v>-5.0183</v>
      </c>
      <c r="CF33" s="162">
        <v>-27.406300000000002</v>
      </c>
      <c r="CG33" s="162">
        <v>-27.7606</v>
      </c>
      <c r="CH33" s="162">
        <v>12.4815</v>
      </c>
      <c r="CI33" s="163"/>
      <c r="CJ33" s="163"/>
      <c r="CK33" s="163"/>
      <c r="CL33" s="163"/>
      <c r="CM33" s="162">
        <v>-9.6999999999999993</v>
      </c>
      <c r="CN33" s="162">
        <v>-5.35</v>
      </c>
      <c r="CO33" s="162">
        <v>23.616599999999998</v>
      </c>
      <c r="CP33" s="162">
        <v>22.910399999999999</v>
      </c>
      <c r="CQ33" s="162">
        <v>21.5367</v>
      </c>
      <c r="CR33" s="162">
        <v>58.895699999999998</v>
      </c>
      <c r="CS33" s="162">
        <v>59.393500000000003</v>
      </c>
      <c r="CT33" s="162">
        <v>-29.552199999999999</v>
      </c>
      <c r="CU33" s="162">
        <v>-43.778700000000001</v>
      </c>
      <c r="CV33" s="162">
        <v>-26.222200000000001</v>
      </c>
      <c r="CW33" s="162">
        <v>4.2751000000000001</v>
      </c>
      <c r="CX33" s="162">
        <v>36.61</v>
      </c>
      <c r="CY33" s="162">
        <v>15.13</v>
      </c>
      <c r="CZ33" s="162">
        <v>22.817399999999999</v>
      </c>
      <c r="DA33" s="162">
        <v>22.366299999999999</v>
      </c>
      <c r="DB33" s="162">
        <v>-11.09</v>
      </c>
      <c r="DC33" s="162">
        <v>-7.992</v>
      </c>
      <c r="DD33" s="163"/>
      <c r="DE33" s="163"/>
      <c r="DF33" s="162">
        <v>9.1342999999999996</v>
      </c>
      <c r="DG33" s="162">
        <v>-10.764699999999999</v>
      </c>
      <c r="DH33" s="162">
        <v>-6.0004</v>
      </c>
      <c r="DI33" s="163"/>
      <c r="DJ33" s="162">
        <v>-40.700000000000003</v>
      </c>
      <c r="DK33" s="162">
        <v>-3.0310000000000001</v>
      </c>
      <c r="DL33" s="162">
        <v>8.6082000000000001</v>
      </c>
      <c r="DM33" s="162">
        <v>14.514699999999999</v>
      </c>
      <c r="DN33" s="162">
        <v>19.488199999999999</v>
      </c>
      <c r="DO33" s="162">
        <v>9.3800000000000008</v>
      </c>
      <c r="DP33" s="162">
        <v>-3.37</v>
      </c>
      <c r="DQ33" s="162">
        <v>13.314500000000001</v>
      </c>
      <c r="DR33" s="162">
        <v>-9.5604999999999993</v>
      </c>
      <c r="DS33" s="162">
        <v>-9.6999999999999993</v>
      </c>
      <c r="DT33" s="162">
        <v>-9.77</v>
      </c>
      <c r="DU33" s="162">
        <v>29.4</v>
      </c>
      <c r="DV33" s="162">
        <v>9.6199999999999992</v>
      </c>
      <c r="DW33" s="162">
        <v>-10.7818</v>
      </c>
      <c r="DX33" s="162">
        <v>-5.8455000000000004</v>
      </c>
      <c r="DY33" s="162">
        <v>-38.110599999999998</v>
      </c>
      <c r="DZ33" s="162">
        <v>-36.581800000000001</v>
      </c>
      <c r="EA33" s="162">
        <v>43.867699999999999</v>
      </c>
      <c r="EB33" s="162">
        <v>12.045400000000001</v>
      </c>
      <c r="EC33" s="162">
        <v>1.2254</v>
      </c>
      <c r="ED33" s="162">
        <v>1.6035999999999999</v>
      </c>
      <c r="EE33" s="162">
        <v>-14.9785</v>
      </c>
      <c r="EF33" s="162">
        <v>-22.337</v>
      </c>
      <c r="EG33" s="162">
        <v>-13.852</v>
      </c>
      <c r="EH33" s="162">
        <v>-40.114100000000001</v>
      </c>
      <c r="EI33" s="162">
        <v>-61.973300000000002</v>
      </c>
      <c r="EJ33" s="163"/>
      <c r="EK33" s="162">
        <v>-13.9162</v>
      </c>
      <c r="EL33" s="162">
        <v>-12.397</v>
      </c>
      <c r="EM33" s="162">
        <v>18.0274</v>
      </c>
      <c r="EN33" s="162">
        <v>-6.3947000000000003</v>
      </c>
      <c r="EO33" s="162">
        <v>-6.6493000000000002</v>
      </c>
      <c r="EP33" s="162">
        <v>4.6239999999999997</v>
      </c>
      <c r="EQ33" s="162">
        <v>-18.8931</v>
      </c>
      <c r="ER33" s="162">
        <v>-18.441500000000001</v>
      </c>
      <c r="ES33" s="162">
        <v>7.0754000000000001</v>
      </c>
      <c r="ET33" s="162">
        <v>6.81</v>
      </c>
      <c r="EU33" s="162">
        <v>-10.61</v>
      </c>
      <c r="EV33" s="162">
        <v>0.1</v>
      </c>
      <c r="EW33" s="162">
        <v>11.8881</v>
      </c>
      <c r="EX33" s="162">
        <v>-22.518599999999999</v>
      </c>
      <c r="EY33" s="162">
        <v>-9.3374000000000006</v>
      </c>
      <c r="EZ33" s="162">
        <v>-9.5005000000000006</v>
      </c>
      <c r="FA33" s="162">
        <v>6.7647000000000004</v>
      </c>
      <c r="FB33" s="162">
        <v>5.6898</v>
      </c>
      <c r="FC33" s="162">
        <v>-20.671399999999998</v>
      </c>
      <c r="FD33" s="162">
        <v>5.2302</v>
      </c>
      <c r="FE33" s="163"/>
      <c r="FF33" s="162">
        <v>4.9097</v>
      </c>
      <c r="FG33" s="162">
        <v>2.9003000000000001</v>
      </c>
      <c r="FH33" s="162">
        <v>4.6885000000000003</v>
      </c>
      <c r="FI33" s="162">
        <v>0</v>
      </c>
      <c r="FJ33" s="162">
        <v>7.2005999999999997</v>
      </c>
      <c r="FK33" s="162">
        <v>6.1959</v>
      </c>
      <c r="FL33" s="162">
        <v>-23.6113</v>
      </c>
      <c r="FM33" s="162">
        <v>18.985800000000001</v>
      </c>
      <c r="FN33" s="162">
        <v>18.411100000000001</v>
      </c>
      <c r="FO33" s="162">
        <v>-6.2145000000000001</v>
      </c>
      <c r="FP33" s="162">
        <v>0</v>
      </c>
      <c r="FQ33" s="162">
        <v>27.609100000000002</v>
      </c>
      <c r="FR33" s="162">
        <v>-22.05</v>
      </c>
      <c r="FS33" s="162">
        <v>-2.6124999999999998</v>
      </c>
      <c r="FT33" s="162">
        <v>0.22550000000000001</v>
      </c>
      <c r="FU33" s="162">
        <v>2.11</v>
      </c>
      <c r="FV33" s="162">
        <v>-1.53</v>
      </c>
      <c r="FW33" s="162">
        <v>-26.8064</v>
      </c>
      <c r="FX33" s="163"/>
      <c r="FY33" s="162">
        <v>2.363</v>
      </c>
      <c r="FZ33" s="162">
        <v>0.50800000000000001</v>
      </c>
      <c r="GA33" s="163"/>
      <c r="GB33" s="162">
        <v>8.43</v>
      </c>
      <c r="GC33" s="162">
        <v>-22.123100000000001</v>
      </c>
      <c r="GD33" s="162">
        <v>-11.515499999999999</v>
      </c>
      <c r="GE33" s="162">
        <v>-3.62</v>
      </c>
      <c r="GF33" s="162">
        <v>29.6919</v>
      </c>
      <c r="GG33" s="163"/>
      <c r="GH33" s="162">
        <v>30.217199999999998</v>
      </c>
      <c r="GI33" s="162">
        <v>-12.6181</v>
      </c>
      <c r="GJ33" s="162">
        <v>-13.131600000000001</v>
      </c>
      <c r="GK33" s="162">
        <v>3.0222000000000002</v>
      </c>
      <c r="GL33" s="163"/>
      <c r="GM33" s="163"/>
      <c r="GN33" s="162">
        <v>-14.551299999999999</v>
      </c>
      <c r="GO33" s="162">
        <v>-33.718000000000004</v>
      </c>
      <c r="GP33" s="162">
        <v>2.4424000000000001</v>
      </c>
      <c r="GQ33" s="162">
        <v>-23.769200000000001</v>
      </c>
      <c r="GR33" s="162">
        <v>2.6503999999999999</v>
      </c>
      <c r="GS33" s="162">
        <v>1.6829000000000001</v>
      </c>
      <c r="GT33" s="162">
        <v>145.6326</v>
      </c>
      <c r="GU33" s="162">
        <v>-1.4599</v>
      </c>
      <c r="GV33" s="162">
        <v>-3.5874999999999999</v>
      </c>
      <c r="GW33" s="162">
        <v>-15.8279</v>
      </c>
      <c r="GX33" s="162">
        <v>2.5017999999999998</v>
      </c>
      <c r="GY33" s="162">
        <v>8.2051999999999996</v>
      </c>
      <c r="GZ33" s="162">
        <v>8.3315999999999999</v>
      </c>
      <c r="HA33" s="162">
        <v>1.8180000000000001</v>
      </c>
      <c r="HB33" s="162">
        <v>-19.379300000000001</v>
      </c>
      <c r="HC33" s="162">
        <v>-18.145800000000001</v>
      </c>
      <c r="HD33" s="162">
        <v>-4.6100000000000003</v>
      </c>
      <c r="HE33" s="162">
        <v>0</v>
      </c>
      <c r="HF33" s="162">
        <v>7.3526999999999996</v>
      </c>
      <c r="HG33" s="162">
        <v>17.239599999999999</v>
      </c>
      <c r="HH33" s="162">
        <v>79.762799999999999</v>
      </c>
      <c r="HI33" s="162">
        <v>-33.201000000000001</v>
      </c>
      <c r="HJ33" s="162">
        <v>18.267700000000001</v>
      </c>
      <c r="HK33" s="162">
        <v>-8.8650000000000002</v>
      </c>
      <c r="HL33" s="162">
        <v>-8.5182000000000002</v>
      </c>
      <c r="HM33" s="162">
        <v>-13.269500000000001</v>
      </c>
      <c r="HN33" s="162">
        <v>-14.989800000000001</v>
      </c>
      <c r="HO33" s="163"/>
      <c r="HP33" s="163"/>
      <c r="HQ33" s="162">
        <v>-9.5898000000000003</v>
      </c>
      <c r="HR33" s="162">
        <v>-9.2657000000000007</v>
      </c>
      <c r="HS33" s="162">
        <v>-26.471900000000002</v>
      </c>
      <c r="HT33" s="162">
        <v>-25.9453</v>
      </c>
      <c r="HU33" s="162">
        <v>19.95</v>
      </c>
      <c r="HV33" s="162">
        <v>19.809999999999999</v>
      </c>
      <c r="HW33" s="162">
        <v>-36.5</v>
      </c>
      <c r="HX33" s="162">
        <v>-36.700000000000003</v>
      </c>
      <c r="HY33" s="162">
        <v>0.66930000000000001</v>
      </c>
      <c r="HZ33" s="162">
        <v>13.12</v>
      </c>
      <c r="IA33" s="162">
        <v>71.801900000000003</v>
      </c>
      <c r="IB33" s="162">
        <v>33.910499999999999</v>
      </c>
      <c r="IC33" s="163"/>
      <c r="ID33" s="162">
        <v>-12.3</v>
      </c>
      <c r="IE33" s="162">
        <v>-52.5</v>
      </c>
      <c r="IF33" s="162">
        <v>-7.6</v>
      </c>
      <c r="IG33" s="162">
        <v>-8.1</v>
      </c>
      <c r="IH33" s="163"/>
      <c r="II33" s="163"/>
      <c r="IJ33" s="162">
        <v>-170.4211</v>
      </c>
      <c r="IK33" s="162">
        <v>3.3818000000000001</v>
      </c>
      <c r="IL33" s="162">
        <v>-227.72300000000001</v>
      </c>
      <c r="IM33" s="162">
        <v>-15.510199999999999</v>
      </c>
      <c r="IN33" s="163"/>
      <c r="IO33" s="162">
        <v>58.425899999999999</v>
      </c>
      <c r="IP33" s="162">
        <v>115.7718</v>
      </c>
      <c r="IQ33" s="162">
        <v>126.2453</v>
      </c>
      <c r="IR33" s="162">
        <v>118.0056</v>
      </c>
      <c r="IS33" s="162">
        <v>-20.025300000000001</v>
      </c>
      <c r="IT33" s="162">
        <v>15.7705</v>
      </c>
      <c r="IU33" s="162">
        <v>17.639399999999998</v>
      </c>
      <c r="IV33" s="162">
        <v>-17.654599999999999</v>
      </c>
      <c r="IW33" s="162">
        <v>94.176900000000003</v>
      </c>
      <c r="IX33" s="162">
        <v>-233.42959999999999</v>
      </c>
      <c r="IY33" s="162">
        <v>-2.23E-2</v>
      </c>
      <c r="IZ33" s="162">
        <v>-0.28079999999999999</v>
      </c>
      <c r="JA33" s="162">
        <v>0.56279999999999997</v>
      </c>
      <c r="JB33" s="162">
        <v>3.71</v>
      </c>
      <c r="JC33" s="162">
        <v>-9.1199999999999992</v>
      </c>
      <c r="JD33" s="162">
        <v>-1.107</v>
      </c>
      <c r="JE33" s="162">
        <v>-1.105</v>
      </c>
      <c r="JF33" s="162">
        <v>5.12</v>
      </c>
      <c r="JG33" s="162">
        <v>-3.6</v>
      </c>
      <c r="JH33" s="162">
        <v>-1.3070999999999999</v>
      </c>
      <c r="JI33" s="162">
        <v>-2.1652999999999998</v>
      </c>
      <c r="JJ33" s="162">
        <v>-8.6999999999999994E-2</v>
      </c>
      <c r="JK33" s="162">
        <v>-5.9739000000000004</v>
      </c>
      <c r="JL33" s="162">
        <v>2.9</v>
      </c>
      <c r="JM33" s="162">
        <v>9.4380000000000006</v>
      </c>
      <c r="JN33" s="162">
        <v>8.4719999999999995</v>
      </c>
      <c r="JO33" s="163"/>
      <c r="JP33" s="162">
        <v>3.3525</v>
      </c>
      <c r="JQ33" s="162">
        <v>2.7993999999999999</v>
      </c>
      <c r="JR33" s="162">
        <v>2.6633</v>
      </c>
      <c r="JS33" s="162">
        <v>2.7029000000000001</v>
      </c>
      <c r="JT33" s="163"/>
      <c r="JU33" s="162">
        <v>38.299999999999997</v>
      </c>
      <c r="JV33" s="163"/>
      <c r="JW33" s="162">
        <v>1.47</v>
      </c>
      <c r="JX33" s="163"/>
      <c r="JY33" s="162">
        <v>-3.2765</v>
      </c>
      <c r="JZ33" s="162">
        <v>-11.409800000000001</v>
      </c>
      <c r="KA33" s="162">
        <v>-19.898900000000001</v>
      </c>
      <c r="KB33" s="162">
        <v>0</v>
      </c>
      <c r="KC33" s="162">
        <v>6.7946999999999997</v>
      </c>
      <c r="KD33" s="162">
        <v>-15.6645</v>
      </c>
      <c r="KE33" s="162">
        <v>8.4344999999999999</v>
      </c>
      <c r="KF33" s="162">
        <v>-28.3</v>
      </c>
      <c r="KG33" s="162">
        <v>10.5</v>
      </c>
      <c r="KH33" s="162">
        <v>20.811699999999998</v>
      </c>
      <c r="KI33" s="162">
        <v>-85.131699999999995</v>
      </c>
    </row>
    <row r="34" spans="1:295" ht="18" customHeight="1" x14ac:dyDescent="0.3">
      <c r="A34" s="161" t="s">
        <v>75</v>
      </c>
      <c r="B34" s="161" t="s">
        <v>837</v>
      </c>
      <c r="C34" s="165">
        <v>0</v>
      </c>
      <c r="D34" s="166"/>
      <c r="E34" s="165">
        <v>-9.2954000000000008</v>
      </c>
      <c r="F34" s="165">
        <v>5.5552999999999999</v>
      </c>
      <c r="G34" s="165">
        <v>12.25</v>
      </c>
      <c r="H34" s="166"/>
      <c r="I34" s="165">
        <v>12.728400000000001</v>
      </c>
      <c r="J34" s="166"/>
      <c r="K34" s="165">
        <v>24.035799999999998</v>
      </c>
      <c r="L34" s="165">
        <v>10.749700000000001</v>
      </c>
      <c r="M34" s="166"/>
      <c r="N34" s="165">
        <v>-26.64</v>
      </c>
      <c r="O34" s="165">
        <v>-24.2</v>
      </c>
      <c r="P34" s="165">
        <v>0</v>
      </c>
      <c r="Q34" s="165">
        <v>5.7960000000000003</v>
      </c>
      <c r="R34" s="165">
        <v>-13.2</v>
      </c>
      <c r="S34" s="165">
        <v>3.8401000000000001</v>
      </c>
      <c r="T34" s="165">
        <v>-5.7224000000000004</v>
      </c>
      <c r="U34" s="165">
        <v>7.0213999999999999</v>
      </c>
      <c r="V34" s="165">
        <v>6.8103999999999996</v>
      </c>
      <c r="W34" s="165">
        <v>11.9094</v>
      </c>
      <c r="X34" s="165">
        <v>1.4896</v>
      </c>
      <c r="Y34" s="165">
        <v>1.9153</v>
      </c>
      <c r="Z34" s="165">
        <v>0.98699999999999999</v>
      </c>
      <c r="AA34" s="166"/>
      <c r="AB34" s="165">
        <v>-0.69269999999999998</v>
      </c>
      <c r="AC34" s="165">
        <v>-0.72499999999999998</v>
      </c>
      <c r="AD34" s="165">
        <v>-0.72899999999999998</v>
      </c>
      <c r="AE34" s="165">
        <v>4.5060000000000002</v>
      </c>
      <c r="AF34" s="165">
        <v>6.66</v>
      </c>
      <c r="AG34" s="165">
        <v>-6.6</v>
      </c>
      <c r="AH34" s="165">
        <v>-0.26900000000000002</v>
      </c>
      <c r="AI34" s="165">
        <v>0.247</v>
      </c>
      <c r="AJ34" s="166"/>
      <c r="AK34" s="165">
        <v>-14.68</v>
      </c>
      <c r="AL34" s="166"/>
      <c r="AM34" s="165">
        <v>-11.2</v>
      </c>
      <c r="AN34" s="165">
        <v>-11.33</v>
      </c>
      <c r="AO34" s="165">
        <v>7.7119</v>
      </c>
      <c r="AP34" s="165">
        <v>3.6219999999999999</v>
      </c>
      <c r="AQ34" s="165">
        <v>19.829499999999999</v>
      </c>
      <c r="AR34" s="165">
        <v>23.346499999999999</v>
      </c>
      <c r="AS34" s="165">
        <v>-10.4788</v>
      </c>
      <c r="AT34" s="165">
        <v>-12.324199999999999</v>
      </c>
      <c r="AU34" s="165">
        <v>-11.419499999999999</v>
      </c>
      <c r="AV34" s="165">
        <v>8.0813000000000006</v>
      </c>
      <c r="AW34" s="165">
        <v>20.9419</v>
      </c>
      <c r="AX34" s="165">
        <v>-16.343</v>
      </c>
      <c r="AY34" s="165">
        <v>-12.190300000000001</v>
      </c>
      <c r="AZ34" s="165">
        <v>33.58</v>
      </c>
      <c r="BA34" s="165">
        <v>41.682200000000002</v>
      </c>
      <c r="BB34" s="165">
        <v>53.860900000000001</v>
      </c>
      <c r="BC34" s="165">
        <v>17.8263</v>
      </c>
      <c r="BD34" s="165">
        <v>-6.7</v>
      </c>
      <c r="BE34" s="165">
        <v>-6.8</v>
      </c>
      <c r="BF34" s="165">
        <v>-20.272200000000002</v>
      </c>
      <c r="BG34" s="165">
        <v>-22.400200000000002</v>
      </c>
      <c r="BH34" s="165">
        <v>-5.0138999999999996</v>
      </c>
      <c r="BI34" s="166"/>
      <c r="BJ34" s="165">
        <v>14.290900000000001</v>
      </c>
      <c r="BK34" s="165">
        <v>4.5975999999999999</v>
      </c>
      <c r="BL34" s="165">
        <v>2.5213000000000001</v>
      </c>
      <c r="BM34" s="165">
        <v>1.6990000000000001</v>
      </c>
      <c r="BN34" s="165">
        <v>-119.93770000000001</v>
      </c>
      <c r="BO34" s="165">
        <v>74.617699999999999</v>
      </c>
      <c r="BP34" s="165">
        <v>74.709299999999999</v>
      </c>
      <c r="BQ34" s="165">
        <v>-28.363199999999999</v>
      </c>
      <c r="BR34" s="165">
        <v>-110.1597</v>
      </c>
      <c r="BS34" s="166"/>
      <c r="BT34" s="166"/>
      <c r="BU34" s="166"/>
      <c r="BV34" s="165">
        <v>26.346</v>
      </c>
      <c r="BW34" s="165">
        <v>11.05</v>
      </c>
      <c r="BX34" s="165">
        <v>8.8800000000000008</v>
      </c>
      <c r="BY34" s="165">
        <v>-5.03</v>
      </c>
      <c r="BZ34" s="165">
        <v>9.7899999999999991</v>
      </c>
      <c r="CA34" s="165">
        <v>-19.419599999999999</v>
      </c>
      <c r="CB34" s="165">
        <v>-19.017700000000001</v>
      </c>
      <c r="CC34" s="165">
        <v>35.603200000000001</v>
      </c>
      <c r="CD34" s="165">
        <v>34.6479</v>
      </c>
      <c r="CE34" s="165">
        <v>-4.9100999999999999</v>
      </c>
      <c r="CF34" s="165">
        <v>-26.410399999999999</v>
      </c>
      <c r="CG34" s="165">
        <v>-26.554400000000001</v>
      </c>
      <c r="CH34" s="165">
        <v>13.367000000000001</v>
      </c>
      <c r="CI34" s="166"/>
      <c r="CJ34" s="166"/>
      <c r="CK34" s="166"/>
      <c r="CL34" s="166"/>
      <c r="CM34" s="165">
        <v>-14.7</v>
      </c>
      <c r="CN34" s="165">
        <v>-5.21</v>
      </c>
      <c r="CO34" s="165">
        <v>22.118099999999998</v>
      </c>
      <c r="CP34" s="165">
        <v>21.732299999999999</v>
      </c>
      <c r="CQ34" s="165">
        <v>20.567399999999999</v>
      </c>
      <c r="CR34" s="165">
        <v>61.851599999999998</v>
      </c>
      <c r="CS34" s="165">
        <v>63.169499999999999</v>
      </c>
      <c r="CT34" s="165">
        <v>-30.284300000000002</v>
      </c>
      <c r="CU34" s="165">
        <v>-44.148899999999998</v>
      </c>
      <c r="CV34" s="165">
        <v>-28.276299999999999</v>
      </c>
      <c r="CW34" s="165">
        <v>3.8079000000000001</v>
      </c>
      <c r="CX34" s="165">
        <v>38.47</v>
      </c>
      <c r="CY34" s="165">
        <v>15.63</v>
      </c>
      <c r="CZ34" s="165">
        <v>21.879899999999999</v>
      </c>
      <c r="DA34" s="165">
        <v>21.585100000000001</v>
      </c>
      <c r="DB34" s="165">
        <v>-10.47</v>
      </c>
      <c r="DC34" s="165">
        <v>-7.992</v>
      </c>
      <c r="DD34" s="166"/>
      <c r="DE34" s="166"/>
      <c r="DF34" s="165">
        <v>12.8644</v>
      </c>
      <c r="DG34" s="165">
        <v>-10.5106</v>
      </c>
      <c r="DH34" s="165">
        <v>-5.6551</v>
      </c>
      <c r="DI34" s="165">
        <v>-37.700000000000003</v>
      </c>
      <c r="DJ34" s="166"/>
      <c r="DK34" s="165">
        <v>-3.02</v>
      </c>
      <c r="DL34" s="165">
        <v>8.2341999999999995</v>
      </c>
      <c r="DM34" s="165">
        <v>13.0953</v>
      </c>
      <c r="DN34" s="165">
        <v>19.117100000000001</v>
      </c>
      <c r="DO34" s="165">
        <v>9.14</v>
      </c>
      <c r="DP34" s="165">
        <v>-2.86</v>
      </c>
      <c r="DQ34" s="165">
        <v>12.803000000000001</v>
      </c>
      <c r="DR34" s="165">
        <v>-12.1882</v>
      </c>
      <c r="DS34" s="165">
        <v>-9.68</v>
      </c>
      <c r="DT34" s="165">
        <v>-9.66</v>
      </c>
      <c r="DU34" s="165">
        <v>27.01</v>
      </c>
      <c r="DV34" s="165">
        <v>8.7100000000000009</v>
      </c>
      <c r="DW34" s="165">
        <v>-11.5091</v>
      </c>
      <c r="DX34" s="165">
        <v>-6.3182</v>
      </c>
      <c r="DY34" s="165">
        <v>-40.033299999999997</v>
      </c>
      <c r="DZ34" s="165">
        <v>-38.363599999999998</v>
      </c>
      <c r="EA34" s="165">
        <v>42.139600000000002</v>
      </c>
      <c r="EB34" s="165">
        <v>8.5677000000000003</v>
      </c>
      <c r="EC34" s="165">
        <v>-1.9087000000000001</v>
      </c>
      <c r="ED34" s="165">
        <v>-1.7713000000000001</v>
      </c>
      <c r="EE34" s="165">
        <v>-16.8781</v>
      </c>
      <c r="EF34" s="165">
        <v>-23.6023</v>
      </c>
      <c r="EG34" s="165">
        <v>-13.529</v>
      </c>
      <c r="EH34" s="165">
        <v>-50.771700000000003</v>
      </c>
      <c r="EI34" s="165">
        <v>-61.56</v>
      </c>
      <c r="EJ34" s="166"/>
      <c r="EK34" s="165">
        <v>-13.161199999999999</v>
      </c>
      <c r="EL34" s="165">
        <v>-11.8088</v>
      </c>
      <c r="EM34" s="165">
        <v>19.316099999999999</v>
      </c>
      <c r="EN34" s="165">
        <v>-5.3022999999999998</v>
      </c>
      <c r="EO34" s="165">
        <v>-4.5972999999999997</v>
      </c>
      <c r="EP34" s="165">
        <v>-15.875999999999999</v>
      </c>
      <c r="EQ34" s="165">
        <v>-20.063199999999998</v>
      </c>
      <c r="ER34" s="165">
        <v>-19.710999999999999</v>
      </c>
      <c r="ES34" s="165">
        <v>8.1633999999999993</v>
      </c>
      <c r="ET34" s="165">
        <v>6.94</v>
      </c>
      <c r="EU34" s="165">
        <v>-8.7899999999999991</v>
      </c>
      <c r="EV34" s="165">
        <v>0</v>
      </c>
      <c r="EW34" s="165">
        <v>12.0207</v>
      </c>
      <c r="EX34" s="165">
        <v>-20.747599999999998</v>
      </c>
      <c r="EY34" s="165">
        <v>-8.9914000000000005</v>
      </c>
      <c r="EZ34" s="165">
        <v>-9.2108000000000008</v>
      </c>
      <c r="FA34" s="165">
        <v>6.6974999999999998</v>
      </c>
      <c r="FB34" s="165">
        <v>8.4194999999999993</v>
      </c>
      <c r="FC34" s="165">
        <v>-22.840499999999999</v>
      </c>
      <c r="FD34" s="165">
        <v>5.0269000000000004</v>
      </c>
      <c r="FE34" s="166"/>
      <c r="FF34" s="165">
        <v>4.8055000000000003</v>
      </c>
      <c r="FG34" s="165">
        <v>3.5611000000000002</v>
      </c>
      <c r="FH34" s="165">
        <v>3.0101</v>
      </c>
      <c r="FI34" s="165">
        <v>0</v>
      </c>
      <c r="FJ34" s="165">
        <v>7.5354999999999999</v>
      </c>
      <c r="FK34" s="165">
        <v>7.2005999999999997</v>
      </c>
      <c r="FL34" s="165">
        <v>-25.7883</v>
      </c>
      <c r="FM34" s="165">
        <v>20.424900000000001</v>
      </c>
      <c r="FN34" s="165">
        <v>19.9238</v>
      </c>
      <c r="FO34" s="165">
        <v>-10.3782</v>
      </c>
      <c r="FP34" s="165">
        <v>9.3604000000000003</v>
      </c>
      <c r="FQ34" s="165">
        <v>24.4938</v>
      </c>
      <c r="FR34" s="165">
        <v>-23.36</v>
      </c>
      <c r="FS34" s="165">
        <v>-2.8066</v>
      </c>
      <c r="FT34" s="165">
        <v>0.23549999999999999</v>
      </c>
      <c r="FU34" s="165">
        <v>1.69</v>
      </c>
      <c r="FV34" s="165">
        <v>0.28999999999999998</v>
      </c>
      <c r="FW34" s="165">
        <v>-24.250399999999999</v>
      </c>
      <c r="FX34" s="166"/>
      <c r="FY34" s="165">
        <v>2.2930000000000001</v>
      </c>
      <c r="FZ34" s="165">
        <v>0.56999999999999995</v>
      </c>
      <c r="GA34" s="166"/>
      <c r="GB34" s="165">
        <v>11.73</v>
      </c>
      <c r="GC34" s="165">
        <v>-17.803799999999999</v>
      </c>
      <c r="GD34" s="165">
        <v>-7.8525</v>
      </c>
      <c r="GE34" s="165">
        <v>-3.11</v>
      </c>
      <c r="GF34" s="165">
        <v>29.0139</v>
      </c>
      <c r="GG34" s="166"/>
      <c r="GH34" s="165">
        <v>26.6936</v>
      </c>
      <c r="GI34" s="165">
        <v>-9.9558</v>
      </c>
      <c r="GJ34" s="165">
        <v>-10.6928</v>
      </c>
      <c r="GK34" s="165">
        <v>2.8357000000000001</v>
      </c>
      <c r="GL34" s="166"/>
      <c r="GM34" s="166"/>
      <c r="GN34" s="166"/>
      <c r="GO34" s="165">
        <v>-35.982599999999998</v>
      </c>
      <c r="GP34" s="165">
        <v>2.1789999999999998</v>
      </c>
      <c r="GQ34" s="165">
        <v>-21.530799999999999</v>
      </c>
      <c r="GR34" s="165">
        <v>3.2810000000000001</v>
      </c>
      <c r="GS34" s="165">
        <v>1.6417999999999999</v>
      </c>
      <c r="GT34" s="165">
        <v>134.0189</v>
      </c>
      <c r="GU34" s="165">
        <v>-2.806</v>
      </c>
      <c r="GV34" s="165">
        <v>-4.2732000000000001</v>
      </c>
      <c r="GW34" s="165">
        <v>-12.4314</v>
      </c>
      <c r="GX34" s="165">
        <v>2.8778000000000001</v>
      </c>
      <c r="GY34" s="165">
        <v>8.0733999999999995</v>
      </c>
      <c r="GZ34" s="165">
        <v>8.1576000000000004</v>
      </c>
      <c r="HA34" s="165">
        <v>2</v>
      </c>
      <c r="HB34" s="165">
        <v>-19.705400000000001</v>
      </c>
      <c r="HC34" s="165">
        <v>-18.441299999999998</v>
      </c>
      <c r="HD34" s="165">
        <v>-3.77</v>
      </c>
      <c r="HE34" s="165">
        <v>-2.5746000000000002</v>
      </c>
      <c r="HF34" s="165">
        <v>0</v>
      </c>
      <c r="HG34" s="165">
        <v>18.164999999999999</v>
      </c>
      <c r="HH34" s="165">
        <v>84.595299999999995</v>
      </c>
      <c r="HI34" s="165">
        <v>-34.479399999999998</v>
      </c>
      <c r="HJ34" s="165">
        <v>17.2988</v>
      </c>
      <c r="HK34" s="165">
        <v>-8.1058000000000003</v>
      </c>
      <c r="HL34" s="165">
        <v>-7.7586000000000004</v>
      </c>
      <c r="HM34" s="165">
        <v>-13.3797</v>
      </c>
      <c r="HN34" s="165">
        <v>-14.579599999999999</v>
      </c>
      <c r="HO34" s="166"/>
      <c r="HP34" s="166"/>
      <c r="HQ34" s="165">
        <v>-10.5182</v>
      </c>
      <c r="HR34" s="165">
        <v>-10.353400000000001</v>
      </c>
      <c r="HS34" s="165">
        <v>-25.439</v>
      </c>
      <c r="HT34" s="165">
        <v>-25.557700000000001</v>
      </c>
      <c r="HU34" s="165">
        <v>22.12</v>
      </c>
      <c r="HV34" s="165">
        <v>22.17</v>
      </c>
      <c r="HW34" s="165">
        <v>-36.1</v>
      </c>
      <c r="HX34" s="165">
        <v>-36.1</v>
      </c>
      <c r="HY34" s="165">
        <v>0.81030000000000002</v>
      </c>
      <c r="HZ34" s="165">
        <v>11.44</v>
      </c>
      <c r="IA34" s="165">
        <v>85.855999999999995</v>
      </c>
      <c r="IB34" s="165">
        <v>15.6983</v>
      </c>
      <c r="IC34" s="165">
        <v>15.6867</v>
      </c>
      <c r="ID34" s="165">
        <v>-12.3</v>
      </c>
      <c r="IE34" s="165">
        <v>-52.1</v>
      </c>
      <c r="IF34" s="165">
        <v>-6.7</v>
      </c>
      <c r="IG34" s="165">
        <v>-7.1</v>
      </c>
      <c r="IH34" s="166"/>
      <c r="II34" s="165">
        <v>-17.896899999999999</v>
      </c>
      <c r="IJ34" s="165">
        <v>-175.8708</v>
      </c>
      <c r="IK34" s="165">
        <v>7.1609999999999996</v>
      </c>
      <c r="IL34" s="165">
        <v>-227.32929999999999</v>
      </c>
      <c r="IM34" s="165">
        <v>-15.0824</v>
      </c>
      <c r="IN34" s="166"/>
      <c r="IO34" s="165">
        <v>56.058999999999997</v>
      </c>
      <c r="IP34" s="165">
        <v>116.1884</v>
      </c>
      <c r="IQ34" s="165">
        <v>132.6198</v>
      </c>
      <c r="IR34" s="165">
        <v>117.874</v>
      </c>
      <c r="IS34" s="165">
        <v>-20.760899999999999</v>
      </c>
      <c r="IT34" s="165">
        <v>18.825299999999999</v>
      </c>
      <c r="IU34" s="165">
        <v>17.623699999999999</v>
      </c>
      <c r="IV34" s="165">
        <v>-17.938600000000001</v>
      </c>
      <c r="IW34" s="165">
        <v>92.417100000000005</v>
      </c>
      <c r="IX34" s="165">
        <v>-235.77670000000001</v>
      </c>
      <c r="IY34" s="165">
        <v>-3.8460999999999999</v>
      </c>
      <c r="IZ34" s="165">
        <v>0.67149999999999999</v>
      </c>
      <c r="JA34" s="165">
        <v>1.1975</v>
      </c>
      <c r="JB34" s="165">
        <v>3.7320000000000002</v>
      </c>
      <c r="JC34" s="165">
        <v>-9.1999999999999993</v>
      </c>
      <c r="JD34" s="165">
        <v>-1.157</v>
      </c>
      <c r="JE34" s="165">
        <v>-1.167</v>
      </c>
      <c r="JF34" s="165">
        <v>4.88</v>
      </c>
      <c r="JG34" s="165">
        <v>-3.44</v>
      </c>
      <c r="JH34" s="165">
        <v>-1.5069999999999999</v>
      </c>
      <c r="JI34" s="165">
        <v>-2.4887000000000001</v>
      </c>
      <c r="JJ34" s="165">
        <v>-8.6999999999999994E-2</v>
      </c>
      <c r="JK34" s="165">
        <v>-5.8</v>
      </c>
      <c r="JL34" s="165">
        <v>3.4</v>
      </c>
      <c r="JM34" s="165">
        <v>9.9160000000000004</v>
      </c>
      <c r="JN34" s="165">
        <v>10.132</v>
      </c>
      <c r="JO34" s="166"/>
      <c r="JP34" s="165">
        <v>3.3045</v>
      </c>
      <c r="JQ34" s="165">
        <v>2.8201999999999998</v>
      </c>
      <c r="JR34" s="165">
        <v>3.3513999999999999</v>
      </c>
      <c r="JS34" s="165">
        <v>2.9342000000000001</v>
      </c>
      <c r="JT34" s="166"/>
      <c r="JU34" s="165">
        <v>38.200000000000003</v>
      </c>
      <c r="JV34" s="166"/>
      <c r="JW34" s="165">
        <v>1.47</v>
      </c>
      <c r="JX34" s="166"/>
      <c r="JY34" s="165">
        <v>0</v>
      </c>
      <c r="JZ34" s="165">
        <v>-12.245200000000001</v>
      </c>
      <c r="KA34" s="165">
        <v>-19.907399999999999</v>
      </c>
      <c r="KB34" s="165">
        <v>0</v>
      </c>
      <c r="KC34" s="165">
        <v>7.0465999999999998</v>
      </c>
      <c r="KD34" s="165">
        <v>-15.8833</v>
      </c>
      <c r="KE34" s="165">
        <v>7.7992999999999997</v>
      </c>
      <c r="KF34" s="165">
        <v>-28.5</v>
      </c>
      <c r="KG34" s="165">
        <v>10.3</v>
      </c>
      <c r="KH34" s="165">
        <v>17.592099999999999</v>
      </c>
      <c r="KI34" s="165">
        <v>-84.895200000000003</v>
      </c>
    </row>
    <row r="35" spans="1:295" ht="18" customHeight="1" x14ac:dyDescent="0.3">
      <c r="A35" s="161" t="s">
        <v>75</v>
      </c>
      <c r="B35" s="161" t="s">
        <v>838</v>
      </c>
      <c r="C35" s="165">
        <v>0</v>
      </c>
      <c r="D35" s="166"/>
      <c r="E35" s="165">
        <v>-8.9433000000000007</v>
      </c>
      <c r="F35" s="165">
        <v>6.5</v>
      </c>
      <c r="G35" s="165">
        <v>12.0952</v>
      </c>
      <c r="H35" s="166"/>
      <c r="I35" s="165">
        <v>12.081899999999999</v>
      </c>
      <c r="J35" s="166"/>
      <c r="K35" s="165">
        <v>21.450099999999999</v>
      </c>
      <c r="L35" s="165">
        <v>9.3527000000000005</v>
      </c>
      <c r="M35" s="166"/>
      <c r="N35" s="165">
        <v>-26.64</v>
      </c>
      <c r="O35" s="165">
        <v>-24.2</v>
      </c>
      <c r="P35" s="165">
        <v>-2.2000000000000002</v>
      </c>
      <c r="Q35" s="165">
        <v>5.7960000000000003</v>
      </c>
      <c r="R35" s="165">
        <v>-13.2</v>
      </c>
      <c r="S35" s="165">
        <v>4.0122</v>
      </c>
      <c r="T35" s="165">
        <v>-4.62</v>
      </c>
      <c r="U35" s="165">
        <v>6.7263999999999999</v>
      </c>
      <c r="V35" s="165">
        <v>6.5724</v>
      </c>
      <c r="W35" s="165">
        <v>11.2285</v>
      </c>
      <c r="X35" s="165">
        <v>1.0343</v>
      </c>
      <c r="Y35" s="165">
        <v>1.8995</v>
      </c>
      <c r="Z35" s="165">
        <v>1.0345</v>
      </c>
      <c r="AA35" s="166"/>
      <c r="AB35" s="165">
        <v>-0.93059999999999998</v>
      </c>
      <c r="AC35" s="165">
        <v>-0.74299999999999999</v>
      </c>
      <c r="AD35" s="165">
        <v>-0.77200000000000002</v>
      </c>
      <c r="AE35" s="165">
        <v>4.343</v>
      </c>
      <c r="AF35" s="165">
        <v>4.4400000000000004</v>
      </c>
      <c r="AG35" s="165">
        <v>-8.8000000000000007</v>
      </c>
      <c r="AH35" s="165">
        <v>-9.5000000000000001E-2</v>
      </c>
      <c r="AI35" s="165">
        <v>0.24</v>
      </c>
      <c r="AJ35" s="166"/>
      <c r="AK35" s="165">
        <v>-15</v>
      </c>
      <c r="AL35" s="165">
        <v>-10</v>
      </c>
      <c r="AM35" s="165">
        <v>-11.51</v>
      </c>
      <c r="AN35" s="165">
        <v>-11.55</v>
      </c>
      <c r="AO35" s="165">
        <v>6.7961999999999998</v>
      </c>
      <c r="AP35" s="165">
        <v>3.1166</v>
      </c>
      <c r="AQ35" s="165">
        <v>18.445</v>
      </c>
      <c r="AR35" s="165">
        <v>21.653400000000001</v>
      </c>
      <c r="AS35" s="165">
        <v>-12.307399999999999</v>
      </c>
      <c r="AT35" s="165">
        <v>-12.860099999999999</v>
      </c>
      <c r="AU35" s="165">
        <v>-11.670199999999999</v>
      </c>
      <c r="AV35" s="165">
        <v>5.4039000000000001</v>
      </c>
      <c r="AW35" s="165">
        <v>9.9611999999999998</v>
      </c>
      <c r="AX35" s="165">
        <v>-16.744900000000001</v>
      </c>
      <c r="AY35" s="165">
        <v>-12.860099999999999</v>
      </c>
      <c r="AZ35" s="165">
        <v>35.940399999999997</v>
      </c>
      <c r="BA35" s="165">
        <v>36.820799999999998</v>
      </c>
      <c r="BB35" s="165">
        <v>60.174199999999999</v>
      </c>
      <c r="BC35" s="165">
        <v>17.325700000000001</v>
      </c>
      <c r="BD35" s="165">
        <v>-5.9</v>
      </c>
      <c r="BE35" s="165">
        <v>-5.8</v>
      </c>
      <c r="BF35" s="165">
        <v>-22.965800000000002</v>
      </c>
      <c r="BG35" s="165">
        <v>-23.225999999999999</v>
      </c>
      <c r="BH35" s="165">
        <v>-4.2882999999999996</v>
      </c>
      <c r="BI35" s="166"/>
      <c r="BJ35" s="165">
        <v>14.4817</v>
      </c>
      <c r="BK35" s="165">
        <v>4.9234999999999998</v>
      </c>
      <c r="BL35" s="165">
        <v>2.6236000000000002</v>
      </c>
      <c r="BM35" s="165">
        <v>1.7003999999999999</v>
      </c>
      <c r="BN35" s="165">
        <v>-124.607</v>
      </c>
      <c r="BO35" s="165">
        <v>73.397000000000006</v>
      </c>
      <c r="BP35" s="165">
        <v>73.457999999999998</v>
      </c>
      <c r="BQ35" s="165">
        <v>-26.640799999999999</v>
      </c>
      <c r="BR35" s="165">
        <v>-120.25539999999999</v>
      </c>
      <c r="BS35" s="166"/>
      <c r="BT35" s="166"/>
      <c r="BU35" s="166"/>
      <c r="BV35" s="165">
        <v>23.032800000000002</v>
      </c>
      <c r="BW35" s="165">
        <v>10.01</v>
      </c>
      <c r="BX35" s="165">
        <v>7.83</v>
      </c>
      <c r="BY35" s="165">
        <v>-6.69</v>
      </c>
      <c r="BZ35" s="165">
        <v>8.64</v>
      </c>
      <c r="CA35" s="165">
        <v>-21.428899999999999</v>
      </c>
      <c r="CB35" s="165">
        <v>-21.562899999999999</v>
      </c>
      <c r="CC35" s="165">
        <v>29.908100000000001</v>
      </c>
      <c r="CD35" s="165">
        <v>29.5014</v>
      </c>
      <c r="CE35" s="165">
        <v>-6.0552999999999999</v>
      </c>
      <c r="CF35" s="165">
        <v>-21.3005</v>
      </c>
      <c r="CG35" s="165">
        <v>-21.534300000000002</v>
      </c>
      <c r="CH35" s="165">
        <v>14.0495</v>
      </c>
      <c r="CI35" s="165">
        <v>0</v>
      </c>
      <c r="CJ35" s="166"/>
      <c r="CK35" s="166"/>
      <c r="CL35" s="166"/>
      <c r="CM35" s="165">
        <v>-16</v>
      </c>
      <c r="CN35" s="165">
        <v>-5.03</v>
      </c>
      <c r="CO35" s="165">
        <v>23.448899999999998</v>
      </c>
      <c r="CP35" s="165">
        <v>22.899799999999999</v>
      </c>
      <c r="CQ35" s="165">
        <v>21.539400000000001</v>
      </c>
      <c r="CR35" s="165">
        <v>63.435600000000001</v>
      </c>
      <c r="CS35" s="165">
        <v>64.224100000000007</v>
      </c>
      <c r="CT35" s="165">
        <v>-30.821999999999999</v>
      </c>
      <c r="CU35" s="165">
        <v>-43.705199999999998</v>
      </c>
      <c r="CV35" s="165">
        <v>-29.450900000000001</v>
      </c>
      <c r="CW35" s="165">
        <v>3.8368000000000002</v>
      </c>
      <c r="CX35" s="165">
        <v>34.590000000000003</v>
      </c>
      <c r="CY35" s="165">
        <v>13.5</v>
      </c>
      <c r="CZ35" s="165">
        <v>21.567399999999999</v>
      </c>
      <c r="DA35" s="165">
        <v>20.999099999999999</v>
      </c>
      <c r="DB35" s="165">
        <v>-9.9</v>
      </c>
      <c r="DC35" s="165">
        <v>-8.2880000000000003</v>
      </c>
      <c r="DD35" s="166"/>
      <c r="DE35" s="166"/>
      <c r="DF35" s="165">
        <v>11.5402</v>
      </c>
      <c r="DG35" s="165">
        <v>-11.075699999999999</v>
      </c>
      <c r="DH35" s="165">
        <v>-5.1776</v>
      </c>
      <c r="DI35" s="166"/>
      <c r="DJ35" s="165">
        <v>-36</v>
      </c>
      <c r="DK35" s="165">
        <v>-3.8622999999999998</v>
      </c>
      <c r="DL35" s="165">
        <v>8.0472000000000001</v>
      </c>
      <c r="DM35" s="165">
        <v>14.8301</v>
      </c>
      <c r="DN35" s="165">
        <v>18.745999999999999</v>
      </c>
      <c r="DO35" s="165">
        <v>8.92</v>
      </c>
      <c r="DP35" s="165">
        <v>-3.71</v>
      </c>
      <c r="DQ35" s="165">
        <v>13.577999999999999</v>
      </c>
      <c r="DR35" s="165">
        <v>-12.7532</v>
      </c>
      <c r="DS35" s="165">
        <v>-9.17</v>
      </c>
      <c r="DT35" s="165">
        <v>-9.17</v>
      </c>
      <c r="DU35" s="165">
        <v>26.49</v>
      </c>
      <c r="DV35" s="165">
        <v>7.34</v>
      </c>
      <c r="DW35" s="165">
        <v>-11.2545</v>
      </c>
      <c r="DX35" s="165">
        <v>-6.8090999999999999</v>
      </c>
      <c r="DY35" s="165">
        <v>-38.956099999999999</v>
      </c>
      <c r="DZ35" s="165">
        <v>-37.718200000000003</v>
      </c>
      <c r="EA35" s="165">
        <v>40.574100000000001</v>
      </c>
      <c r="EB35" s="165">
        <v>7.7046999999999999</v>
      </c>
      <c r="EC35" s="165">
        <v>-2.2176999999999998</v>
      </c>
      <c r="ED35" s="165">
        <v>-2.2742</v>
      </c>
      <c r="EE35" s="165">
        <v>-16.596699999999998</v>
      </c>
      <c r="EF35" s="165">
        <v>-19.038799999999998</v>
      </c>
      <c r="EG35" s="165">
        <v>-13.407</v>
      </c>
      <c r="EH35" s="165">
        <v>-50.445799999999998</v>
      </c>
      <c r="EI35" s="165">
        <v>-61.537999999999997</v>
      </c>
      <c r="EJ35" s="166"/>
      <c r="EK35" s="165">
        <v>-12.7857</v>
      </c>
      <c r="EL35" s="165">
        <v>-11.481199999999999</v>
      </c>
      <c r="EM35" s="165">
        <v>17.802600000000002</v>
      </c>
      <c r="EN35" s="165">
        <v>-6.7755999999999998</v>
      </c>
      <c r="EO35" s="165">
        <v>-8.234</v>
      </c>
      <c r="EP35" s="165">
        <v>-6.1479999999999997</v>
      </c>
      <c r="EQ35" s="165">
        <v>-19.944900000000001</v>
      </c>
      <c r="ER35" s="165">
        <v>-19.613600000000002</v>
      </c>
      <c r="ES35" s="165">
        <v>7.6056999999999997</v>
      </c>
      <c r="ET35" s="165">
        <v>6.7</v>
      </c>
      <c r="EU35" s="165">
        <v>-11.92</v>
      </c>
      <c r="EV35" s="165">
        <v>-4.2</v>
      </c>
      <c r="EW35" s="165">
        <v>11.8293</v>
      </c>
      <c r="EX35" s="165">
        <v>-21.077100000000002</v>
      </c>
      <c r="EY35" s="165">
        <v>-9.7835999999999999</v>
      </c>
      <c r="EZ35" s="165">
        <v>-10.0326</v>
      </c>
      <c r="FA35" s="165">
        <v>7.617</v>
      </c>
      <c r="FB35" s="165">
        <v>6.6696999999999997</v>
      </c>
      <c r="FC35" s="165">
        <v>-19.907399999999999</v>
      </c>
      <c r="FD35" s="165">
        <v>5.0228999999999999</v>
      </c>
      <c r="FE35" s="166"/>
      <c r="FF35" s="165">
        <v>4.7363999999999997</v>
      </c>
      <c r="FG35" s="165">
        <v>3.6152000000000002</v>
      </c>
      <c r="FH35" s="165">
        <v>3.6387999999999998</v>
      </c>
      <c r="FI35" s="165">
        <v>3.4056000000000002</v>
      </c>
      <c r="FJ35" s="165">
        <v>9.2101000000000006</v>
      </c>
      <c r="FK35" s="165">
        <v>9.7125000000000004</v>
      </c>
      <c r="FL35" s="165">
        <v>-25.453399999999998</v>
      </c>
      <c r="FM35" s="165">
        <v>19.198799999999999</v>
      </c>
      <c r="FN35" s="165">
        <v>19.38</v>
      </c>
      <c r="FO35" s="165">
        <v>-11.469200000000001</v>
      </c>
      <c r="FP35" s="166"/>
      <c r="FQ35" s="165">
        <v>24.024999999999999</v>
      </c>
      <c r="FR35" s="165">
        <v>-22.65</v>
      </c>
      <c r="FS35" s="165">
        <v>-2.3121999999999998</v>
      </c>
      <c r="FT35" s="165">
        <v>0.187</v>
      </c>
      <c r="FU35" s="165">
        <v>1.72</v>
      </c>
      <c r="FV35" s="165">
        <v>1.67</v>
      </c>
      <c r="FW35" s="165">
        <v>-23.720400000000001</v>
      </c>
      <c r="FX35" s="166"/>
      <c r="FY35" s="165">
        <v>2.1640000000000001</v>
      </c>
      <c r="FZ35" s="165">
        <v>0.67100000000000004</v>
      </c>
      <c r="GA35" s="165">
        <v>3.0310999999999999</v>
      </c>
      <c r="GB35" s="165">
        <v>14.18</v>
      </c>
      <c r="GC35" s="165">
        <v>-16.3992</v>
      </c>
      <c r="GD35" s="165">
        <v>-7.4370000000000003</v>
      </c>
      <c r="GE35" s="165">
        <v>-3.02</v>
      </c>
      <c r="GF35" s="165">
        <v>26.7423</v>
      </c>
      <c r="GG35" s="166"/>
      <c r="GH35" s="165">
        <v>27.834599999999998</v>
      </c>
      <c r="GI35" s="165">
        <v>-9.5177999999999994</v>
      </c>
      <c r="GJ35" s="165">
        <v>-10.161300000000001</v>
      </c>
      <c r="GK35" s="165">
        <v>2.7168999999999999</v>
      </c>
      <c r="GL35" s="166"/>
      <c r="GM35" s="166"/>
      <c r="GN35" s="165">
        <v>-11.355700000000001</v>
      </c>
      <c r="GO35" s="165">
        <v>22.563300000000002</v>
      </c>
      <c r="GP35" s="165">
        <v>3.4937999999999998</v>
      </c>
      <c r="GQ35" s="165">
        <v>-22.513100000000001</v>
      </c>
      <c r="GR35" s="165">
        <v>5.3845000000000001</v>
      </c>
      <c r="GS35" s="165">
        <v>6.1839000000000004</v>
      </c>
      <c r="GT35" s="165">
        <v>134.3827</v>
      </c>
      <c r="GU35" s="165">
        <v>-2.3239000000000001</v>
      </c>
      <c r="GV35" s="165">
        <v>-6.3250000000000002</v>
      </c>
      <c r="GW35" s="165">
        <v>-11.8536</v>
      </c>
      <c r="GX35" s="165">
        <v>1.7428999999999999</v>
      </c>
      <c r="GY35" s="165">
        <v>7.4424999999999999</v>
      </c>
      <c r="GZ35" s="165">
        <v>7.5632999999999999</v>
      </c>
      <c r="HA35" s="165">
        <v>0.98909999999999998</v>
      </c>
      <c r="HB35" s="165">
        <v>-20.267600000000002</v>
      </c>
      <c r="HC35" s="165">
        <v>-19.064499999999999</v>
      </c>
      <c r="HD35" s="165">
        <v>-3.35</v>
      </c>
      <c r="HE35" s="165">
        <v>-3.0735000000000001</v>
      </c>
      <c r="HF35" s="165">
        <v>0</v>
      </c>
      <c r="HG35" s="165">
        <v>14.8102</v>
      </c>
      <c r="HH35" s="165">
        <v>86.882900000000006</v>
      </c>
      <c r="HI35" s="165">
        <v>-34.793100000000003</v>
      </c>
      <c r="HJ35" s="165">
        <v>17.478400000000001</v>
      </c>
      <c r="HK35" s="165">
        <v>-7.5823999999999998</v>
      </c>
      <c r="HL35" s="165">
        <v>-7.9335000000000004</v>
      </c>
      <c r="HM35" s="165">
        <v>-12.3818</v>
      </c>
      <c r="HN35" s="165">
        <v>-14.448499999999999</v>
      </c>
      <c r="HO35" s="165">
        <v>5.1773999999999996</v>
      </c>
      <c r="HP35" s="166"/>
      <c r="HQ35" s="165">
        <v>-10.935700000000001</v>
      </c>
      <c r="HR35" s="165">
        <v>-10.715999999999999</v>
      </c>
      <c r="HS35" s="165">
        <v>-25.133400000000002</v>
      </c>
      <c r="HT35" s="165">
        <v>-25.2774</v>
      </c>
      <c r="HU35" s="165">
        <v>25.51</v>
      </c>
      <c r="HV35" s="165">
        <v>25.36</v>
      </c>
      <c r="HW35" s="165">
        <v>-35.4</v>
      </c>
      <c r="HX35" s="165">
        <v>-35.1</v>
      </c>
      <c r="HY35" s="165">
        <v>0.61619999999999997</v>
      </c>
      <c r="HZ35" s="165">
        <v>11.36</v>
      </c>
      <c r="IA35" s="165">
        <v>91.242500000000007</v>
      </c>
      <c r="IB35" s="165">
        <v>13.6616</v>
      </c>
      <c r="IC35" s="165">
        <v>13.32</v>
      </c>
      <c r="ID35" s="165">
        <v>-11.4</v>
      </c>
      <c r="IE35" s="165">
        <v>-51.6</v>
      </c>
      <c r="IF35" s="165">
        <v>-6.3</v>
      </c>
      <c r="IG35" s="165">
        <v>-6.4</v>
      </c>
      <c r="IH35" s="165">
        <v>-18.4861</v>
      </c>
      <c r="II35" s="165">
        <v>-18.295500000000001</v>
      </c>
      <c r="IJ35" s="165">
        <v>-178.49969999999999</v>
      </c>
      <c r="IK35" s="165">
        <v>5.1228999999999996</v>
      </c>
      <c r="IL35" s="165">
        <v>-225.93530000000001</v>
      </c>
      <c r="IM35" s="165">
        <v>-12.3688</v>
      </c>
      <c r="IN35" s="166"/>
      <c r="IO35" s="165">
        <v>55.194699999999997</v>
      </c>
      <c r="IP35" s="165">
        <v>114.64749999999999</v>
      </c>
      <c r="IQ35" s="165">
        <v>135.16200000000001</v>
      </c>
      <c r="IR35" s="165">
        <v>118.9776</v>
      </c>
      <c r="IS35" s="165">
        <v>-21.019500000000001</v>
      </c>
      <c r="IT35" s="165">
        <v>21.1557</v>
      </c>
      <c r="IU35" s="165">
        <v>24.478899999999999</v>
      </c>
      <c r="IV35" s="165">
        <v>-18.088799999999999</v>
      </c>
      <c r="IW35" s="165">
        <v>94.481200000000001</v>
      </c>
      <c r="IX35" s="166"/>
      <c r="IY35" s="165">
        <v>-2.2370999999999999</v>
      </c>
      <c r="IZ35" s="165">
        <v>2.7082000000000002</v>
      </c>
      <c r="JA35" s="165">
        <v>1.5490999999999999</v>
      </c>
      <c r="JB35" s="165">
        <v>3.6779999999999999</v>
      </c>
      <c r="JC35" s="165">
        <v>-8.32</v>
      </c>
      <c r="JD35" s="165">
        <v>-1.107</v>
      </c>
      <c r="JE35" s="165">
        <v>-1.1120000000000001</v>
      </c>
      <c r="JF35" s="165">
        <v>4.08</v>
      </c>
      <c r="JG35" s="165">
        <v>-3.6</v>
      </c>
      <c r="JH35" s="165">
        <v>-1.0734999999999999</v>
      </c>
      <c r="JI35" s="165">
        <v>-2.4582000000000002</v>
      </c>
      <c r="JJ35" s="165">
        <v>-8.6999999999999994E-2</v>
      </c>
      <c r="JK35" s="165">
        <v>-5.4489999999999998</v>
      </c>
      <c r="JL35" s="165">
        <v>3</v>
      </c>
      <c r="JM35" s="165">
        <v>10.6</v>
      </c>
      <c r="JN35" s="165">
        <v>9.9079999999999995</v>
      </c>
      <c r="JO35" s="165">
        <v>2.6442999999999999</v>
      </c>
      <c r="JP35" s="165">
        <v>3.0829</v>
      </c>
      <c r="JQ35" s="165">
        <v>2.7130000000000001</v>
      </c>
      <c r="JR35" s="165">
        <v>3.1436000000000002</v>
      </c>
      <c r="JS35" s="165">
        <v>2.5377000000000001</v>
      </c>
      <c r="JT35" s="166"/>
      <c r="JU35" s="165">
        <v>36.200000000000003</v>
      </c>
      <c r="JV35" s="166"/>
      <c r="JW35" s="165">
        <v>1.29</v>
      </c>
      <c r="JX35" s="166"/>
      <c r="JY35" s="165">
        <v>-3.9117999999999999</v>
      </c>
      <c r="JZ35" s="165">
        <v>-12.1028</v>
      </c>
      <c r="KA35" s="165">
        <v>-19.981200000000001</v>
      </c>
      <c r="KB35" s="165">
        <v>-0.94320000000000004</v>
      </c>
      <c r="KC35" s="165">
        <v>7.4602000000000004</v>
      </c>
      <c r="KD35" s="165">
        <v>-15.2127</v>
      </c>
      <c r="KE35" s="165">
        <v>7.1978999999999997</v>
      </c>
      <c r="KF35" s="165">
        <v>-27.2</v>
      </c>
      <c r="KG35" s="165">
        <v>9.1999999999999993</v>
      </c>
      <c r="KH35" s="165">
        <v>18.562100000000001</v>
      </c>
      <c r="KI35" s="165">
        <v>-87.882400000000004</v>
      </c>
    </row>
    <row r="36" spans="1:295" ht="18" customHeight="1" x14ac:dyDescent="0.3">
      <c r="A36" s="161" t="s">
        <v>75</v>
      </c>
      <c r="B36" s="161" t="s">
        <v>839</v>
      </c>
      <c r="C36" s="165">
        <v>0</v>
      </c>
      <c r="D36" s="166"/>
      <c r="E36" s="165">
        <v>-8.7807999999999993</v>
      </c>
      <c r="F36" s="165">
        <v>5.5434999999999999</v>
      </c>
      <c r="G36" s="165">
        <v>12.4018</v>
      </c>
      <c r="H36" s="166"/>
      <c r="I36" s="165">
        <v>11.6797</v>
      </c>
      <c r="J36" s="166"/>
      <c r="K36" s="165">
        <v>21.847899999999999</v>
      </c>
      <c r="L36" s="165">
        <v>9.4606999999999992</v>
      </c>
      <c r="M36" s="166"/>
      <c r="N36" s="165">
        <v>-24.42</v>
      </c>
      <c r="O36" s="165">
        <v>-26.4</v>
      </c>
      <c r="P36" s="165">
        <v>2.2000000000000002</v>
      </c>
      <c r="Q36" s="165">
        <v>5.7960000000000003</v>
      </c>
      <c r="R36" s="165">
        <v>-15.4</v>
      </c>
      <c r="S36" s="165">
        <v>4.4248000000000003</v>
      </c>
      <c r="T36" s="165">
        <v>-4.5686</v>
      </c>
      <c r="U36" s="165">
        <v>6.9208999999999996</v>
      </c>
      <c r="V36" s="165">
        <v>6.8944999999999999</v>
      </c>
      <c r="W36" s="165">
        <v>11.7974</v>
      </c>
      <c r="X36" s="165">
        <v>2.5920999999999998</v>
      </c>
      <c r="Y36" s="165">
        <v>2.0461999999999998</v>
      </c>
      <c r="Z36" s="165">
        <v>0.99609999999999999</v>
      </c>
      <c r="AA36" s="166"/>
      <c r="AB36" s="165">
        <v>-0.4929</v>
      </c>
      <c r="AC36" s="165">
        <v>-0.86799999999999999</v>
      </c>
      <c r="AD36" s="165">
        <v>-0.85599999999999998</v>
      </c>
      <c r="AE36" s="165">
        <v>4.8849999999999998</v>
      </c>
      <c r="AF36" s="165">
        <v>2.2200000000000002</v>
      </c>
      <c r="AG36" s="165">
        <v>-6.6</v>
      </c>
      <c r="AH36" s="165">
        <v>-9.5000000000000001E-2</v>
      </c>
      <c r="AI36" s="165">
        <v>0.252</v>
      </c>
      <c r="AJ36" s="166"/>
      <c r="AK36" s="165">
        <v>-15.21</v>
      </c>
      <c r="AL36" s="166"/>
      <c r="AM36" s="165">
        <v>-11.79</v>
      </c>
      <c r="AN36" s="165">
        <v>-11.86</v>
      </c>
      <c r="AO36" s="165">
        <v>6.3601000000000001</v>
      </c>
      <c r="AP36" s="165">
        <v>3.2604000000000002</v>
      </c>
      <c r="AQ36" s="165">
        <v>18.640999999999998</v>
      </c>
      <c r="AR36" s="165">
        <v>22.519600000000001</v>
      </c>
      <c r="AS36" s="165">
        <v>-10.945399999999999</v>
      </c>
      <c r="AT36" s="165">
        <v>-12.0563</v>
      </c>
      <c r="AU36" s="165">
        <v>-12.2637</v>
      </c>
      <c r="AV36" s="165">
        <v>1.9869000000000001</v>
      </c>
      <c r="AW36" s="165">
        <v>1.645</v>
      </c>
      <c r="AX36" s="165">
        <v>-14.333600000000001</v>
      </c>
      <c r="AY36" s="165">
        <v>-11.788399999999999</v>
      </c>
      <c r="AZ36" s="165">
        <v>30.4556</v>
      </c>
      <c r="BA36" s="165">
        <v>31.559799999999999</v>
      </c>
      <c r="BB36" s="165">
        <v>67.9709</v>
      </c>
      <c r="BC36" s="165">
        <v>17.184200000000001</v>
      </c>
      <c r="BD36" s="165">
        <v>-6</v>
      </c>
      <c r="BE36" s="165">
        <v>-5.9</v>
      </c>
      <c r="BF36" s="165">
        <v>-24.126999999999999</v>
      </c>
      <c r="BG36" s="165">
        <v>-24.073</v>
      </c>
      <c r="BH36" s="165">
        <v>-4.3468999999999998</v>
      </c>
      <c r="BI36" s="166"/>
      <c r="BJ36" s="165">
        <v>14.9453</v>
      </c>
      <c r="BK36" s="165">
        <v>5.0495000000000001</v>
      </c>
      <c r="BL36" s="165">
        <v>2.4712999999999998</v>
      </c>
      <c r="BM36" s="165">
        <v>1.6578999999999999</v>
      </c>
      <c r="BN36" s="165">
        <v>-135.22749999999999</v>
      </c>
      <c r="BO36" s="165">
        <v>73.274900000000002</v>
      </c>
      <c r="BP36" s="165">
        <v>73.274900000000002</v>
      </c>
      <c r="BQ36" s="165">
        <v>-22.760899999999999</v>
      </c>
      <c r="BR36" s="165">
        <v>-126.1289</v>
      </c>
      <c r="BS36" s="166"/>
      <c r="BT36" s="166"/>
      <c r="BU36" s="166"/>
      <c r="BV36" s="165">
        <v>25.0487</v>
      </c>
      <c r="BW36" s="165">
        <v>10.42</v>
      </c>
      <c r="BX36" s="165">
        <v>8.49</v>
      </c>
      <c r="BY36" s="165">
        <v>-5.95</v>
      </c>
      <c r="BZ36" s="165">
        <v>8.7200000000000006</v>
      </c>
      <c r="CA36" s="165">
        <v>-20.7592</v>
      </c>
      <c r="CB36" s="165">
        <v>-21.295000000000002</v>
      </c>
      <c r="CC36" s="165">
        <v>29.586200000000002</v>
      </c>
      <c r="CD36" s="165">
        <v>28.475899999999999</v>
      </c>
      <c r="CE36" s="165">
        <v>-6.3651</v>
      </c>
      <c r="CF36" s="165">
        <v>-22.714200000000002</v>
      </c>
      <c r="CG36" s="165">
        <v>-22.9968</v>
      </c>
      <c r="CH36" s="165">
        <v>14.758900000000001</v>
      </c>
      <c r="CI36" s="166"/>
      <c r="CJ36" s="166"/>
      <c r="CK36" s="166"/>
      <c r="CL36" s="166"/>
      <c r="CM36" s="165">
        <v>-15.6</v>
      </c>
      <c r="CN36" s="165">
        <v>-5.32</v>
      </c>
      <c r="CO36" s="165">
        <v>22.709399999999999</v>
      </c>
      <c r="CP36" s="165">
        <v>22.489699999999999</v>
      </c>
      <c r="CQ36" s="165">
        <v>21.127600000000001</v>
      </c>
      <c r="CR36" s="165">
        <v>63.721400000000003</v>
      </c>
      <c r="CS36" s="165">
        <v>64.056899999999999</v>
      </c>
      <c r="CT36" s="165">
        <v>-33.870100000000001</v>
      </c>
      <c r="CU36" s="165">
        <v>-42.574800000000003</v>
      </c>
      <c r="CV36" s="165">
        <v>-31.403300000000002</v>
      </c>
      <c r="CW36" s="165">
        <v>4.0415999999999999</v>
      </c>
      <c r="CX36" s="165">
        <v>34.11</v>
      </c>
      <c r="CY36" s="165">
        <v>13.35</v>
      </c>
      <c r="CZ36" s="165">
        <v>21.879899999999999</v>
      </c>
      <c r="DA36" s="165">
        <v>21.8781</v>
      </c>
      <c r="DB36" s="165">
        <v>-10.25</v>
      </c>
      <c r="DC36" s="165">
        <v>-8.2880000000000003</v>
      </c>
      <c r="DD36" s="166"/>
      <c r="DE36" s="166"/>
      <c r="DF36" s="165">
        <v>13.6683</v>
      </c>
      <c r="DG36" s="165">
        <v>-11.361599999999999</v>
      </c>
      <c r="DH36" s="165">
        <v>-5.4303999999999997</v>
      </c>
      <c r="DI36" s="166"/>
      <c r="DJ36" s="165">
        <v>-35.9</v>
      </c>
      <c r="DK36" s="165">
        <v>-3.5851999999999999</v>
      </c>
      <c r="DL36" s="165">
        <v>7.4862000000000002</v>
      </c>
      <c r="DM36" s="165">
        <v>14.356999999999999</v>
      </c>
      <c r="DN36" s="165">
        <v>18.003799999999998</v>
      </c>
      <c r="DO36" s="165">
        <v>8.36</v>
      </c>
      <c r="DP36" s="165">
        <v>-3.66</v>
      </c>
      <c r="DQ36" s="165">
        <v>14.291</v>
      </c>
      <c r="DR36" s="165">
        <v>-13.0207</v>
      </c>
      <c r="DS36" s="165">
        <v>-9.5399999999999991</v>
      </c>
      <c r="DT36" s="165">
        <v>-9.58</v>
      </c>
      <c r="DU36" s="165">
        <v>26.29</v>
      </c>
      <c r="DV36" s="165">
        <v>8.44</v>
      </c>
      <c r="DW36" s="165">
        <v>-12.7455</v>
      </c>
      <c r="DX36" s="165">
        <v>-6.7272999999999996</v>
      </c>
      <c r="DY36" s="165">
        <v>-38.736899999999999</v>
      </c>
      <c r="DZ36" s="165">
        <v>-37.818199999999997</v>
      </c>
      <c r="EA36" s="165">
        <v>41.806800000000003</v>
      </c>
      <c r="EB36" s="165">
        <v>8.6877999999999993</v>
      </c>
      <c r="EC36" s="165">
        <v>-2.2277</v>
      </c>
      <c r="ED36" s="165">
        <v>-2.3273000000000001</v>
      </c>
      <c r="EE36" s="165">
        <v>-16.1891</v>
      </c>
      <c r="EF36" s="165">
        <v>-22.766100000000002</v>
      </c>
      <c r="EG36" s="165">
        <v>-13.638999999999999</v>
      </c>
      <c r="EH36" s="165">
        <v>-53.133899999999997</v>
      </c>
      <c r="EI36" s="165">
        <v>-60.006700000000002</v>
      </c>
      <c r="EJ36" s="166"/>
      <c r="EK36" s="165">
        <v>-12.5608</v>
      </c>
      <c r="EL36" s="165">
        <v>-11.339700000000001</v>
      </c>
      <c r="EM36" s="165">
        <v>19.415500000000002</v>
      </c>
      <c r="EN36" s="165">
        <v>-4.9706999999999999</v>
      </c>
      <c r="EO36" s="165">
        <v>-4.8257000000000003</v>
      </c>
      <c r="EP36" s="165">
        <v>-10.244</v>
      </c>
      <c r="EQ36" s="165">
        <v>-20.623999999999999</v>
      </c>
      <c r="ER36" s="165">
        <v>-20.263400000000001</v>
      </c>
      <c r="ES36" s="165">
        <v>7.8455000000000004</v>
      </c>
      <c r="ET36" s="165">
        <v>6.84</v>
      </c>
      <c r="EU36" s="165">
        <v>-10.46</v>
      </c>
      <c r="EV36" s="165">
        <v>0</v>
      </c>
      <c r="EW36" s="165">
        <v>12.0076</v>
      </c>
      <c r="EX36" s="165">
        <v>-19.4925</v>
      </c>
      <c r="EY36" s="165">
        <v>-13.457000000000001</v>
      </c>
      <c r="EZ36" s="165">
        <v>-7.9333999999999998</v>
      </c>
      <c r="FA36" s="165">
        <v>7.6898999999999997</v>
      </c>
      <c r="FB36" s="165">
        <v>6.2786999999999997</v>
      </c>
      <c r="FC36" s="165">
        <v>-22.4419</v>
      </c>
      <c r="FD36" s="165">
        <v>4.8300999999999998</v>
      </c>
      <c r="FE36" s="166"/>
      <c r="FF36" s="165">
        <v>4.4779999999999998</v>
      </c>
      <c r="FG36" s="165">
        <v>4.3727999999999998</v>
      </c>
      <c r="FH36" s="165">
        <v>3.2532999999999999</v>
      </c>
      <c r="FI36" s="165">
        <v>0</v>
      </c>
      <c r="FJ36" s="165">
        <v>9.0426000000000002</v>
      </c>
      <c r="FK36" s="165">
        <v>8.8751999999999995</v>
      </c>
      <c r="FL36" s="165">
        <v>-29.3049</v>
      </c>
      <c r="FM36" s="165">
        <v>19.5321</v>
      </c>
      <c r="FN36" s="165">
        <v>19.4786</v>
      </c>
      <c r="FO36" s="165">
        <v>-12.180300000000001</v>
      </c>
      <c r="FP36" s="166"/>
      <c r="FQ36" s="165">
        <v>26.6813</v>
      </c>
      <c r="FR36" s="165">
        <v>-22.03</v>
      </c>
      <c r="FS36" s="165">
        <v>-2.4971000000000001</v>
      </c>
      <c r="FT36" s="165">
        <v>0.20069999999999999</v>
      </c>
      <c r="FU36" s="165">
        <v>1.25</v>
      </c>
      <c r="FV36" s="165">
        <v>-0.8</v>
      </c>
      <c r="FW36" s="165">
        <v>-27.959900000000001</v>
      </c>
      <c r="FX36" s="166"/>
      <c r="FY36" s="165">
        <v>2.2679999999999998</v>
      </c>
      <c r="FZ36" s="165">
        <v>0.64900000000000002</v>
      </c>
      <c r="GA36" s="166"/>
      <c r="GB36" s="165">
        <v>13.3</v>
      </c>
      <c r="GC36" s="165">
        <v>-15.6768</v>
      </c>
      <c r="GD36" s="165">
        <v>-5.82</v>
      </c>
      <c r="GE36" s="165">
        <v>-2.62</v>
      </c>
      <c r="GF36" s="165">
        <v>26.569800000000001</v>
      </c>
      <c r="GG36" s="166"/>
      <c r="GH36" s="165">
        <v>27.148299999999999</v>
      </c>
      <c r="GI36" s="165">
        <v>-9.6982999999999997</v>
      </c>
      <c r="GJ36" s="165">
        <v>-10.318199999999999</v>
      </c>
      <c r="GK36" s="165">
        <v>2.6667999999999998</v>
      </c>
      <c r="GL36" s="166"/>
      <c r="GM36" s="166"/>
      <c r="GN36" s="166"/>
      <c r="GO36" s="165">
        <v>-35.812399999999997</v>
      </c>
      <c r="GP36" s="165">
        <v>2.6194000000000002</v>
      </c>
      <c r="GQ36" s="165">
        <v>-21.694900000000001</v>
      </c>
      <c r="GR36" s="165">
        <v>5.0254000000000003</v>
      </c>
      <c r="GS36" s="165">
        <v>4.1714000000000002</v>
      </c>
      <c r="GT36" s="165">
        <v>135.31049999999999</v>
      </c>
      <c r="GU36" s="165">
        <v>-1.5864</v>
      </c>
      <c r="GV36" s="165">
        <v>-5.2031000000000001</v>
      </c>
      <c r="GW36" s="165">
        <v>-12.7866</v>
      </c>
      <c r="GX36" s="166"/>
      <c r="GY36" s="165">
        <v>7.4791999999999996</v>
      </c>
      <c r="GZ36" s="165">
        <v>7.5792000000000002</v>
      </c>
      <c r="HA36" s="166"/>
      <c r="HB36" s="165">
        <v>-18.554400000000001</v>
      </c>
      <c r="HC36" s="165">
        <v>-17.317599999999999</v>
      </c>
      <c r="HD36" s="165">
        <v>-6.29</v>
      </c>
      <c r="HE36" s="165">
        <v>0</v>
      </c>
      <c r="HF36" s="165">
        <v>9.3956</v>
      </c>
      <c r="HG36" s="165">
        <v>15.559799999999999</v>
      </c>
      <c r="HH36" s="165">
        <v>81.262799999999999</v>
      </c>
      <c r="HI36" s="165">
        <v>-33.863599999999998</v>
      </c>
      <c r="HJ36" s="165">
        <v>17.098800000000001</v>
      </c>
      <c r="HK36" s="165">
        <v>-9.0360999999999994</v>
      </c>
      <c r="HL36" s="165">
        <v>-9.1887000000000008</v>
      </c>
      <c r="HM36" s="165">
        <v>-12.8833</v>
      </c>
      <c r="HN36" s="165">
        <v>-13.0044</v>
      </c>
      <c r="HO36" s="166"/>
      <c r="HP36" s="166"/>
      <c r="HQ36" s="165">
        <v>-9.6007999999999996</v>
      </c>
      <c r="HR36" s="165">
        <v>-9.0184999999999995</v>
      </c>
      <c r="HS36" s="165">
        <v>-24.689699999999998</v>
      </c>
      <c r="HT36" s="165">
        <v>-24.398</v>
      </c>
      <c r="HU36" s="165">
        <v>24.3</v>
      </c>
      <c r="HV36" s="165">
        <v>24.19</v>
      </c>
      <c r="HW36" s="165">
        <v>-33.799999999999997</v>
      </c>
      <c r="HX36" s="165">
        <v>-34</v>
      </c>
      <c r="HY36" s="165">
        <v>0.63449999999999995</v>
      </c>
      <c r="HZ36" s="165">
        <v>10.48</v>
      </c>
      <c r="IA36" s="165">
        <v>80.288899999999998</v>
      </c>
      <c r="IB36" s="165">
        <v>19.4299</v>
      </c>
      <c r="IC36" s="165">
        <v>19.4009</v>
      </c>
      <c r="ID36" s="165">
        <v>-11.4</v>
      </c>
      <c r="IE36" s="165">
        <v>-52.1</v>
      </c>
      <c r="IF36" s="165">
        <v>-7.6</v>
      </c>
      <c r="IG36" s="165">
        <v>-7.7</v>
      </c>
      <c r="IH36" s="165">
        <v>-17.808599999999998</v>
      </c>
      <c r="II36" s="166"/>
      <c r="IJ36" s="165">
        <v>-174.9555</v>
      </c>
      <c r="IK36" s="165">
        <v>5.2485999999999997</v>
      </c>
      <c r="IL36" s="165">
        <v>-227.37559999999999</v>
      </c>
      <c r="IM36" s="165">
        <v>-14.8408</v>
      </c>
      <c r="IN36" s="166"/>
      <c r="IO36" s="165">
        <v>57.900100000000002</v>
      </c>
      <c r="IP36" s="165">
        <v>111.4298</v>
      </c>
      <c r="IQ36" s="165">
        <v>127.1658</v>
      </c>
      <c r="IR36" s="165">
        <v>118.9508</v>
      </c>
      <c r="IS36" s="165">
        <v>-18.8247</v>
      </c>
      <c r="IT36" s="165">
        <v>24.170300000000001</v>
      </c>
      <c r="IU36" s="165">
        <v>21.989699999999999</v>
      </c>
      <c r="IV36" s="165">
        <v>-20.084199999999999</v>
      </c>
      <c r="IW36" s="165">
        <v>96.725999999999999</v>
      </c>
      <c r="IX36" s="166"/>
      <c r="IY36" s="165">
        <v>0.99550000000000005</v>
      </c>
      <c r="IZ36" s="165">
        <v>-1.3771</v>
      </c>
      <c r="JA36" s="165">
        <v>-0.37480000000000002</v>
      </c>
      <c r="JB36" s="165">
        <v>3.649</v>
      </c>
      <c r="JC36" s="165">
        <v>-7.84</v>
      </c>
      <c r="JD36" s="165">
        <v>-0.436</v>
      </c>
      <c r="JE36" s="165">
        <v>-0.439</v>
      </c>
      <c r="JF36" s="165">
        <v>3.92</v>
      </c>
      <c r="JG36" s="165">
        <v>-3.28</v>
      </c>
      <c r="JH36" s="165">
        <v>-1.2013</v>
      </c>
      <c r="JI36" s="165">
        <v>-2.8976999999999999</v>
      </c>
      <c r="JJ36" s="165">
        <v>-8.6999999999999994E-2</v>
      </c>
      <c r="JK36" s="165">
        <v>-6.1814</v>
      </c>
      <c r="JL36" s="165">
        <v>2.4</v>
      </c>
      <c r="JM36" s="165">
        <v>11.489000000000001</v>
      </c>
      <c r="JN36" s="165">
        <v>11.145</v>
      </c>
      <c r="JO36" s="165">
        <v>2.8811</v>
      </c>
      <c r="JP36" s="165">
        <v>3.359</v>
      </c>
      <c r="JQ36" s="165">
        <v>4.2601000000000004</v>
      </c>
      <c r="JR36" s="165">
        <v>3.2793000000000001</v>
      </c>
      <c r="JS36" s="165">
        <v>3.9239999999999999</v>
      </c>
      <c r="JT36" s="166"/>
      <c r="JU36" s="165">
        <v>36.9</v>
      </c>
      <c r="JV36" s="166"/>
      <c r="JW36" s="165">
        <v>1.49</v>
      </c>
      <c r="JX36" s="166"/>
      <c r="JY36" s="165">
        <v>-4.2304000000000004</v>
      </c>
      <c r="JZ36" s="165">
        <v>-11.4885</v>
      </c>
      <c r="KA36" s="165">
        <v>-19.263100000000001</v>
      </c>
      <c r="KB36" s="165">
        <v>-1.8278000000000001</v>
      </c>
      <c r="KC36" s="165">
        <v>6.6616999999999997</v>
      </c>
      <c r="KD36" s="165">
        <v>-14.463699999999999</v>
      </c>
      <c r="KE36" s="165">
        <v>7.2451999999999996</v>
      </c>
      <c r="KF36" s="165">
        <v>-27.4</v>
      </c>
      <c r="KG36" s="165">
        <v>9.8000000000000007</v>
      </c>
      <c r="KH36" s="165">
        <v>23.212800000000001</v>
      </c>
      <c r="KI36" s="165">
        <v>-89.880799999999994</v>
      </c>
    </row>
    <row r="37" spans="1:295" ht="18" customHeight="1" x14ac:dyDescent="0.3">
      <c r="A37" s="161" t="s">
        <v>75</v>
      </c>
      <c r="B37" s="161" t="s">
        <v>840</v>
      </c>
      <c r="C37" s="165">
        <v>0</v>
      </c>
      <c r="D37" s="166"/>
      <c r="E37" s="165">
        <v>-9.3800000000000008</v>
      </c>
      <c r="F37" s="165">
        <v>6.0259</v>
      </c>
      <c r="G37" s="165">
        <v>12.5589</v>
      </c>
      <c r="H37" s="166"/>
      <c r="I37" s="165">
        <v>12.8024</v>
      </c>
      <c r="J37" s="166"/>
      <c r="K37" s="165">
        <v>22.748100000000001</v>
      </c>
      <c r="L37" s="165">
        <v>9.9257000000000009</v>
      </c>
      <c r="M37" s="166"/>
      <c r="N37" s="165">
        <v>-26.64</v>
      </c>
      <c r="O37" s="165">
        <v>-26.4</v>
      </c>
      <c r="P37" s="166"/>
      <c r="Q37" s="165">
        <v>5.7960000000000003</v>
      </c>
      <c r="R37" s="166"/>
      <c r="S37" s="165">
        <v>2.1181999999999999</v>
      </c>
      <c r="T37" s="165">
        <v>-5.4684999999999997</v>
      </c>
      <c r="U37" s="165">
        <v>6.8636999999999997</v>
      </c>
      <c r="V37" s="165">
        <v>6.6825999999999999</v>
      </c>
      <c r="W37" s="165">
        <v>11.6876</v>
      </c>
      <c r="X37" s="165">
        <v>0.78129999999999999</v>
      </c>
      <c r="Y37" s="165">
        <v>1.8687</v>
      </c>
      <c r="Z37" s="165">
        <v>1.0032000000000001</v>
      </c>
      <c r="AA37" s="166"/>
      <c r="AB37" s="165">
        <v>-0.67320000000000002</v>
      </c>
      <c r="AC37" s="165">
        <v>-0.42799999999999999</v>
      </c>
      <c r="AD37" s="165">
        <v>-0.39400000000000002</v>
      </c>
      <c r="AE37" s="165">
        <v>4.8470000000000004</v>
      </c>
      <c r="AF37" s="165">
        <v>4.4400000000000004</v>
      </c>
      <c r="AG37" s="165">
        <v>-4.4000000000000004</v>
      </c>
      <c r="AH37" s="165">
        <v>-0.27300000000000002</v>
      </c>
      <c r="AI37" s="165">
        <v>0.255</v>
      </c>
      <c r="AJ37" s="166"/>
      <c r="AK37" s="165">
        <v>-12.07</v>
      </c>
      <c r="AL37" s="166"/>
      <c r="AM37" s="165">
        <v>-12.45</v>
      </c>
      <c r="AN37" s="165">
        <v>-12.63</v>
      </c>
      <c r="AO37" s="165">
        <v>7.3564999999999996</v>
      </c>
      <c r="AP37" s="165">
        <v>2.8378000000000001</v>
      </c>
      <c r="AQ37" s="165">
        <v>20.6084</v>
      </c>
      <c r="AR37" s="165">
        <v>24.374400000000001</v>
      </c>
      <c r="AS37" s="165">
        <v>-13.166600000000001</v>
      </c>
      <c r="AT37" s="165">
        <v>-12.4582</v>
      </c>
      <c r="AU37" s="165">
        <v>-11.6974</v>
      </c>
      <c r="AV37" s="165">
        <v>32.796799999999998</v>
      </c>
      <c r="AW37" s="165">
        <v>19.045000000000002</v>
      </c>
      <c r="AX37" s="165">
        <v>-15.9411</v>
      </c>
      <c r="AY37" s="165">
        <v>-13.262</v>
      </c>
      <c r="AZ37" s="165">
        <v>45.001899999999999</v>
      </c>
      <c r="BA37" s="165">
        <v>37.7408</v>
      </c>
      <c r="BB37" s="165">
        <v>67.742699999999999</v>
      </c>
      <c r="BC37" s="165">
        <v>13.726100000000001</v>
      </c>
      <c r="BD37" s="165">
        <v>-5.6</v>
      </c>
      <c r="BE37" s="165">
        <v>-5.3</v>
      </c>
      <c r="BF37" s="165">
        <v>-21.633500000000002</v>
      </c>
      <c r="BG37" s="165">
        <v>-21.545100000000001</v>
      </c>
      <c r="BH37" s="165">
        <v>-3.9110999999999998</v>
      </c>
      <c r="BI37" s="166"/>
      <c r="BJ37" s="165">
        <v>13.405200000000001</v>
      </c>
      <c r="BK37" s="165">
        <v>5.8846999999999996</v>
      </c>
      <c r="BL37" s="165">
        <v>2.5775999999999999</v>
      </c>
      <c r="BM37" s="165">
        <v>1.6731</v>
      </c>
      <c r="BN37" s="165">
        <v>-114.47490000000001</v>
      </c>
      <c r="BO37" s="165">
        <v>76.815100000000001</v>
      </c>
      <c r="BP37" s="165">
        <v>76.906599999999997</v>
      </c>
      <c r="BQ37" s="165">
        <v>-53.797899999999998</v>
      </c>
      <c r="BR37" s="165">
        <v>-110.384</v>
      </c>
      <c r="BS37" s="166"/>
      <c r="BT37" s="166"/>
      <c r="BU37" s="166"/>
      <c r="BV37" s="165">
        <v>31.864699999999999</v>
      </c>
      <c r="BW37" s="165">
        <v>12.27</v>
      </c>
      <c r="BX37" s="165">
        <v>10.49</v>
      </c>
      <c r="BY37" s="165">
        <v>-2.59</v>
      </c>
      <c r="BZ37" s="165">
        <v>10.85</v>
      </c>
      <c r="CA37" s="165">
        <v>-21.9648</v>
      </c>
      <c r="CB37" s="165">
        <v>-21.8308</v>
      </c>
      <c r="CC37" s="165">
        <v>30.427600000000002</v>
      </c>
      <c r="CD37" s="165">
        <v>29.2285</v>
      </c>
      <c r="CE37" s="165">
        <v>-7.9462000000000002</v>
      </c>
      <c r="CF37" s="165">
        <v>-12.8505</v>
      </c>
      <c r="CG37" s="165">
        <v>-13.175000000000001</v>
      </c>
      <c r="CH37" s="165">
        <v>11.8748</v>
      </c>
      <c r="CI37" s="166"/>
      <c r="CJ37" s="166"/>
      <c r="CK37" s="166"/>
      <c r="CL37" s="166"/>
      <c r="CM37" s="165">
        <v>-13</v>
      </c>
      <c r="CN37" s="165">
        <v>-5.44</v>
      </c>
      <c r="CO37" s="165">
        <v>29.0396</v>
      </c>
      <c r="CP37" s="165">
        <v>29.101500000000001</v>
      </c>
      <c r="CQ37" s="165">
        <v>27.331700000000001</v>
      </c>
      <c r="CR37" s="165">
        <v>59.799799999999998</v>
      </c>
      <c r="CS37" s="165">
        <v>60.550400000000003</v>
      </c>
      <c r="CT37" s="165">
        <v>-31.973199999999999</v>
      </c>
      <c r="CU37" s="165">
        <v>-44.175800000000002</v>
      </c>
      <c r="CV37" s="165">
        <v>-29.7651</v>
      </c>
      <c r="CW37" s="165">
        <v>4.3223000000000003</v>
      </c>
      <c r="CX37" s="165">
        <v>38.72</v>
      </c>
      <c r="CY37" s="165">
        <v>16</v>
      </c>
      <c r="CZ37" s="165">
        <v>24.379899999999999</v>
      </c>
      <c r="DA37" s="165">
        <v>23.831199999999999</v>
      </c>
      <c r="DB37" s="165">
        <v>-11.81</v>
      </c>
      <c r="DC37" s="165">
        <v>-9.1760000000000002</v>
      </c>
      <c r="DD37" s="166"/>
      <c r="DE37" s="166"/>
      <c r="DF37" s="165">
        <v>1.6725000000000001</v>
      </c>
      <c r="DG37" s="165">
        <v>-12.492000000000001</v>
      </c>
      <c r="DH37" s="165">
        <v>-6.2321999999999997</v>
      </c>
      <c r="DI37" s="165">
        <v>-40.200000000000003</v>
      </c>
      <c r="DJ37" s="165">
        <v>-38.200000000000003</v>
      </c>
      <c r="DK37" s="165">
        <v>-3.4253</v>
      </c>
      <c r="DL37" s="165">
        <v>7.8601999999999999</v>
      </c>
      <c r="DM37" s="165">
        <v>16.407299999999999</v>
      </c>
      <c r="DN37" s="165">
        <v>18.560500000000001</v>
      </c>
      <c r="DO37" s="165">
        <v>8.5299999999999994</v>
      </c>
      <c r="DP37" s="165">
        <v>-4.7699999999999996</v>
      </c>
      <c r="DQ37" s="165">
        <v>12.462</v>
      </c>
      <c r="DR37" s="165">
        <v>-2.5101</v>
      </c>
      <c r="DS37" s="165">
        <v>-9.2799999999999994</v>
      </c>
      <c r="DT37" s="165">
        <v>-9.39</v>
      </c>
      <c r="DU37" s="165">
        <v>26.63</v>
      </c>
      <c r="DV37" s="165">
        <v>10.6</v>
      </c>
      <c r="DW37" s="165">
        <v>-2.9272999999999998</v>
      </c>
      <c r="DX37" s="165">
        <v>-1.5909</v>
      </c>
      <c r="DY37" s="165">
        <v>-36.694400000000002</v>
      </c>
      <c r="DZ37" s="165">
        <v>-34.7273</v>
      </c>
      <c r="EA37" s="165">
        <v>51.014499999999998</v>
      </c>
      <c r="EB37" s="165">
        <v>15.5017</v>
      </c>
      <c r="EC37" s="165">
        <v>6.5888</v>
      </c>
      <c r="ED37" s="165">
        <v>4.9356</v>
      </c>
      <c r="EE37" s="165">
        <v>-9.9822000000000006</v>
      </c>
      <c r="EF37" s="165">
        <v>-19.2424</v>
      </c>
      <c r="EG37" s="165">
        <v>-13.457000000000001</v>
      </c>
      <c r="EH37" s="165">
        <v>-25.993400000000001</v>
      </c>
      <c r="EI37" s="165">
        <v>-61.036299999999997</v>
      </c>
      <c r="EJ37" s="166"/>
      <c r="EK37" s="165">
        <v>-12.3484</v>
      </c>
      <c r="EL37" s="165">
        <v>-12.029500000000001</v>
      </c>
      <c r="EM37" s="165">
        <v>21.202000000000002</v>
      </c>
      <c r="EN37" s="165">
        <v>-8.5029000000000003</v>
      </c>
      <c r="EO37" s="165">
        <v>-8.5429999999999993</v>
      </c>
      <c r="EP37" s="165">
        <v>-10.756</v>
      </c>
      <c r="EQ37" s="165">
        <v>-18.9998</v>
      </c>
      <c r="ER37" s="165">
        <v>-18.063099999999999</v>
      </c>
      <c r="ES37" s="165">
        <v>6.3861999999999997</v>
      </c>
      <c r="ET37" s="165">
        <v>6.32</v>
      </c>
      <c r="EU37" s="165">
        <v>-7.7</v>
      </c>
      <c r="EV37" s="165">
        <v>3</v>
      </c>
      <c r="EW37" s="165">
        <v>11.507400000000001</v>
      </c>
      <c r="EX37" s="165">
        <v>-25.363900000000001</v>
      </c>
      <c r="EY37" s="165">
        <v>-13.554</v>
      </c>
      <c r="EZ37" s="165">
        <v>-8.3141999999999996</v>
      </c>
      <c r="FA37" s="165">
        <v>8.9708000000000006</v>
      </c>
      <c r="FB37" s="165">
        <v>4.6330999999999998</v>
      </c>
      <c r="FC37" s="165">
        <v>-19.301400000000001</v>
      </c>
      <c r="FD37" s="165">
        <v>4.7804000000000002</v>
      </c>
      <c r="FE37" s="166"/>
      <c r="FF37" s="165">
        <v>4.6627999999999998</v>
      </c>
      <c r="FG37" s="165">
        <v>4.5346000000000002</v>
      </c>
      <c r="FH37" s="165">
        <v>4.3318000000000003</v>
      </c>
      <c r="FI37" s="165">
        <v>2.7496</v>
      </c>
      <c r="FJ37" s="165">
        <v>10.8847</v>
      </c>
      <c r="FK37" s="165">
        <v>11.2196</v>
      </c>
      <c r="FL37" s="165">
        <v>-23.443899999999999</v>
      </c>
      <c r="FM37" s="165">
        <v>16.999500000000001</v>
      </c>
      <c r="FN37" s="165">
        <v>17.595300000000002</v>
      </c>
      <c r="FO37" s="165">
        <v>-3.8557000000000001</v>
      </c>
      <c r="FP37" s="165">
        <v>11.638500000000001</v>
      </c>
      <c r="FQ37" s="165">
        <v>30.485099999999999</v>
      </c>
      <c r="FR37" s="165">
        <v>-19.23</v>
      </c>
      <c r="FS37" s="165">
        <v>-0.70820000000000005</v>
      </c>
      <c r="FT37" s="165">
        <v>0.19159999999999999</v>
      </c>
      <c r="FU37" s="165">
        <v>1.03</v>
      </c>
      <c r="FV37" s="165">
        <v>-1.01</v>
      </c>
      <c r="FW37" s="165">
        <v>-30.011099999999999</v>
      </c>
      <c r="FX37" s="166"/>
      <c r="FY37" s="165">
        <v>2.2730000000000001</v>
      </c>
      <c r="FZ37" s="165">
        <v>0.65900000000000003</v>
      </c>
      <c r="GA37" s="166"/>
      <c r="GB37" s="165">
        <v>12.62</v>
      </c>
      <c r="GC37" s="165">
        <v>-23.969200000000001</v>
      </c>
      <c r="GD37" s="165">
        <v>-12.8307</v>
      </c>
      <c r="GE37" s="165">
        <v>-2.06</v>
      </c>
      <c r="GF37" s="165">
        <v>26.695900000000002</v>
      </c>
      <c r="GG37" s="166"/>
      <c r="GH37" s="165">
        <v>30.390799999999999</v>
      </c>
      <c r="GI37" s="165">
        <v>-12.1075</v>
      </c>
      <c r="GJ37" s="165">
        <v>-12.811500000000001</v>
      </c>
      <c r="GK37" s="165">
        <v>2.7867999999999999</v>
      </c>
      <c r="GL37" s="166"/>
      <c r="GM37" s="166"/>
      <c r="GN37" s="165">
        <v>-9.9513999999999996</v>
      </c>
      <c r="GO37" s="165">
        <v>-36.993600000000001</v>
      </c>
      <c r="GP37" s="165">
        <v>2.8403</v>
      </c>
      <c r="GQ37" s="165">
        <v>-23.0184</v>
      </c>
      <c r="GR37" s="165">
        <v>5.2195999999999998</v>
      </c>
      <c r="GS37" s="165">
        <v>4.2583000000000002</v>
      </c>
      <c r="GT37" s="165">
        <v>162.84309999999999</v>
      </c>
      <c r="GU37" s="165">
        <v>-0.47860000000000003</v>
      </c>
      <c r="GV37" s="165">
        <v>-4.0670000000000002</v>
      </c>
      <c r="GW37" s="165">
        <v>-15.0312</v>
      </c>
      <c r="GX37" s="166"/>
      <c r="GY37" s="165">
        <v>7.8023999999999996</v>
      </c>
      <c r="GZ37" s="165">
        <v>7.8402000000000003</v>
      </c>
      <c r="HA37" s="166"/>
      <c r="HB37" s="165">
        <v>-18.868600000000001</v>
      </c>
      <c r="HC37" s="165">
        <v>-16.985099999999999</v>
      </c>
      <c r="HD37" s="165">
        <v>-4.6100000000000003</v>
      </c>
      <c r="HE37" s="165">
        <v>0</v>
      </c>
      <c r="HF37" s="165">
        <v>6.4794</v>
      </c>
      <c r="HG37" s="165">
        <v>20.197600000000001</v>
      </c>
      <c r="HH37" s="165">
        <v>74.827399999999997</v>
      </c>
      <c r="HI37" s="165">
        <v>-33.2866</v>
      </c>
      <c r="HJ37" s="165">
        <v>19.139900000000001</v>
      </c>
      <c r="HK37" s="165">
        <v>-6.9097</v>
      </c>
      <c r="HL37" s="165">
        <v>-6.8483999999999998</v>
      </c>
      <c r="HM37" s="165">
        <v>-14.0654</v>
      </c>
      <c r="HN37" s="165">
        <v>-13.6913</v>
      </c>
      <c r="HO37" s="166"/>
      <c r="HP37" s="166"/>
      <c r="HQ37" s="165">
        <v>-8.7439</v>
      </c>
      <c r="HR37" s="165">
        <v>-8.1616</v>
      </c>
      <c r="HS37" s="165">
        <v>-25.968699999999998</v>
      </c>
      <c r="HT37" s="165">
        <v>-26.241099999999999</v>
      </c>
      <c r="HU37" s="165">
        <v>24.23</v>
      </c>
      <c r="HV37" s="165">
        <v>24.04</v>
      </c>
      <c r="HW37" s="165">
        <v>-34.299999999999997</v>
      </c>
      <c r="HX37" s="165">
        <v>-33.5</v>
      </c>
      <c r="HY37" s="165">
        <v>0.82669999999999999</v>
      </c>
      <c r="HZ37" s="165">
        <v>10.16</v>
      </c>
      <c r="IA37" s="165">
        <v>70.487700000000004</v>
      </c>
      <c r="IB37" s="165">
        <v>19.784099999999999</v>
      </c>
      <c r="IC37" s="165">
        <v>19.751100000000001</v>
      </c>
      <c r="ID37" s="165">
        <v>-11.4</v>
      </c>
      <c r="IE37" s="165">
        <v>-51.6</v>
      </c>
      <c r="IF37" s="165">
        <v>-8.4</v>
      </c>
      <c r="IG37" s="165">
        <v>-8.9</v>
      </c>
      <c r="IH37" s="166"/>
      <c r="II37" s="166"/>
      <c r="IJ37" s="165">
        <v>-164.4924</v>
      </c>
      <c r="IK37" s="165">
        <v>8.2355</v>
      </c>
      <c r="IL37" s="165">
        <v>-232.04669999999999</v>
      </c>
      <c r="IM37" s="165">
        <v>-18.167200000000001</v>
      </c>
      <c r="IN37" s="166"/>
      <c r="IO37" s="165">
        <v>63.340299999999999</v>
      </c>
      <c r="IP37" s="165">
        <v>107.6091</v>
      </c>
      <c r="IQ37" s="165">
        <v>123.27760000000001</v>
      </c>
      <c r="IR37" s="165">
        <v>121.0857</v>
      </c>
      <c r="IS37" s="165">
        <v>-15.143700000000001</v>
      </c>
      <c r="IT37" s="165">
        <v>22.532699999999998</v>
      </c>
      <c r="IU37" s="165">
        <v>24.1815</v>
      </c>
      <c r="IV37" s="165">
        <v>-12.7357</v>
      </c>
      <c r="IW37" s="165">
        <v>102.7316</v>
      </c>
      <c r="IX37" s="166"/>
      <c r="IY37" s="165">
        <v>6.2900999999999998</v>
      </c>
      <c r="IZ37" s="165">
        <v>-5.2927999999999997</v>
      </c>
      <c r="JA37" s="165">
        <v>-0.3967</v>
      </c>
      <c r="JB37" s="165">
        <v>4.3529999999999998</v>
      </c>
      <c r="JC37" s="165">
        <v>-7.28</v>
      </c>
      <c r="JD37" s="165">
        <v>-0.97299999999999998</v>
      </c>
      <c r="JE37" s="165">
        <v>-0.97299999999999998</v>
      </c>
      <c r="JF37" s="165">
        <v>3.2</v>
      </c>
      <c r="JG37" s="165">
        <v>-3.28</v>
      </c>
      <c r="JH37" s="165">
        <v>-0.58450000000000002</v>
      </c>
      <c r="JI37" s="165">
        <v>-2.6932</v>
      </c>
      <c r="JJ37" s="165">
        <v>-0.1144</v>
      </c>
      <c r="JK37" s="165">
        <v>-6.2393999999999998</v>
      </c>
      <c r="JL37" s="165">
        <v>2.2000000000000002</v>
      </c>
      <c r="JM37" s="165">
        <v>10.509</v>
      </c>
      <c r="JN37" s="165">
        <v>11.183</v>
      </c>
      <c r="JO37" s="165">
        <v>2.8805999999999998</v>
      </c>
      <c r="JP37" s="165">
        <v>3.2637</v>
      </c>
      <c r="JQ37" s="165">
        <v>2.9630999999999998</v>
      </c>
      <c r="JR37" s="165">
        <v>3.0922999999999998</v>
      </c>
      <c r="JS37" s="165">
        <v>2.4140999999999999</v>
      </c>
      <c r="JT37" s="166"/>
      <c r="JU37" s="165">
        <v>38.200000000000003</v>
      </c>
      <c r="JV37" s="166"/>
      <c r="JW37" s="165">
        <v>1.55</v>
      </c>
      <c r="JX37" s="166"/>
      <c r="JY37" s="165">
        <v>-4.7256999999999998</v>
      </c>
      <c r="JZ37" s="165">
        <v>-11.1922</v>
      </c>
      <c r="KA37" s="165">
        <v>-19.999400000000001</v>
      </c>
      <c r="KB37" s="165">
        <v>-2.3472</v>
      </c>
      <c r="KC37" s="165">
        <v>6.8478000000000003</v>
      </c>
      <c r="KD37" s="165">
        <v>-15.867800000000001</v>
      </c>
      <c r="KE37" s="165">
        <v>8.6951000000000001</v>
      </c>
      <c r="KF37" s="165">
        <v>-28.6</v>
      </c>
      <c r="KG37" s="165">
        <v>10.8</v>
      </c>
      <c r="KH37" s="165">
        <v>13.7012</v>
      </c>
      <c r="KI37" s="165">
        <v>-83.236599999999996</v>
      </c>
    </row>
    <row r="38" spans="1:295" ht="18" customHeight="1" x14ac:dyDescent="0.3">
      <c r="A38" s="161" t="s">
        <v>75</v>
      </c>
      <c r="B38" s="161" t="s">
        <v>841</v>
      </c>
      <c r="C38" s="165">
        <v>0</v>
      </c>
      <c r="D38" s="166"/>
      <c r="E38" s="165">
        <v>-10.0037</v>
      </c>
      <c r="F38" s="165">
        <v>4.4909999999999997</v>
      </c>
      <c r="G38" s="165">
        <v>12.293699999999999</v>
      </c>
      <c r="H38" s="166"/>
      <c r="I38" s="165">
        <v>13.0085</v>
      </c>
      <c r="J38" s="166"/>
      <c r="K38" s="165">
        <v>23.962299999999999</v>
      </c>
      <c r="L38" s="165">
        <v>10.6107</v>
      </c>
      <c r="M38" s="166"/>
      <c r="N38" s="165">
        <v>-26.64</v>
      </c>
      <c r="O38" s="165">
        <v>-26.4</v>
      </c>
      <c r="P38" s="165">
        <v>2.2000000000000002</v>
      </c>
      <c r="Q38" s="165">
        <v>7.452</v>
      </c>
      <c r="R38" s="165">
        <v>-15.4</v>
      </c>
      <c r="S38" s="165">
        <v>2.6381999999999999</v>
      </c>
      <c r="T38" s="165">
        <v>-5.0439999999999996</v>
      </c>
      <c r="U38" s="165">
        <v>7.0434000000000001</v>
      </c>
      <c r="V38" s="165">
        <v>7.4363999999999999</v>
      </c>
      <c r="W38" s="165">
        <v>12.3355</v>
      </c>
      <c r="X38" s="165">
        <v>0.69159999999999999</v>
      </c>
      <c r="Y38" s="165">
        <v>1.8320000000000001</v>
      </c>
      <c r="Z38" s="165">
        <v>0.93489999999999995</v>
      </c>
      <c r="AA38" s="166"/>
      <c r="AB38" s="165">
        <v>-0.66220000000000001</v>
      </c>
      <c r="AC38" s="165">
        <v>-0.435</v>
      </c>
      <c r="AD38" s="165">
        <v>-0.42299999999999999</v>
      </c>
      <c r="AE38" s="165">
        <v>4.702</v>
      </c>
      <c r="AF38" s="165">
        <v>4.4400000000000004</v>
      </c>
      <c r="AG38" s="165">
        <v>-4.4000000000000004</v>
      </c>
      <c r="AH38" s="165">
        <v>-0.14000000000000001</v>
      </c>
      <c r="AI38" s="165">
        <v>0.253</v>
      </c>
      <c r="AJ38" s="166"/>
      <c r="AK38" s="165">
        <v>-10.72</v>
      </c>
      <c r="AL38" s="166"/>
      <c r="AM38" s="165">
        <v>-13.67</v>
      </c>
      <c r="AN38" s="165">
        <v>-13.71</v>
      </c>
      <c r="AO38" s="165">
        <v>8.3757000000000001</v>
      </c>
      <c r="AP38" s="165">
        <v>3.2471999999999999</v>
      </c>
      <c r="AQ38" s="165">
        <v>20.964200000000002</v>
      </c>
      <c r="AR38" s="165">
        <v>24.594100000000001</v>
      </c>
      <c r="AS38" s="165">
        <v>-10.982100000000001</v>
      </c>
      <c r="AT38" s="165">
        <v>-10.8507</v>
      </c>
      <c r="AU38" s="165">
        <v>-10.726100000000001</v>
      </c>
      <c r="AV38" s="165">
        <v>0.79759999999999998</v>
      </c>
      <c r="AW38" s="165">
        <v>0.97060000000000002</v>
      </c>
      <c r="AX38" s="165">
        <v>-13.6638</v>
      </c>
      <c r="AY38" s="165">
        <v>-10.8507</v>
      </c>
      <c r="AZ38" s="165">
        <v>29.451899999999998</v>
      </c>
      <c r="BA38" s="165">
        <v>30.2943</v>
      </c>
      <c r="BB38" s="165">
        <v>65.721299999999999</v>
      </c>
      <c r="BC38" s="165">
        <v>15.2102</v>
      </c>
      <c r="BD38" s="165">
        <v>-5.8</v>
      </c>
      <c r="BE38" s="165">
        <v>-5.8</v>
      </c>
      <c r="BF38" s="165">
        <v>-24.706199999999999</v>
      </c>
      <c r="BG38" s="165">
        <v>-24.452400000000001</v>
      </c>
      <c r="BH38" s="165">
        <v>-4.3832000000000004</v>
      </c>
      <c r="BI38" s="166"/>
      <c r="BJ38" s="165">
        <v>11.9786</v>
      </c>
      <c r="BK38" s="165">
        <v>5.7032999999999996</v>
      </c>
      <c r="BL38" s="165">
        <v>2.5106000000000002</v>
      </c>
      <c r="BM38" s="165">
        <v>1.7270000000000001</v>
      </c>
      <c r="BN38" s="165">
        <v>-134.495</v>
      </c>
      <c r="BO38" s="165">
        <v>79.927999999999997</v>
      </c>
      <c r="BP38" s="165">
        <v>79.958500000000001</v>
      </c>
      <c r="BQ38" s="165">
        <v>-45.869199999999999</v>
      </c>
      <c r="BR38" s="165">
        <v>-116.52509999999999</v>
      </c>
      <c r="BS38" s="166"/>
      <c r="BT38" s="166"/>
      <c r="BU38" s="166"/>
      <c r="BV38" s="166"/>
      <c r="BW38" s="165">
        <v>12.68</v>
      </c>
      <c r="BX38" s="165">
        <v>10.65</v>
      </c>
      <c r="BY38" s="165">
        <v>-2.38</v>
      </c>
      <c r="BZ38" s="165">
        <v>12.05</v>
      </c>
      <c r="CA38" s="165">
        <v>-19.285599999999999</v>
      </c>
      <c r="CB38" s="165">
        <v>-19.017700000000001</v>
      </c>
      <c r="CC38" s="165">
        <v>27.112100000000002</v>
      </c>
      <c r="CD38" s="165">
        <v>25.647400000000001</v>
      </c>
      <c r="CE38" s="165">
        <v>-7.3169000000000004</v>
      </c>
      <c r="CF38" s="165">
        <v>-18.024799999999999</v>
      </c>
      <c r="CG38" s="165">
        <v>-17.681100000000001</v>
      </c>
      <c r="CH38" s="165">
        <v>11.9084</v>
      </c>
      <c r="CI38" s="166"/>
      <c r="CJ38" s="166"/>
      <c r="CK38" s="166"/>
      <c r="CL38" s="166"/>
      <c r="CM38" s="165">
        <v>-12.1</v>
      </c>
      <c r="CN38" s="165">
        <v>-5.33</v>
      </c>
      <c r="CO38" s="165">
        <v>28.547599999999999</v>
      </c>
      <c r="CP38" s="165">
        <v>27.958200000000001</v>
      </c>
      <c r="CQ38" s="165">
        <v>26.632000000000001</v>
      </c>
      <c r="CR38" s="165">
        <v>61.246099999999998</v>
      </c>
      <c r="CS38" s="165">
        <v>61.5443</v>
      </c>
      <c r="CT38" s="165">
        <v>-34.014499999999998</v>
      </c>
      <c r="CU38" s="165">
        <v>-44.217700000000001</v>
      </c>
      <c r="CV38" s="165">
        <v>-30.989799999999999</v>
      </c>
      <c r="CW38" s="165">
        <v>4.5875000000000004</v>
      </c>
      <c r="CX38" s="165">
        <v>38.69</v>
      </c>
      <c r="CY38" s="165">
        <v>15.71</v>
      </c>
      <c r="CZ38" s="165">
        <v>24.379899999999999</v>
      </c>
      <c r="DA38" s="165">
        <v>24.221800000000002</v>
      </c>
      <c r="DB38" s="165">
        <v>-11.86</v>
      </c>
      <c r="DC38" s="165">
        <v>-9.1760000000000002</v>
      </c>
      <c r="DD38" s="166"/>
      <c r="DE38" s="166"/>
      <c r="DF38" s="165">
        <v>4.5721999999999996</v>
      </c>
      <c r="DG38" s="165">
        <v>-12.249700000000001</v>
      </c>
      <c r="DH38" s="165">
        <v>-6.3624000000000001</v>
      </c>
      <c r="DI38" s="166"/>
      <c r="DJ38" s="166"/>
      <c r="DK38" s="165">
        <v>-3.4533999999999998</v>
      </c>
      <c r="DL38" s="165">
        <v>7.8601999999999999</v>
      </c>
      <c r="DM38" s="165">
        <v>16.407299999999999</v>
      </c>
      <c r="DN38" s="165">
        <v>18.560500000000001</v>
      </c>
      <c r="DO38" s="165">
        <v>8.69</v>
      </c>
      <c r="DP38" s="165">
        <v>-4.37</v>
      </c>
      <c r="DQ38" s="165">
        <v>12.1365</v>
      </c>
      <c r="DR38" s="165">
        <v>-4.6277999999999997</v>
      </c>
      <c r="DS38" s="165">
        <v>-9.1</v>
      </c>
      <c r="DT38" s="165">
        <v>-9.31</v>
      </c>
      <c r="DU38" s="165">
        <v>27.05</v>
      </c>
      <c r="DV38" s="165">
        <v>11.22</v>
      </c>
      <c r="DW38" s="165">
        <v>-4.9635999999999996</v>
      </c>
      <c r="DX38" s="165">
        <v>-2.7</v>
      </c>
      <c r="DY38" s="165">
        <v>-34.4773</v>
      </c>
      <c r="DZ38" s="165">
        <v>-33.200000000000003</v>
      </c>
      <c r="EA38" s="165">
        <v>52.1905</v>
      </c>
      <c r="EB38" s="165">
        <v>16.794699999999999</v>
      </c>
      <c r="EC38" s="165">
        <v>6.0034000000000001</v>
      </c>
      <c r="ED38" s="165">
        <v>6.2731000000000003</v>
      </c>
      <c r="EE38" s="165">
        <v>-13.9084</v>
      </c>
      <c r="EF38" s="165">
        <v>-21.992100000000001</v>
      </c>
      <c r="EG38" s="165">
        <v>-14.065</v>
      </c>
      <c r="EH38" s="165">
        <v>-32.922800000000002</v>
      </c>
      <c r="EI38" s="165">
        <v>-61.998100000000001</v>
      </c>
      <c r="EJ38" s="166"/>
      <c r="EK38" s="165">
        <v>-13.2827</v>
      </c>
      <c r="EL38" s="165">
        <v>-12.053599999999999</v>
      </c>
      <c r="EM38" s="165">
        <v>18.449300000000001</v>
      </c>
      <c r="EN38" s="165">
        <v>-6.4196</v>
      </c>
      <c r="EO38" s="165">
        <v>-6.7066999999999997</v>
      </c>
      <c r="EP38" s="165">
        <v>-6.66</v>
      </c>
      <c r="EQ38" s="165">
        <v>-20.165400000000002</v>
      </c>
      <c r="ER38" s="165">
        <v>-19.729099999999999</v>
      </c>
      <c r="ES38" s="165">
        <v>7.2313000000000001</v>
      </c>
      <c r="ET38" s="165">
        <v>6.75</v>
      </c>
      <c r="EU38" s="165">
        <v>-11.61</v>
      </c>
      <c r="EV38" s="165">
        <v>0</v>
      </c>
      <c r="EW38" s="165">
        <v>11.771100000000001</v>
      </c>
      <c r="EX38" s="165">
        <v>-22.234500000000001</v>
      </c>
      <c r="EY38" s="165">
        <v>-11.3964</v>
      </c>
      <c r="EZ38" s="165">
        <v>-11.548400000000001</v>
      </c>
      <c r="FA38" s="165">
        <v>8.3963999999999999</v>
      </c>
      <c r="FB38" s="165">
        <v>5.2291999999999996</v>
      </c>
      <c r="FC38" s="165">
        <v>-21.103899999999999</v>
      </c>
      <c r="FD38" s="165">
        <v>4.8777999999999997</v>
      </c>
      <c r="FE38" s="166"/>
      <c r="FF38" s="165">
        <v>4.5576999999999996</v>
      </c>
      <c r="FG38" s="165">
        <v>3.6417000000000002</v>
      </c>
      <c r="FH38" s="165">
        <v>4.4565000000000001</v>
      </c>
      <c r="FI38" s="165">
        <v>2.6589999999999998</v>
      </c>
      <c r="FJ38" s="165">
        <v>8.7077000000000009</v>
      </c>
      <c r="FK38" s="165">
        <v>8.2053999999999991</v>
      </c>
      <c r="FL38" s="165">
        <v>-15.071099999999999</v>
      </c>
      <c r="FM38" s="165">
        <v>15.5174</v>
      </c>
      <c r="FN38" s="165">
        <v>15.242599999999999</v>
      </c>
      <c r="FO38" s="165">
        <v>3.0785999999999998</v>
      </c>
      <c r="FP38" s="165">
        <v>20.201000000000001</v>
      </c>
      <c r="FQ38" s="165">
        <v>29.098299999999998</v>
      </c>
      <c r="FR38" s="165">
        <v>-18.670000000000002</v>
      </c>
      <c r="FS38" s="165">
        <v>-0.49759999999999999</v>
      </c>
      <c r="FT38" s="165">
        <v>0.14760000000000001</v>
      </c>
      <c r="FU38" s="165">
        <v>0.04</v>
      </c>
      <c r="FV38" s="165">
        <v>-1.17</v>
      </c>
      <c r="FW38" s="165">
        <v>-28.744599999999998</v>
      </c>
      <c r="FX38" s="166"/>
      <c r="FY38" s="165">
        <v>2.2010000000000001</v>
      </c>
      <c r="FZ38" s="165">
        <v>0.49399999999999999</v>
      </c>
      <c r="GA38" s="166"/>
      <c r="GB38" s="165">
        <v>12.8</v>
      </c>
      <c r="GC38" s="165">
        <v>-29.731000000000002</v>
      </c>
      <c r="GD38" s="165">
        <v>-18.270099999999999</v>
      </c>
      <c r="GE38" s="165">
        <v>-1.33</v>
      </c>
      <c r="GF38" s="165">
        <v>25.843299999999999</v>
      </c>
      <c r="GG38" s="166"/>
      <c r="GH38" s="165">
        <v>32.971400000000003</v>
      </c>
      <c r="GI38" s="165">
        <v>-13.7273</v>
      </c>
      <c r="GJ38" s="165">
        <v>-14.343</v>
      </c>
      <c r="GK38" s="165">
        <v>2.8281999999999998</v>
      </c>
      <c r="GL38" s="165">
        <v>3.5299999999999998E-2</v>
      </c>
      <c r="GM38" s="166"/>
      <c r="GN38" s="166"/>
      <c r="GO38" s="165">
        <v>-35.184800000000003</v>
      </c>
      <c r="GP38" s="165">
        <v>3.6059000000000001</v>
      </c>
      <c r="GQ38" s="165">
        <v>-25.380099999999999</v>
      </c>
      <c r="GR38" s="165">
        <v>4.2615999999999996</v>
      </c>
      <c r="GS38" s="165">
        <v>4.2443</v>
      </c>
      <c r="GT38" s="165">
        <v>168.91579999999999</v>
      </c>
      <c r="GU38" s="165">
        <v>0.62019999999999997</v>
      </c>
      <c r="GV38" s="165">
        <v>-3.1171000000000002</v>
      </c>
      <c r="GW38" s="165">
        <v>-18.014700000000001</v>
      </c>
      <c r="GX38" s="165">
        <v>2.1846999999999999</v>
      </c>
      <c r="GY38" s="165">
        <v>8.0221</v>
      </c>
      <c r="GZ38" s="165">
        <v>8.1576000000000004</v>
      </c>
      <c r="HA38" s="165">
        <v>1</v>
      </c>
      <c r="HB38" s="165">
        <v>-18.693999999999999</v>
      </c>
      <c r="HC38" s="165">
        <v>-17.468399999999999</v>
      </c>
      <c r="HD38" s="165">
        <v>-3.77</v>
      </c>
      <c r="HE38" s="165">
        <v>-2.2359</v>
      </c>
      <c r="HF38" s="165">
        <v>0</v>
      </c>
      <c r="HG38" s="165">
        <v>22.694099999999999</v>
      </c>
      <c r="HH38" s="165">
        <v>78.441000000000003</v>
      </c>
      <c r="HI38" s="165">
        <v>-32.655900000000003</v>
      </c>
      <c r="HJ38" s="165">
        <v>18.970500000000001</v>
      </c>
      <c r="HK38" s="165">
        <v>-10.787699999999999</v>
      </c>
      <c r="HL38" s="165">
        <v>-10.022399999999999</v>
      </c>
      <c r="HM38" s="165">
        <v>-13.8344</v>
      </c>
      <c r="HN38" s="165">
        <v>-14.1236</v>
      </c>
      <c r="HO38" s="166"/>
      <c r="HP38" s="166"/>
      <c r="HQ38" s="165">
        <v>-8.3263999999999996</v>
      </c>
      <c r="HR38" s="165">
        <v>-8.0517000000000003</v>
      </c>
      <c r="HS38" s="165">
        <v>-26.802700000000002</v>
      </c>
      <c r="HT38" s="165">
        <v>-26.9099</v>
      </c>
      <c r="HU38" s="165">
        <v>22.53</v>
      </c>
      <c r="HV38" s="165">
        <v>22.53</v>
      </c>
      <c r="HW38" s="165">
        <v>-33.6</v>
      </c>
      <c r="HX38" s="165">
        <v>-33.9</v>
      </c>
      <c r="HY38" s="165">
        <v>0.81030000000000002</v>
      </c>
      <c r="HZ38" s="165">
        <v>7.28</v>
      </c>
      <c r="IA38" s="165">
        <v>70.453699999999998</v>
      </c>
      <c r="IB38" s="165">
        <v>19.506599999999999</v>
      </c>
      <c r="IC38" s="165">
        <v>18.989999999999998</v>
      </c>
      <c r="ID38" s="165">
        <v>-11.4</v>
      </c>
      <c r="IE38" s="165">
        <v>-50.8</v>
      </c>
      <c r="IF38" s="165">
        <v>-8.8000000000000007</v>
      </c>
      <c r="IG38" s="165">
        <v>-9.3000000000000007</v>
      </c>
      <c r="IH38" s="165">
        <v>-17.867899999999999</v>
      </c>
      <c r="II38" s="165">
        <v>-17.817399999999999</v>
      </c>
      <c r="IJ38" s="165">
        <v>-166.63579999999999</v>
      </c>
      <c r="IK38" s="165">
        <v>9.0753000000000004</v>
      </c>
      <c r="IL38" s="165">
        <v>-229.06819999999999</v>
      </c>
      <c r="IM38" s="165">
        <v>-18.555700000000002</v>
      </c>
      <c r="IN38" s="166"/>
      <c r="IO38" s="165">
        <v>61.765000000000001</v>
      </c>
      <c r="IP38" s="165">
        <v>111.5902</v>
      </c>
      <c r="IQ38" s="165">
        <v>126.2884</v>
      </c>
      <c r="IR38" s="165">
        <v>116.4975</v>
      </c>
      <c r="IS38" s="165">
        <v>-21.0702</v>
      </c>
      <c r="IT38" s="165">
        <v>19.541699999999999</v>
      </c>
      <c r="IU38" s="165">
        <v>21.754999999999999</v>
      </c>
      <c r="IV38" s="165">
        <v>-13.5647</v>
      </c>
      <c r="IW38" s="165">
        <v>96.590599999999995</v>
      </c>
      <c r="IX38" s="165">
        <v>-233.77430000000001</v>
      </c>
      <c r="IY38" s="165">
        <v>3.9462000000000002</v>
      </c>
      <c r="IZ38" s="165">
        <v>-4.0198999999999998</v>
      </c>
      <c r="JA38" s="165">
        <v>-0.42109999999999997</v>
      </c>
      <c r="JB38" s="165">
        <v>3.5720000000000001</v>
      </c>
      <c r="JC38" s="165">
        <v>-6.88</v>
      </c>
      <c r="JD38" s="165">
        <v>-1.008</v>
      </c>
      <c r="JE38" s="165">
        <v>-1.0169999999999999</v>
      </c>
      <c r="JF38" s="165">
        <v>2.96</v>
      </c>
      <c r="JG38" s="165">
        <v>-2.72</v>
      </c>
      <c r="JH38" s="165">
        <v>-0.71519999999999995</v>
      </c>
      <c r="JI38" s="165">
        <v>-3.2517</v>
      </c>
      <c r="JJ38" s="165">
        <v>1.4084000000000001</v>
      </c>
      <c r="JK38" s="165">
        <v>-6.2088999999999999</v>
      </c>
      <c r="JL38" s="165">
        <v>1.6</v>
      </c>
      <c r="JM38" s="165">
        <v>10.297000000000001</v>
      </c>
      <c r="JN38" s="165">
        <v>9.9429999999999996</v>
      </c>
      <c r="JO38" s="166"/>
      <c r="JP38" s="166"/>
      <c r="JQ38" s="165">
        <v>2.9742000000000002</v>
      </c>
      <c r="JR38" s="165">
        <v>3.1395</v>
      </c>
      <c r="JS38" s="165">
        <v>2.7075999999999998</v>
      </c>
      <c r="JT38" s="166"/>
      <c r="JU38" s="165">
        <v>36</v>
      </c>
      <c r="JV38" s="166"/>
      <c r="JW38" s="165">
        <v>1.48</v>
      </c>
      <c r="JX38" s="166"/>
      <c r="JY38" s="165">
        <v>-4.4222999999999999</v>
      </c>
      <c r="JZ38" s="165">
        <v>-11.221399999999999</v>
      </c>
      <c r="KA38" s="165">
        <v>-19.179500000000001</v>
      </c>
      <c r="KB38" s="165">
        <v>-2.871</v>
      </c>
      <c r="KC38" s="165">
        <v>5.6581000000000001</v>
      </c>
      <c r="KD38" s="165">
        <v>-14.305400000000001</v>
      </c>
      <c r="KE38" s="165">
        <v>7.9641000000000002</v>
      </c>
      <c r="KF38" s="165">
        <v>-26.4</v>
      </c>
      <c r="KG38" s="165">
        <v>8.5</v>
      </c>
      <c r="KH38" s="165">
        <v>14.673999999999999</v>
      </c>
      <c r="KI38" s="165">
        <v>-86.308400000000006</v>
      </c>
    </row>
    <row r="39" spans="1:295" ht="18" customHeight="1" x14ac:dyDescent="0.3">
      <c r="A39" s="161" t="s">
        <v>75</v>
      </c>
      <c r="B39" s="161" t="s">
        <v>842</v>
      </c>
      <c r="C39" s="165">
        <v>0</v>
      </c>
      <c r="D39" s="166"/>
      <c r="E39" s="165">
        <v>-9.9300999999999995</v>
      </c>
      <c r="F39" s="165">
        <v>4.9108000000000001</v>
      </c>
      <c r="G39" s="165">
        <v>12.804399999999999</v>
      </c>
      <c r="H39" s="166"/>
      <c r="I39" s="165">
        <v>12.673400000000001</v>
      </c>
      <c r="J39" s="166"/>
      <c r="K39" s="165">
        <v>25.0078</v>
      </c>
      <c r="L39" s="165">
        <v>10.8607</v>
      </c>
      <c r="M39" s="166"/>
      <c r="N39" s="165">
        <v>-26.64</v>
      </c>
      <c r="O39" s="165">
        <v>-26.4</v>
      </c>
      <c r="P39" s="166"/>
      <c r="Q39" s="165">
        <v>6.6239999999999997</v>
      </c>
      <c r="R39" s="165">
        <v>-15.4</v>
      </c>
      <c r="S39" s="165">
        <v>2.5857999999999999</v>
      </c>
      <c r="T39" s="165">
        <v>-5.8072999999999997</v>
      </c>
      <c r="U39" s="165">
        <v>7.2430000000000003</v>
      </c>
      <c r="V39" s="165">
        <v>7.2074999999999996</v>
      </c>
      <c r="W39" s="165">
        <v>12.348699999999999</v>
      </c>
      <c r="X39" s="165">
        <v>0.75060000000000004</v>
      </c>
      <c r="Y39" s="165">
        <v>1.9403999999999999</v>
      </c>
      <c r="Z39" s="165">
        <v>0.93779999999999997</v>
      </c>
      <c r="AA39" s="166"/>
      <c r="AB39" s="165">
        <v>-0.63049999999999995</v>
      </c>
      <c r="AC39" s="165">
        <v>-0.27100000000000002</v>
      </c>
      <c r="AD39" s="165">
        <v>-0.255</v>
      </c>
      <c r="AE39" s="165">
        <v>4.9820000000000002</v>
      </c>
      <c r="AF39" s="165">
        <v>2.2200000000000002</v>
      </c>
      <c r="AG39" s="165">
        <v>-4.4000000000000004</v>
      </c>
      <c r="AH39" s="165">
        <v>-7.1999999999999995E-2</v>
      </c>
      <c r="AI39" s="165">
        <v>0.25700000000000001</v>
      </c>
      <c r="AJ39" s="166"/>
      <c r="AK39" s="165">
        <v>-13.26</v>
      </c>
      <c r="AL39" s="166"/>
      <c r="AM39" s="165">
        <v>-12.11</v>
      </c>
      <c r="AN39" s="165">
        <v>-12.28</v>
      </c>
      <c r="AO39" s="165">
        <v>8.3449000000000009</v>
      </c>
      <c r="AP39" s="165">
        <v>3.2902</v>
      </c>
      <c r="AQ39" s="165">
        <v>20.7545</v>
      </c>
      <c r="AR39" s="165">
        <v>24.4739</v>
      </c>
      <c r="AS39" s="165">
        <v>-12.1439</v>
      </c>
      <c r="AT39" s="165">
        <v>-12.5922</v>
      </c>
      <c r="AU39" s="165">
        <v>-11.2601</v>
      </c>
      <c r="AV39" s="165">
        <v>21.501000000000001</v>
      </c>
      <c r="AW39" s="165">
        <v>15.6844</v>
      </c>
      <c r="AX39" s="165">
        <v>-15.9411</v>
      </c>
      <c r="AY39" s="165">
        <v>-13.931699999999999</v>
      </c>
      <c r="AZ39" s="165">
        <v>38.194899999999997</v>
      </c>
      <c r="BA39" s="165">
        <v>37.002200000000002</v>
      </c>
      <c r="BB39" s="165">
        <v>61.732199999999999</v>
      </c>
      <c r="BC39" s="165">
        <v>15.0632</v>
      </c>
      <c r="BD39" s="165">
        <v>-6</v>
      </c>
      <c r="BE39" s="165">
        <v>-5.9</v>
      </c>
      <c r="BF39" s="165">
        <v>-22.75</v>
      </c>
      <c r="BG39" s="165">
        <v>-21.6724</v>
      </c>
      <c r="BH39" s="165">
        <v>-4.1978</v>
      </c>
      <c r="BI39" s="166"/>
      <c r="BJ39" s="165">
        <v>13.063800000000001</v>
      </c>
      <c r="BK39" s="165">
        <v>5.8483999999999998</v>
      </c>
      <c r="BL39" s="165">
        <v>2.4485000000000001</v>
      </c>
      <c r="BM39" s="165">
        <v>1.6336999999999999</v>
      </c>
      <c r="BN39" s="165">
        <v>-121.0669</v>
      </c>
      <c r="BO39" s="165">
        <v>77.822199999999995</v>
      </c>
      <c r="BP39" s="165">
        <v>77.883200000000002</v>
      </c>
      <c r="BQ39" s="165">
        <v>-45.959000000000003</v>
      </c>
      <c r="BR39" s="165">
        <v>-108.12179999999999</v>
      </c>
      <c r="BS39" s="166"/>
      <c r="BT39" s="166"/>
      <c r="BU39" s="166"/>
      <c r="BV39" s="165">
        <v>32.752899999999997</v>
      </c>
      <c r="BW39" s="165">
        <v>12.9</v>
      </c>
      <c r="BX39" s="165">
        <v>10.87</v>
      </c>
      <c r="BY39" s="165">
        <v>-2.06</v>
      </c>
      <c r="BZ39" s="165">
        <v>12.38</v>
      </c>
      <c r="CA39" s="165">
        <v>-19.8215</v>
      </c>
      <c r="CB39" s="165">
        <v>-20.089400000000001</v>
      </c>
      <c r="CC39" s="165">
        <v>27.657299999999999</v>
      </c>
      <c r="CD39" s="165">
        <v>27.0777</v>
      </c>
      <c r="CE39" s="165">
        <v>-7.6345999999999998</v>
      </c>
      <c r="CF39" s="165">
        <v>-21.7849</v>
      </c>
      <c r="CG39" s="165">
        <v>-21.855699999999999</v>
      </c>
      <c r="CH39" s="165">
        <v>12.8202</v>
      </c>
      <c r="CI39" s="165">
        <v>0</v>
      </c>
      <c r="CJ39" s="166"/>
      <c r="CK39" s="166"/>
      <c r="CL39" s="166"/>
      <c r="CM39" s="165">
        <v>-8.6999999999999993</v>
      </c>
      <c r="CN39" s="165">
        <v>-5.46</v>
      </c>
      <c r="CO39" s="165">
        <v>26.949200000000001</v>
      </c>
      <c r="CP39" s="165">
        <v>27.179200000000002</v>
      </c>
      <c r="CQ39" s="165">
        <v>25.5762</v>
      </c>
      <c r="CR39" s="165">
        <v>58.132100000000001</v>
      </c>
      <c r="CS39" s="165">
        <v>58.127200000000002</v>
      </c>
      <c r="CT39" s="165">
        <v>-31.086300000000001</v>
      </c>
      <c r="CU39" s="165">
        <v>-42.385100000000001</v>
      </c>
      <c r="CV39" s="165">
        <v>-28.3095</v>
      </c>
      <c r="CW39" s="165">
        <v>4.1508000000000003</v>
      </c>
      <c r="CX39" s="165">
        <v>38.79</v>
      </c>
      <c r="CY39" s="165">
        <v>15.88</v>
      </c>
      <c r="CZ39" s="165">
        <v>25.161100000000001</v>
      </c>
      <c r="DA39" s="165">
        <v>24.807700000000001</v>
      </c>
      <c r="DB39" s="165">
        <v>-12.3</v>
      </c>
      <c r="DC39" s="165">
        <v>-9.1760000000000002</v>
      </c>
      <c r="DD39" s="166"/>
      <c r="DE39" s="166"/>
      <c r="DF39" s="165">
        <v>2.7565</v>
      </c>
      <c r="DG39" s="165">
        <v>-12.4877</v>
      </c>
      <c r="DH39" s="165">
        <v>-6.6680000000000001</v>
      </c>
      <c r="DI39" s="166"/>
      <c r="DJ39" s="166"/>
      <c r="DK39" s="165">
        <v>-3.3618000000000001</v>
      </c>
      <c r="DL39" s="165">
        <v>7.8601999999999999</v>
      </c>
      <c r="DM39" s="165">
        <v>15.934100000000001</v>
      </c>
      <c r="DN39" s="165">
        <v>18.003799999999998</v>
      </c>
      <c r="DO39" s="165">
        <v>8.4700000000000006</v>
      </c>
      <c r="DP39" s="165">
        <v>-4.3499999999999996</v>
      </c>
      <c r="DQ39" s="165">
        <v>12.462</v>
      </c>
      <c r="DR39" s="165">
        <v>-3.9777</v>
      </c>
      <c r="DS39" s="165">
        <v>-9.32</v>
      </c>
      <c r="DT39" s="165">
        <v>-9.4700000000000006</v>
      </c>
      <c r="DU39" s="165">
        <v>27.57</v>
      </c>
      <c r="DV39" s="165">
        <v>11.11</v>
      </c>
      <c r="DW39" s="165">
        <v>-4.9455</v>
      </c>
      <c r="DX39" s="165">
        <v>-2.0909</v>
      </c>
      <c r="DY39" s="165">
        <v>-34.690899999999999</v>
      </c>
      <c r="DZ39" s="165">
        <v>-33.345500000000001</v>
      </c>
      <c r="EA39" s="165">
        <v>52.497599999999998</v>
      </c>
      <c r="EB39" s="165">
        <v>17.1937</v>
      </c>
      <c r="EC39" s="165">
        <v>6.6410999999999998</v>
      </c>
      <c r="ED39" s="165">
        <v>7.1421000000000001</v>
      </c>
      <c r="EE39" s="165">
        <v>-15.873200000000001</v>
      </c>
      <c r="EF39" s="165">
        <v>-23.328399999999998</v>
      </c>
      <c r="EG39" s="165">
        <v>-14.191000000000001</v>
      </c>
      <c r="EH39" s="165">
        <v>-29.7182</v>
      </c>
      <c r="EI39" s="165">
        <v>-63.408499999999997</v>
      </c>
      <c r="EJ39" s="166"/>
      <c r="EK39" s="165">
        <v>-13.320399999999999</v>
      </c>
      <c r="EL39" s="165">
        <v>-12.1791</v>
      </c>
      <c r="EM39" s="165">
        <v>19.718800000000002</v>
      </c>
      <c r="EN39" s="165">
        <v>-5.0881999999999996</v>
      </c>
      <c r="EO39" s="165">
        <v>-4.8287000000000004</v>
      </c>
      <c r="EP39" s="165">
        <v>-15.364000000000001</v>
      </c>
      <c r="EQ39" s="165">
        <v>-19.116</v>
      </c>
      <c r="ER39" s="165">
        <v>-18.648900000000001</v>
      </c>
      <c r="ES39" s="165">
        <v>8.0165000000000006</v>
      </c>
      <c r="ET39" s="165">
        <v>6.87</v>
      </c>
      <c r="EU39" s="165">
        <v>-5.39</v>
      </c>
      <c r="EV39" s="165">
        <v>0</v>
      </c>
      <c r="EW39" s="165">
        <v>11.817299999999999</v>
      </c>
      <c r="EX39" s="165">
        <v>-19.567799999999998</v>
      </c>
      <c r="EY39" s="165">
        <v>-11.5038</v>
      </c>
      <c r="EZ39" s="165">
        <v>-11.6706</v>
      </c>
      <c r="FA39" s="165">
        <v>8.8536000000000001</v>
      </c>
      <c r="FB39" s="165">
        <v>6.1776999999999997</v>
      </c>
      <c r="FC39" s="165">
        <v>-23.1188</v>
      </c>
      <c r="FD39" s="165">
        <v>4.6132</v>
      </c>
      <c r="FE39" s="166"/>
      <c r="FF39" s="165">
        <v>4.3826999999999998</v>
      </c>
      <c r="FG39" s="165">
        <v>4.7455999999999996</v>
      </c>
      <c r="FH39" s="165">
        <v>5.1151999999999997</v>
      </c>
      <c r="FI39" s="165">
        <v>3.1337999999999999</v>
      </c>
      <c r="FJ39" s="165">
        <v>9.5449999999999999</v>
      </c>
      <c r="FK39" s="165">
        <v>9.3775999999999993</v>
      </c>
      <c r="FL39" s="165">
        <v>-18.587700000000002</v>
      </c>
      <c r="FM39" s="165">
        <v>16.4466</v>
      </c>
      <c r="FN39" s="165">
        <v>15.516299999999999</v>
      </c>
      <c r="FO39" s="165">
        <v>-1.1919</v>
      </c>
      <c r="FP39" s="165">
        <v>14.065200000000001</v>
      </c>
      <c r="FQ39" s="165">
        <v>27.096399999999999</v>
      </c>
      <c r="FR39" s="165">
        <v>-20.079999999999998</v>
      </c>
      <c r="FS39" s="165">
        <v>-1.1989000000000001</v>
      </c>
      <c r="FT39" s="165">
        <v>0.14849999999999999</v>
      </c>
      <c r="FU39" s="165">
        <v>1.21</v>
      </c>
      <c r="FV39" s="165">
        <v>-0.25</v>
      </c>
      <c r="FW39" s="165">
        <v>-26.884799999999998</v>
      </c>
      <c r="FX39" s="166"/>
      <c r="FY39" s="165">
        <v>2.052</v>
      </c>
      <c r="FZ39" s="165">
        <v>0.55700000000000005</v>
      </c>
      <c r="GA39" s="166"/>
      <c r="GB39" s="165">
        <v>13.61</v>
      </c>
      <c r="GC39" s="165">
        <v>-25.962299999999999</v>
      </c>
      <c r="GD39" s="165">
        <v>-14.4819</v>
      </c>
      <c r="GE39" s="165">
        <v>-1.75</v>
      </c>
      <c r="GF39" s="165">
        <v>26.514500000000002</v>
      </c>
      <c r="GG39" s="166"/>
      <c r="GH39" s="165">
        <v>33.573</v>
      </c>
      <c r="GI39" s="165">
        <v>-12.690200000000001</v>
      </c>
      <c r="GJ39" s="165">
        <v>-13.060499999999999</v>
      </c>
      <c r="GK39" s="165">
        <v>2.8292999999999999</v>
      </c>
      <c r="GL39" s="166"/>
      <c r="GM39" s="166"/>
      <c r="GN39" s="165">
        <v>-11.040800000000001</v>
      </c>
      <c r="GO39" s="165">
        <v>-34.720199999999998</v>
      </c>
      <c r="GP39" s="165">
        <v>4.4362000000000004</v>
      </c>
      <c r="GQ39" s="165">
        <v>-25.928799999999999</v>
      </c>
      <c r="GR39" s="165">
        <v>4.7906000000000004</v>
      </c>
      <c r="GS39" s="165">
        <v>4.7023999999999999</v>
      </c>
      <c r="GT39" s="165">
        <v>158.4203</v>
      </c>
      <c r="GU39" s="165">
        <v>0.27110000000000001</v>
      </c>
      <c r="GV39" s="165">
        <v>-6.5812999999999997</v>
      </c>
      <c r="GW39" s="165">
        <v>-17.305199999999999</v>
      </c>
      <c r="GX39" s="165">
        <v>2.7930999999999999</v>
      </c>
      <c r="GY39" s="165">
        <v>8.1539000000000001</v>
      </c>
      <c r="GZ39" s="165">
        <v>8.2050999999999998</v>
      </c>
      <c r="HA39" s="166"/>
      <c r="HB39" s="165">
        <v>-18.193899999999999</v>
      </c>
      <c r="HC39" s="165">
        <v>-18.133700000000001</v>
      </c>
      <c r="HD39" s="166"/>
      <c r="HE39" s="165">
        <v>0</v>
      </c>
      <c r="HF39" s="165">
        <v>0</v>
      </c>
      <c r="HG39" s="165">
        <v>21.2197</v>
      </c>
      <c r="HH39" s="165">
        <v>76.620599999999996</v>
      </c>
      <c r="HI39" s="165">
        <v>-32.600299999999997</v>
      </c>
      <c r="HJ39" s="165">
        <v>19.157900000000001</v>
      </c>
      <c r="HK39" s="165">
        <v>-10.420299999999999</v>
      </c>
      <c r="HL39" s="165">
        <v>-9.3575999999999997</v>
      </c>
      <c r="HM39" s="165">
        <v>-12.389099999999999</v>
      </c>
      <c r="HN39" s="165">
        <v>-13.820399999999999</v>
      </c>
      <c r="HO39" s="166"/>
      <c r="HP39" s="166"/>
      <c r="HQ39" s="165">
        <v>-7.9748000000000001</v>
      </c>
      <c r="HR39" s="165">
        <v>-7.9692999999999996</v>
      </c>
      <c r="HS39" s="165">
        <v>-27.012899999999998</v>
      </c>
      <c r="HT39" s="165">
        <v>-26.158899999999999</v>
      </c>
      <c r="HU39" s="165">
        <v>22.67</v>
      </c>
      <c r="HV39" s="165">
        <v>22.52</v>
      </c>
      <c r="HW39" s="165">
        <v>-33.5</v>
      </c>
      <c r="HX39" s="165">
        <v>-33.4</v>
      </c>
      <c r="HY39" s="165">
        <v>0.68569999999999998</v>
      </c>
      <c r="HZ39" s="165">
        <v>6.24</v>
      </c>
      <c r="IA39" s="165">
        <v>67.322100000000006</v>
      </c>
      <c r="IB39" s="165">
        <v>20.165600000000001</v>
      </c>
      <c r="IC39" s="165">
        <v>20.1235</v>
      </c>
      <c r="ID39" s="165">
        <v>-11.9</v>
      </c>
      <c r="IE39" s="165">
        <v>-50.4</v>
      </c>
      <c r="IF39" s="165">
        <v>-8.4</v>
      </c>
      <c r="IG39" s="165">
        <v>-8.9</v>
      </c>
      <c r="IH39" s="165">
        <v>-17.684699999999999</v>
      </c>
      <c r="II39" s="165">
        <v>-17.666799999999999</v>
      </c>
      <c r="IJ39" s="165">
        <v>-167.13059999999999</v>
      </c>
      <c r="IK39" s="165">
        <v>12.0764</v>
      </c>
      <c r="IL39" s="165">
        <v>-228.75309999999999</v>
      </c>
      <c r="IM39" s="165">
        <v>-17.986599999999999</v>
      </c>
      <c r="IN39" s="166"/>
      <c r="IO39" s="165">
        <v>61.897799999999997</v>
      </c>
      <c r="IP39" s="165">
        <v>108.89879999999999</v>
      </c>
      <c r="IQ39" s="165">
        <v>125.3163</v>
      </c>
      <c r="IR39" s="165">
        <v>118.30629999999999</v>
      </c>
      <c r="IS39" s="165">
        <v>-18.235299999999999</v>
      </c>
      <c r="IT39" s="165">
        <v>23.966799999999999</v>
      </c>
      <c r="IU39" s="165">
        <v>23.075199999999999</v>
      </c>
      <c r="IV39" s="165">
        <v>-13.1113</v>
      </c>
      <c r="IW39" s="165">
        <v>99.250900000000001</v>
      </c>
      <c r="IX39" s="165">
        <v>-236.2141</v>
      </c>
      <c r="IY39" s="165">
        <v>5.5350999999999999</v>
      </c>
      <c r="IZ39" s="165">
        <v>-7.2876000000000003</v>
      </c>
      <c r="JA39" s="165">
        <v>-0.56030000000000002</v>
      </c>
      <c r="JB39" s="165">
        <v>3.9980000000000002</v>
      </c>
      <c r="JC39" s="165">
        <v>-7.36</v>
      </c>
      <c r="JD39" s="165">
        <v>-1.0089999999999999</v>
      </c>
      <c r="JE39" s="165">
        <v>-1.0189999999999999</v>
      </c>
      <c r="JF39" s="165">
        <v>3.2</v>
      </c>
      <c r="JG39" s="165">
        <v>-2.3199999999999998</v>
      </c>
      <c r="JH39" s="165">
        <v>-0.6794</v>
      </c>
      <c r="JI39" s="165">
        <v>-3.7766000000000002</v>
      </c>
      <c r="JJ39" s="165">
        <v>1.6434</v>
      </c>
      <c r="JK39" s="165">
        <v>-6.4744000000000002</v>
      </c>
      <c r="JL39" s="165">
        <v>2.2000000000000002</v>
      </c>
      <c r="JM39" s="165">
        <v>10.002000000000001</v>
      </c>
      <c r="JN39" s="165">
        <v>11.528</v>
      </c>
      <c r="JO39" s="166"/>
      <c r="JP39" s="166"/>
      <c r="JQ39" s="165">
        <v>3.6595</v>
      </c>
      <c r="JR39" s="165">
        <v>2.6452</v>
      </c>
      <c r="JS39" s="165">
        <v>3.2454000000000001</v>
      </c>
      <c r="JT39" s="166"/>
      <c r="JU39" s="165">
        <v>35.4</v>
      </c>
      <c r="JV39" s="166"/>
      <c r="JW39" s="165">
        <v>1.41</v>
      </c>
      <c r="JX39" s="166"/>
      <c r="JY39" s="165">
        <v>-5.1092000000000004</v>
      </c>
      <c r="JZ39" s="165">
        <v>-11.490500000000001</v>
      </c>
      <c r="KA39" s="165">
        <v>-18.497599999999998</v>
      </c>
      <c r="KB39" s="165">
        <v>-3.2938999999999998</v>
      </c>
      <c r="KC39" s="165">
        <v>6.0618999999999996</v>
      </c>
      <c r="KD39" s="165">
        <v>-13.6059</v>
      </c>
      <c r="KE39" s="165">
        <v>7.5269000000000004</v>
      </c>
      <c r="KF39" s="165">
        <v>-25.8</v>
      </c>
      <c r="KG39" s="165">
        <v>8</v>
      </c>
      <c r="KH39" s="165">
        <v>12.421799999999999</v>
      </c>
      <c r="KI39" s="165">
        <v>-81.261099999999999</v>
      </c>
    </row>
    <row r="40" spans="1:295" ht="18" customHeight="1" x14ac:dyDescent="0.3">
      <c r="A40" s="161" t="s">
        <v>75</v>
      </c>
      <c r="B40" s="161" t="s">
        <v>843</v>
      </c>
      <c r="C40" s="168">
        <v>0</v>
      </c>
      <c r="D40" s="169"/>
      <c r="E40" s="168">
        <v>-10.199299999999999</v>
      </c>
      <c r="F40" s="168">
        <v>4.4398999999999997</v>
      </c>
      <c r="G40" s="168">
        <v>12.547499999999999</v>
      </c>
      <c r="H40" s="169"/>
      <c r="I40" s="168">
        <v>12.9505</v>
      </c>
      <c r="J40" s="169"/>
      <c r="K40" s="168">
        <v>23.912400000000002</v>
      </c>
      <c r="L40" s="168">
        <v>10.525700000000001</v>
      </c>
      <c r="M40" s="169"/>
      <c r="N40" s="168">
        <v>-26.64</v>
      </c>
      <c r="O40" s="169"/>
      <c r="P40" s="169"/>
      <c r="Q40" s="169"/>
      <c r="R40" s="169"/>
      <c r="S40" s="168">
        <v>1.7108000000000001</v>
      </c>
      <c r="T40" s="168">
        <v>-5.1040999999999999</v>
      </c>
      <c r="U40" s="168">
        <v>7.7091000000000003</v>
      </c>
      <c r="V40" s="168">
        <v>7.6383000000000001</v>
      </c>
      <c r="W40" s="168">
        <v>13.1388</v>
      </c>
      <c r="X40" s="168">
        <v>1.3973</v>
      </c>
      <c r="Y40" s="168">
        <v>2.0301999999999998</v>
      </c>
      <c r="Z40" s="168">
        <v>0.96789999999999998</v>
      </c>
      <c r="AA40" s="169"/>
      <c r="AB40" s="168">
        <v>-0.87980000000000003</v>
      </c>
      <c r="AC40" s="168">
        <v>-0.45500000000000002</v>
      </c>
      <c r="AD40" s="168">
        <v>-0.53900000000000003</v>
      </c>
      <c r="AE40" s="168">
        <v>4.9829999999999997</v>
      </c>
      <c r="AF40" s="168">
        <v>4.4400000000000004</v>
      </c>
      <c r="AG40" s="168">
        <v>-6.6</v>
      </c>
      <c r="AH40" s="168">
        <v>-8.9999999999999993E-3</v>
      </c>
      <c r="AI40" s="168">
        <v>0.255</v>
      </c>
      <c r="AJ40" s="169"/>
      <c r="AK40" s="168">
        <v>-12.77</v>
      </c>
      <c r="AL40" s="169"/>
      <c r="AM40" s="168">
        <v>-12.08</v>
      </c>
      <c r="AN40" s="168">
        <v>-12.08</v>
      </c>
      <c r="AO40" s="168">
        <v>8.6765000000000008</v>
      </c>
      <c r="AP40" s="168">
        <v>3.0905</v>
      </c>
      <c r="AQ40" s="168">
        <v>23.160900000000002</v>
      </c>
      <c r="AR40" s="168">
        <v>26.927499999999998</v>
      </c>
      <c r="AS40" s="168">
        <v>-11.5237</v>
      </c>
      <c r="AT40" s="168">
        <v>-8.1715</v>
      </c>
      <c r="AU40" s="168">
        <v>-7.1475</v>
      </c>
      <c r="AV40" s="168">
        <v>1.9458</v>
      </c>
      <c r="AW40" s="168">
        <v>2.5078999999999998</v>
      </c>
      <c r="AX40" s="168">
        <v>-15.1374</v>
      </c>
      <c r="AY40" s="168">
        <v>-9.9130000000000003</v>
      </c>
      <c r="AZ40" s="168">
        <v>22.4495</v>
      </c>
      <c r="BA40" s="168">
        <v>22.7788</v>
      </c>
      <c r="BB40" s="168">
        <v>70.460700000000003</v>
      </c>
      <c r="BC40" s="168">
        <v>14.169499999999999</v>
      </c>
      <c r="BD40" s="168">
        <v>-5.8</v>
      </c>
      <c r="BE40" s="168">
        <v>-5.6</v>
      </c>
      <c r="BF40" s="168">
        <v>-24.959800000000001</v>
      </c>
      <c r="BG40" s="168">
        <v>-25.200199999999999</v>
      </c>
      <c r="BH40" s="168">
        <v>-3.9258999999999999</v>
      </c>
      <c r="BI40" s="169"/>
      <c r="BJ40" s="168">
        <v>19.153700000000001</v>
      </c>
      <c r="BK40" s="168">
        <v>4.9222000000000001</v>
      </c>
      <c r="BL40" s="168">
        <v>2.4182000000000001</v>
      </c>
      <c r="BM40" s="168">
        <v>1.6346000000000001</v>
      </c>
      <c r="BN40" s="168">
        <v>-124.54600000000001</v>
      </c>
      <c r="BO40" s="168">
        <v>78.615700000000004</v>
      </c>
      <c r="BP40" s="168">
        <v>78.676699999999997</v>
      </c>
      <c r="BQ40" s="168">
        <v>-39.904000000000003</v>
      </c>
      <c r="BR40" s="168">
        <v>-108.1978</v>
      </c>
      <c r="BS40" s="169"/>
      <c r="BT40" s="169"/>
      <c r="BU40" s="169"/>
      <c r="BV40" s="168">
        <v>32.742899999999999</v>
      </c>
      <c r="BW40" s="168">
        <v>12.94</v>
      </c>
      <c r="BX40" s="168">
        <v>10.81</v>
      </c>
      <c r="BY40" s="168">
        <v>-2.27</v>
      </c>
      <c r="BZ40" s="168">
        <v>12.29</v>
      </c>
      <c r="CA40" s="168">
        <v>-25.849499999999999</v>
      </c>
      <c r="CB40" s="168">
        <v>-24.911799999999999</v>
      </c>
      <c r="CC40" s="168">
        <v>32.293399999999998</v>
      </c>
      <c r="CD40" s="168">
        <v>31.249400000000001</v>
      </c>
      <c r="CE40" s="168">
        <v>-7.8239999999999998</v>
      </c>
      <c r="CF40" s="168">
        <v>-19.950800000000001</v>
      </c>
      <c r="CG40" s="168">
        <v>-19.341999999999999</v>
      </c>
      <c r="CH40" s="168">
        <v>19.699300000000001</v>
      </c>
      <c r="CI40" s="169"/>
      <c r="CJ40" s="169"/>
      <c r="CK40" s="169"/>
      <c r="CL40" s="169"/>
      <c r="CM40" s="168">
        <v>-11.9</v>
      </c>
      <c r="CN40" s="168">
        <v>-4.71</v>
      </c>
      <c r="CO40" s="168">
        <v>28.104600000000001</v>
      </c>
      <c r="CP40" s="168">
        <v>27.835799999999999</v>
      </c>
      <c r="CQ40" s="168">
        <v>26.338100000000001</v>
      </c>
      <c r="CR40" s="168">
        <v>58.351700000000001</v>
      </c>
      <c r="CS40" s="168">
        <v>58.691400000000002</v>
      </c>
      <c r="CT40" s="168">
        <v>-30.488600000000002</v>
      </c>
      <c r="CU40" s="168">
        <v>-45.756</v>
      </c>
      <c r="CV40" s="168">
        <v>-27.439900000000002</v>
      </c>
      <c r="CW40" s="168">
        <v>4.0172999999999996</v>
      </c>
      <c r="CX40" s="168">
        <v>37.409999999999997</v>
      </c>
      <c r="CY40" s="168">
        <v>15.36</v>
      </c>
      <c r="CZ40" s="168">
        <v>24.536100000000001</v>
      </c>
      <c r="DA40" s="168">
        <v>24.417100000000001</v>
      </c>
      <c r="DB40" s="168">
        <v>-11.96</v>
      </c>
      <c r="DC40" s="168">
        <v>-9.1760000000000002</v>
      </c>
      <c r="DD40" s="169"/>
      <c r="DE40" s="169"/>
      <c r="DF40" s="168">
        <v>4.7027999999999999</v>
      </c>
      <c r="DG40" s="168">
        <v>-12.206899999999999</v>
      </c>
      <c r="DH40" s="168">
        <v>-6.4055999999999997</v>
      </c>
      <c r="DI40" s="169"/>
      <c r="DJ40" s="169"/>
      <c r="DK40" s="168">
        <v>-3.1372</v>
      </c>
      <c r="DL40" s="168">
        <v>7.4862000000000002</v>
      </c>
      <c r="DM40" s="168">
        <v>15.3033</v>
      </c>
      <c r="DN40" s="168">
        <v>17.818300000000001</v>
      </c>
      <c r="DO40" s="168">
        <v>8.1999999999999993</v>
      </c>
      <c r="DP40" s="168">
        <v>-4.17</v>
      </c>
      <c r="DQ40" s="168">
        <v>12.4465</v>
      </c>
      <c r="DR40" s="168">
        <v>-4.8003</v>
      </c>
      <c r="DS40" s="168">
        <v>-9.35</v>
      </c>
      <c r="DT40" s="168">
        <v>-9.51</v>
      </c>
      <c r="DU40" s="168">
        <v>27.13</v>
      </c>
      <c r="DV40" s="168">
        <v>11.24</v>
      </c>
      <c r="DW40" s="168">
        <v>-4.4545000000000003</v>
      </c>
      <c r="DX40" s="168">
        <v>-2.3363999999999998</v>
      </c>
      <c r="DY40" s="168">
        <v>-40.396099999999997</v>
      </c>
      <c r="DZ40" s="168">
        <v>-39.6</v>
      </c>
      <c r="EA40" s="168">
        <v>50.914900000000003</v>
      </c>
      <c r="EB40" s="168">
        <v>15.379</v>
      </c>
      <c r="EC40" s="168">
        <v>3.9851999999999999</v>
      </c>
      <c r="ED40" s="168">
        <v>4.4177999999999997</v>
      </c>
      <c r="EE40" s="168">
        <v>-17.5214</v>
      </c>
      <c r="EF40" s="168">
        <v>-24.084599999999998</v>
      </c>
      <c r="EG40" s="168">
        <v>-13.726000000000001</v>
      </c>
      <c r="EH40" s="168">
        <v>-33.808900000000001</v>
      </c>
      <c r="EI40" s="168">
        <v>-65.701599999999999</v>
      </c>
      <c r="EJ40" s="169"/>
      <c r="EK40" s="168">
        <v>-12.957599999999999</v>
      </c>
      <c r="EL40" s="168">
        <v>-11.912800000000001</v>
      </c>
      <c r="EM40" s="168">
        <v>21.162299999999998</v>
      </c>
      <c r="EN40" s="168">
        <v>-5.7778</v>
      </c>
      <c r="EO40" s="168">
        <v>-6.3452999999999999</v>
      </c>
      <c r="EP40" s="168">
        <v>-11.78</v>
      </c>
      <c r="EQ40" s="168">
        <v>-22.151900000000001</v>
      </c>
      <c r="ER40" s="168">
        <v>-21.8657</v>
      </c>
      <c r="ES40" s="168">
        <v>9.7111000000000001</v>
      </c>
      <c r="ET40" s="168">
        <v>6.82</v>
      </c>
      <c r="EU40" s="168">
        <v>-11.35</v>
      </c>
      <c r="EV40" s="168">
        <v>-0.1</v>
      </c>
      <c r="EW40" s="168">
        <v>11.731999999999999</v>
      </c>
      <c r="EX40" s="168">
        <v>-20.749199999999998</v>
      </c>
      <c r="EY40" s="168">
        <v>-12.0162</v>
      </c>
      <c r="EZ40" s="168">
        <v>-12.033099999999999</v>
      </c>
      <c r="FA40" s="168">
        <v>9.4992999999999999</v>
      </c>
      <c r="FB40" s="168">
        <v>8.3927999999999994</v>
      </c>
      <c r="FC40" s="168">
        <v>-25.272200000000002</v>
      </c>
      <c r="FD40" s="168">
        <v>4.4359999999999999</v>
      </c>
      <c r="FE40" s="169"/>
      <c r="FF40" s="168">
        <v>4.2301000000000002</v>
      </c>
      <c r="FG40" s="168">
        <v>0</v>
      </c>
      <c r="FH40" s="168">
        <v>0</v>
      </c>
      <c r="FI40" s="168">
        <v>0</v>
      </c>
      <c r="FJ40" s="168">
        <v>13.731400000000001</v>
      </c>
      <c r="FK40" s="168">
        <v>14.2338</v>
      </c>
      <c r="FL40" s="168">
        <v>-25.620799999999999</v>
      </c>
      <c r="FM40" s="168">
        <v>21.930900000000001</v>
      </c>
      <c r="FN40" s="168">
        <v>21.923500000000001</v>
      </c>
      <c r="FO40" s="168">
        <v>-6.2336</v>
      </c>
      <c r="FP40" s="168">
        <v>0</v>
      </c>
      <c r="FQ40" s="168">
        <v>26.6813</v>
      </c>
      <c r="FR40" s="168">
        <v>-21.93</v>
      </c>
      <c r="FS40" s="168">
        <v>-2.1181000000000001</v>
      </c>
      <c r="FT40" s="168">
        <v>0.2273</v>
      </c>
      <c r="FU40" s="168">
        <v>1.45</v>
      </c>
      <c r="FV40" s="168">
        <v>-0.6</v>
      </c>
      <c r="FW40" s="168">
        <v>-27.326499999999999</v>
      </c>
      <c r="FX40" s="169"/>
      <c r="FY40" s="168">
        <v>2.0569999999999999</v>
      </c>
      <c r="FZ40" s="168">
        <v>0.17799999999999999</v>
      </c>
      <c r="GA40" s="169"/>
      <c r="GB40" s="168">
        <v>13.95</v>
      </c>
      <c r="GC40" s="168">
        <v>-20.941099999999999</v>
      </c>
      <c r="GD40" s="168">
        <v>-10.9031</v>
      </c>
      <c r="GE40" s="168">
        <v>-1.86</v>
      </c>
      <c r="GF40" s="168">
        <v>27.149799999999999</v>
      </c>
      <c r="GG40" s="169"/>
      <c r="GH40" s="168">
        <v>29.605699999999999</v>
      </c>
      <c r="GI40" s="168">
        <v>-11.6198</v>
      </c>
      <c r="GJ40" s="168">
        <v>-12.5185</v>
      </c>
      <c r="GK40" s="168">
        <v>2.8050999999999999</v>
      </c>
      <c r="GL40" s="169"/>
      <c r="GM40" s="169"/>
      <c r="GN40" s="168">
        <v>-11.238799999999999</v>
      </c>
      <c r="GO40" s="168">
        <v>-37.256900000000002</v>
      </c>
      <c r="GP40" s="168">
        <v>2.8226</v>
      </c>
      <c r="GQ40" s="168">
        <v>-23.449100000000001</v>
      </c>
      <c r="GR40" s="169"/>
      <c r="GS40" s="169"/>
      <c r="GT40" s="168">
        <v>145.12950000000001</v>
      </c>
      <c r="GU40" s="168">
        <v>-0.63180000000000003</v>
      </c>
      <c r="GV40" s="168">
        <v>-4.6082999999999998</v>
      </c>
      <c r="GW40" s="168">
        <v>-15.358499999999999</v>
      </c>
      <c r="GX40" s="168">
        <v>1.8838999999999999</v>
      </c>
      <c r="GY40" s="168">
        <v>8.1539000000000001</v>
      </c>
      <c r="GZ40" s="168">
        <v>8.3394999999999992</v>
      </c>
      <c r="HA40" s="168">
        <v>1</v>
      </c>
      <c r="HB40" s="168">
        <v>-17.1493</v>
      </c>
      <c r="HC40" s="168">
        <v>-16.032800000000002</v>
      </c>
      <c r="HD40" s="168">
        <v>0.42</v>
      </c>
      <c r="HE40" s="168">
        <v>-6.8676000000000004</v>
      </c>
      <c r="HF40" s="168">
        <v>-10.6929</v>
      </c>
      <c r="HG40" s="168">
        <v>26.699200000000001</v>
      </c>
      <c r="HH40" s="168">
        <v>76.996600000000001</v>
      </c>
      <c r="HI40" s="168">
        <v>-32.027900000000002</v>
      </c>
      <c r="HJ40" s="168">
        <v>20.248200000000001</v>
      </c>
      <c r="HK40" s="168">
        <v>-12.359</v>
      </c>
      <c r="HL40" s="168">
        <v>-11.965999999999999</v>
      </c>
      <c r="HM40" s="168">
        <v>-10.8825</v>
      </c>
      <c r="HN40" s="168">
        <v>-12.745799999999999</v>
      </c>
      <c r="HO40" s="169"/>
      <c r="HP40" s="169"/>
      <c r="HQ40" s="168">
        <v>-8.3318999999999992</v>
      </c>
      <c r="HR40" s="168">
        <v>-7.8155000000000001</v>
      </c>
      <c r="HS40" s="168">
        <v>-25.544799999999999</v>
      </c>
      <c r="HT40" s="168">
        <v>-25.192799999999998</v>
      </c>
      <c r="HU40" s="168">
        <v>22.87</v>
      </c>
      <c r="HV40" s="168">
        <v>22.87</v>
      </c>
      <c r="HW40" s="168">
        <v>-35.799999999999997</v>
      </c>
      <c r="HX40" s="168">
        <v>-35.4</v>
      </c>
      <c r="HY40" s="168">
        <v>0.81030000000000002</v>
      </c>
      <c r="HZ40" s="168">
        <v>4.6399999999999997</v>
      </c>
      <c r="IA40" s="168">
        <v>67.6404</v>
      </c>
      <c r="IB40" s="168">
        <v>20.5656</v>
      </c>
      <c r="IC40" s="168">
        <v>20.524699999999999</v>
      </c>
      <c r="ID40" s="168">
        <v>-12.7</v>
      </c>
      <c r="IE40" s="168">
        <v>-51.2</v>
      </c>
      <c r="IF40" s="168">
        <v>-8.8000000000000007</v>
      </c>
      <c r="IG40" s="168">
        <v>-9</v>
      </c>
      <c r="IH40" s="169"/>
      <c r="II40" s="169"/>
      <c r="IJ40" s="168">
        <v>-166.3699</v>
      </c>
      <c r="IK40" s="168">
        <v>15.737</v>
      </c>
      <c r="IL40" s="168">
        <v>-233.15469999999999</v>
      </c>
      <c r="IM40" s="168">
        <v>-18.3416</v>
      </c>
      <c r="IN40" s="169"/>
      <c r="IO40" s="168">
        <v>63.740699999999997</v>
      </c>
      <c r="IP40" s="168">
        <v>104.5616</v>
      </c>
      <c r="IQ40" s="168">
        <v>124.47580000000001</v>
      </c>
      <c r="IR40" s="168">
        <v>121.8977</v>
      </c>
      <c r="IS40" s="168">
        <v>-14.155200000000001</v>
      </c>
      <c r="IT40" s="168">
        <v>22.480699999999999</v>
      </c>
      <c r="IU40" s="168">
        <v>20.962299999999999</v>
      </c>
      <c r="IV40" s="168">
        <v>-10.859</v>
      </c>
      <c r="IW40" s="168">
        <v>104.3139</v>
      </c>
      <c r="IX40" s="169"/>
      <c r="IY40" s="168">
        <v>7.9623999999999997</v>
      </c>
      <c r="IZ40" s="168">
        <v>-9.1719000000000008</v>
      </c>
      <c r="JA40" s="168">
        <v>-1.1707000000000001</v>
      </c>
      <c r="JB40" s="168">
        <v>4.048</v>
      </c>
      <c r="JC40" s="168">
        <v>-8</v>
      </c>
      <c r="JD40" s="168">
        <v>-0.83599999999999997</v>
      </c>
      <c r="JE40" s="168">
        <v>-0.84499999999999997</v>
      </c>
      <c r="JF40" s="168">
        <v>3.28</v>
      </c>
      <c r="JG40" s="168">
        <v>-2.96</v>
      </c>
      <c r="JH40" s="168">
        <v>-0.74270000000000003</v>
      </c>
      <c r="JI40" s="168">
        <v>-3.0442</v>
      </c>
      <c r="JJ40" s="168">
        <v>1.7287999999999999</v>
      </c>
      <c r="JK40" s="168">
        <v>-6.7369000000000003</v>
      </c>
      <c r="JL40" s="168">
        <v>2.7</v>
      </c>
      <c r="JM40" s="168">
        <v>10.077999999999999</v>
      </c>
      <c r="JN40" s="168">
        <v>8.14</v>
      </c>
      <c r="JO40" s="169"/>
      <c r="JP40" s="169"/>
      <c r="JQ40" s="168">
        <v>3.927</v>
      </c>
      <c r="JR40" s="168">
        <v>3.6173000000000002</v>
      </c>
      <c r="JS40" s="168">
        <v>2.3589000000000002</v>
      </c>
      <c r="JT40" s="169"/>
      <c r="JU40" s="168">
        <v>36.700000000000003</v>
      </c>
      <c r="JV40" s="169"/>
      <c r="JW40" s="168">
        <v>1.42</v>
      </c>
      <c r="JX40" s="169"/>
      <c r="JY40" s="168">
        <v>-4.8457999999999997</v>
      </c>
      <c r="JZ40" s="168">
        <v>-11.2295</v>
      </c>
      <c r="KA40" s="168">
        <v>-18.77</v>
      </c>
      <c r="KB40" s="168">
        <v>-4.0875000000000004</v>
      </c>
      <c r="KC40" s="168">
        <v>5.5149999999999997</v>
      </c>
      <c r="KD40" s="168">
        <v>-12.973800000000001</v>
      </c>
      <c r="KE40" s="168">
        <v>7.0134999999999996</v>
      </c>
      <c r="KF40" s="168">
        <v>-27.7</v>
      </c>
      <c r="KG40" s="168">
        <v>9.4</v>
      </c>
      <c r="KH40" s="168">
        <v>0.1585</v>
      </c>
      <c r="KI40" s="168">
        <v>-78.753299999999996</v>
      </c>
    </row>
    <row r="41" spans="1:295" ht="18" customHeight="1" x14ac:dyDescent="0.3">
      <c r="A41" s="161" t="s">
        <v>75</v>
      </c>
      <c r="B41" s="161" t="s">
        <v>844</v>
      </c>
      <c r="C41" s="162">
        <v>0</v>
      </c>
      <c r="D41" s="163"/>
      <c r="E41" s="162">
        <v>-10.066700000000001</v>
      </c>
      <c r="F41" s="162">
        <v>5.6837999999999997</v>
      </c>
      <c r="G41" s="162">
        <v>12.5863</v>
      </c>
      <c r="H41" s="163"/>
      <c r="I41" s="162">
        <v>11.680099999999999</v>
      </c>
      <c r="J41" s="163"/>
      <c r="K41" s="162">
        <v>23.928899999999999</v>
      </c>
      <c r="L41" s="162">
        <v>10.5557</v>
      </c>
      <c r="M41" s="163"/>
      <c r="N41" s="162">
        <v>-26.64</v>
      </c>
      <c r="O41" s="162">
        <v>-26.4</v>
      </c>
      <c r="P41" s="162">
        <v>2.2000000000000002</v>
      </c>
      <c r="Q41" s="162">
        <v>6.6239999999999997</v>
      </c>
      <c r="R41" s="162">
        <v>-15.4</v>
      </c>
      <c r="S41" s="162">
        <v>4.2515999999999998</v>
      </c>
      <c r="T41" s="162">
        <v>-6.2241999999999997</v>
      </c>
      <c r="U41" s="162">
        <v>6.5046999999999997</v>
      </c>
      <c r="V41" s="162">
        <v>6.3817000000000004</v>
      </c>
      <c r="W41" s="162">
        <v>11.547800000000001</v>
      </c>
      <c r="X41" s="162">
        <v>0.61309999999999998</v>
      </c>
      <c r="Y41" s="162">
        <v>2.2483</v>
      </c>
      <c r="Z41" s="162">
        <v>0.96750000000000003</v>
      </c>
      <c r="AA41" s="163"/>
      <c r="AB41" s="162">
        <v>-0.9234</v>
      </c>
      <c r="AC41" s="162">
        <v>-0.55200000000000005</v>
      </c>
      <c r="AD41" s="162">
        <v>-0.54</v>
      </c>
      <c r="AE41" s="162">
        <v>4.492</v>
      </c>
      <c r="AF41" s="162">
        <v>4.4400000000000004</v>
      </c>
      <c r="AG41" s="162">
        <v>-4.4000000000000004</v>
      </c>
      <c r="AH41" s="162">
        <v>-0.23400000000000001</v>
      </c>
      <c r="AI41" s="162">
        <v>0.25</v>
      </c>
      <c r="AJ41" s="163"/>
      <c r="AK41" s="162">
        <v>-11.99</v>
      </c>
      <c r="AL41" s="163"/>
      <c r="AM41" s="162">
        <v>-11.72</v>
      </c>
      <c r="AN41" s="162">
        <v>-11.76</v>
      </c>
      <c r="AO41" s="162">
        <v>8.5721000000000007</v>
      </c>
      <c r="AP41" s="162">
        <v>3.3041</v>
      </c>
      <c r="AQ41" s="162">
        <v>20.868400000000001</v>
      </c>
      <c r="AR41" s="162">
        <v>25.812899999999999</v>
      </c>
      <c r="AS41" s="162">
        <v>-13.880800000000001</v>
      </c>
      <c r="AT41" s="162">
        <v>-9.2431999999999999</v>
      </c>
      <c r="AU41" s="162">
        <v>-8.7820999999999998</v>
      </c>
      <c r="AV41" s="162">
        <v>22.775500000000001</v>
      </c>
      <c r="AW41" s="162">
        <v>10.6495</v>
      </c>
      <c r="AX41" s="162">
        <v>-16.209099999999999</v>
      </c>
      <c r="AY41" s="162">
        <v>-11.252599999999999</v>
      </c>
      <c r="AZ41" s="162">
        <v>28.152999999999999</v>
      </c>
      <c r="BA41" s="162">
        <v>31.7288</v>
      </c>
      <c r="BB41" s="162">
        <v>77.635900000000007</v>
      </c>
      <c r="BC41" s="162">
        <v>15.027900000000001</v>
      </c>
      <c r="BD41" s="162">
        <v>-6</v>
      </c>
      <c r="BE41" s="162">
        <v>-6</v>
      </c>
      <c r="BF41" s="162">
        <v>-23.648299999999999</v>
      </c>
      <c r="BG41" s="162">
        <v>-23.271000000000001</v>
      </c>
      <c r="BH41" s="162">
        <v>-3.7555000000000001</v>
      </c>
      <c r="BI41" s="163"/>
      <c r="BJ41" s="162">
        <v>17.4847</v>
      </c>
      <c r="BK41" s="162">
        <v>5.1536</v>
      </c>
      <c r="BL41" s="162">
        <v>2.2164000000000001</v>
      </c>
      <c r="BM41" s="162">
        <v>1.5481</v>
      </c>
      <c r="BN41" s="162">
        <v>-107.15049999999999</v>
      </c>
      <c r="BO41" s="162">
        <v>75.197599999999994</v>
      </c>
      <c r="BP41" s="162">
        <v>75.197599999999994</v>
      </c>
      <c r="BQ41" s="162">
        <v>-40.346899999999998</v>
      </c>
      <c r="BR41" s="162">
        <v>-97.150300000000001</v>
      </c>
      <c r="BS41" s="163"/>
      <c r="BT41" s="163"/>
      <c r="BU41" s="163"/>
      <c r="BV41" s="163"/>
      <c r="BW41" s="162">
        <v>12.46</v>
      </c>
      <c r="BX41" s="162">
        <v>10.45</v>
      </c>
      <c r="BY41" s="162">
        <v>-2.5099999999999998</v>
      </c>
      <c r="BZ41" s="162">
        <v>12.06</v>
      </c>
      <c r="CA41" s="162">
        <v>-25.0458</v>
      </c>
      <c r="CB41" s="162">
        <v>-24.643899999999999</v>
      </c>
      <c r="CC41" s="162">
        <v>31.564900000000002</v>
      </c>
      <c r="CD41" s="162">
        <v>30.849499999999999</v>
      </c>
      <c r="CE41" s="162">
        <v>-7.5800999999999998</v>
      </c>
      <c r="CF41" s="162">
        <v>-19.225300000000001</v>
      </c>
      <c r="CG41" s="162">
        <v>-19.180499999999999</v>
      </c>
      <c r="CH41" s="162">
        <v>15.4725</v>
      </c>
      <c r="CI41" s="163"/>
      <c r="CJ41" s="163"/>
      <c r="CK41" s="163"/>
      <c r="CL41" s="163"/>
      <c r="CM41" s="162">
        <v>-11.2</v>
      </c>
      <c r="CN41" s="162">
        <v>-5.66</v>
      </c>
      <c r="CO41" s="162">
        <v>27.106400000000001</v>
      </c>
      <c r="CP41" s="162">
        <v>26.9251</v>
      </c>
      <c r="CQ41" s="162">
        <v>25.664400000000001</v>
      </c>
      <c r="CR41" s="162">
        <v>57.378300000000003</v>
      </c>
      <c r="CS41" s="162">
        <v>58.198799999999999</v>
      </c>
      <c r="CT41" s="162">
        <v>-30.587199999999999</v>
      </c>
      <c r="CU41" s="162">
        <v>-42.413899999999998</v>
      </c>
      <c r="CV41" s="162">
        <v>-28.934799999999999</v>
      </c>
      <c r="CW41" s="162">
        <v>4.4203000000000001</v>
      </c>
      <c r="CX41" s="162">
        <v>37.159999999999997</v>
      </c>
      <c r="CY41" s="162">
        <v>15.34</v>
      </c>
      <c r="CZ41" s="162">
        <v>24.379899999999999</v>
      </c>
      <c r="DA41" s="162">
        <v>24.124099999999999</v>
      </c>
      <c r="DB41" s="162">
        <v>-12.29</v>
      </c>
      <c r="DC41" s="162">
        <v>-8.8800000000000008</v>
      </c>
      <c r="DD41" s="163"/>
      <c r="DE41" s="163"/>
      <c r="DF41" s="162">
        <v>5.6852999999999998</v>
      </c>
      <c r="DG41" s="162">
        <v>-12.009499999999999</v>
      </c>
      <c r="DH41" s="162">
        <v>-6.5331000000000001</v>
      </c>
      <c r="DI41" s="162">
        <v>-40.9</v>
      </c>
      <c r="DJ41" s="162">
        <v>-40.9</v>
      </c>
      <c r="DK41" s="162">
        <v>-3.1652999999999998</v>
      </c>
      <c r="DL41" s="162">
        <v>7.2991999999999999</v>
      </c>
      <c r="DM41" s="162">
        <v>14.8301</v>
      </c>
      <c r="DN41" s="162">
        <v>17.818300000000001</v>
      </c>
      <c r="DO41" s="162">
        <v>7.88</v>
      </c>
      <c r="DP41" s="162">
        <v>-3.95</v>
      </c>
      <c r="DQ41" s="162">
        <v>12.1675</v>
      </c>
      <c r="DR41" s="162">
        <v>-5.3353000000000002</v>
      </c>
      <c r="DS41" s="162">
        <v>-8.51</v>
      </c>
      <c r="DT41" s="162">
        <v>-8.52</v>
      </c>
      <c r="DU41" s="162">
        <v>25.65</v>
      </c>
      <c r="DV41" s="162">
        <v>9.92</v>
      </c>
      <c r="DW41" s="162">
        <v>-4.4545000000000003</v>
      </c>
      <c r="DX41" s="162">
        <v>-2.1273</v>
      </c>
      <c r="DY41" s="162">
        <v>-40.380699999999997</v>
      </c>
      <c r="DZ41" s="162">
        <v>-39.2727</v>
      </c>
      <c r="EA41" s="162">
        <v>48.25</v>
      </c>
      <c r="EB41" s="162">
        <v>14.271100000000001</v>
      </c>
      <c r="EC41" s="162">
        <v>2.8895</v>
      </c>
      <c r="ED41" s="162">
        <v>3.3231000000000002</v>
      </c>
      <c r="EE41" s="162">
        <v>-17.561299999999999</v>
      </c>
      <c r="EF41" s="162">
        <v>-25.1601</v>
      </c>
      <c r="EG41" s="162">
        <v>-14.209</v>
      </c>
      <c r="EH41" s="162">
        <v>-30.778700000000001</v>
      </c>
      <c r="EI41" s="163"/>
      <c r="EJ41" s="163"/>
      <c r="EK41" s="162">
        <v>-12.764200000000001</v>
      </c>
      <c r="EL41" s="162">
        <v>-11.361499999999999</v>
      </c>
      <c r="EM41" s="162">
        <v>20.063099999999999</v>
      </c>
      <c r="EN41" s="162">
        <v>-7.1916000000000002</v>
      </c>
      <c r="EO41" s="162">
        <v>-6.5223000000000004</v>
      </c>
      <c r="EP41" s="162">
        <v>-9.7319999999999993</v>
      </c>
      <c r="EQ41" s="162">
        <v>-21.176100000000002</v>
      </c>
      <c r="ER41" s="162">
        <v>-20.952500000000001</v>
      </c>
      <c r="ES41" s="162">
        <v>9.7728999999999999</v>
      </c>
      <c r="ET41" s="162">
        <v>6.82</v>
      </c>
      <c r="EU41" s="162">
        <v>-11.4</v>
      </c>
      <c r="EV41" s="162">
        <v>0</v>
      </c>
      <c r="EW41" s="162">
        <v>11.514900000000001</v>
      </c>
      <c r="EX41" s="162">
        <v>-21.775600000000001</v>
      </c>
      <c r="EY41" s="162">
        <v>-11.0764</v>
      </c>
      <c r="EZ41" s="162">
        <v>-11.313700000000001</v>
      </c>
      <c r="FA41" s="162">
        <v>9.2657000000000007</v>
      </c>
      <c r="FB41" s="162">
        <v>8.7478999999999996</v>
      </c>
      <c r="FC41" s="162">
        <v>-25.261700000000001</v>
      </c>
      <c r="FD41" s="162">
        <v>4.4790999999999999</v>
      </c>
      <c r="FE41" s="163"/>
      <c r="FF41" s="162">
        <v>4.2157</v>
      </c>
      <c r="FG41" s="162">
        <v>0</v>
      </c>
      <c r="FH41" s="162">
        <v>2.6537999999999999</v>
      </c>
      <c r="FI41" s="163"/>
      <c r="FJ41" s="162">
        <v>13.3965</v>
      </c>
      <c r="FK41" s="162">
        <v>13.564</v>
      </c>
      <c r="FL41" s="162">
        <v>-25.453399999999998</v>
      </c>
      <c r="FM41" s="162">
        <v>20.9346</v>
      </c>
      <c r="FN41" s="162">
        <v>21.183800000000002</v>
      </c>
      <c r="FO41" s="162">
        <v>-7.6062000000000003</v>
      </c>
      <c r="FP41" s="163"/>
      <c r="FQ41" s="162">
        <v>28.072900000000001</v>
      </c>
      <c r="FR41" s="162">
        <v>-21.3</v>
      </c>
      <c r="FS41" s="162">
        <v>-2.3140000000000001</v>
      </c>
      <c r="FT41" s="162">
        <v>0.20069999999999999</v>
      </c>
      <c r="FU41" s="162">
        <v>1.62</v>
      </c>
      <c r="FV41" s="162">
        <v>-1.56</v>
      </c>
      <c r="FW41" s="162">
        <v>-28.840499999999999</v>
      </c>
      <c r="FX41" s="163"/>
      <c r="FY41" s="162">
        <v>2</v>
      </c>
      <c r="FZ41" s="162">
        <v>0.73399999999999999</v>
      </c>
      <c r="GA41" s="163"/>
      <c r="GB41" s="162">
        <v>13.34</v>
      </c>
      <c r="GC41" s="162">
        <v>-20.096</v>
      </c>
      <c r="GD41" s="162">
        <v>-10.5808</v>
      </c>
      <c r="GE41" s="162">
        <v>-1.75</v>
      </c>
      <c r="GF41" s="162">
        <v>25.901800000000001</v>
      </c>
      <c r="GG41" s="163"/>
      <c r="GH41" s="162">
        <v>27.3155</v>
      </c>
      <c r="GI41" s="162">
        <v>-10.561299999999999</v>
      </c>
      <c r="GJ41" s="162">
        <v>-11.155099999999999</v>
      </c>
      <c r="GK41" s="162">
        <v>2.9180000000000001</v>
      </c>
      <c r="GL41" s="163"/>
      <c r="GM41" s="163"/>
      <c r="GN41" s="163"/>
      <c r="GO41" s="162">
        <v>22.0137</v>
      </c>
      <c r="GP41" s="162">
        <v>2.2456999999999998</v>
      </c>
      <c r="GQ41" s="162">
        <v>-21.702400000000001</v>
      </c>
      <c r="GR41" s="163"/>
      <c r="GS41" s="163"/>
      <c r="GT41" s="162">
        <v>147.87880000000001</v>
      </c>
      <c r="GU41" s="162">
        <v>-1.6612</v>
      </c>
      <c r="GV41" s="162">
        <v>-4.9207000000000001</v>
      </c>
      <c r="GW41" s="162">
        <v>-13.5778</v>
      </c>
      <c r="GX41" s="162">
        <v>2.8045</v>
      </c>
      <c r="GY41" s="162">
        <v>8.1905999999999999</v>
      </c>
      <c r="GZ41" s="162">
        <v>8.4423999999999992</v>
      </c>
      <c r="HA41" s="162">
        <v>2</v>
      </c>
      <c r="HB41" s="162">
        <v>-17.744700000000002</v>
      </c>
      <c r="HC41" s="162">
        <v>-15.9574</v>
      </c>
      <c r="HD41" s="162">
        <v>-2.93</v>
      </c>
      <c r="HE41" s="162">
        <v>-3.5394999999999999</v>
      </c>
      <c r="HF41" s="162">
        <v>0</v>
      </c>
      <c r="HG41" s="162">
        <v>23.883700000000001</v>
      </c>
      <c r="HH41" s="162">
        <v>77.054100000000005</v>
      </c>
      <c r="HI41" s="162">
        <v>-29.354700000000001</v>
      </c>
      <c r="HJ41" s="162">
        <v>21.470199999999998</v>
      </c>
      <c r="HK41" s="162">
        <v>-10.7128</v>
      </c>
      <c r="HL41" s="162">
        <v>-10.1073</v>
      </c>
      <c r="HM41" s="162">
        <v>-12.082599999999999</v>
      </c>
      <c r="HN41" s="162">
        <v>-14.582599999999999</v>
      </c>
      <c r="HO41" s="162">
        <v>15.315</v>
      </c>
      <c r="HP41" s="163"/>
      <c r="HQ41" s="162">
        <v>-9.9030000000000005</v>
      </c>
      <c r="HR41" s="162">
        <v>-9.4359999999999999</v>
      </c>
      <c r="HS41" s="162">
        <v>-22.233000000000001</v>
      </c>
      <c r="HT41" s="162">
        <v>-22.397300000000001</v>
      </c>
      <c r="HU41" s="162">
        <v>20.63</v>
      </c>
      <c r="HV41" s="162">
        <v>20.62</v>
      </c>
      <c r="HW41" s="162">
        <v>-35.700000000000003</v>
      </c>
      <c r="HX41" s="162">
        <v>-35.799999999999997</v>
      </c>
      <c r="HY41" s="162">
        <v>0.65100000000000002</v>
      </c>
      <c r="HZ41" s="162">
        <v>1.2</v>
      </c>
      <c r="IA41" s="163"/>
      <c r="IB41" s="162">
        <v>19.444199999999999</v>
      </c>
      <c r="IC41" s="162">
        <v>19.413900000000002</v>
      </c>
      <c r="ID41" s="162">
        <v>-13.1</v>
      </c>
      <c r="IE41" s="162">
        <v>-51.2</v>
      </c>
      <c r="IF41" s="162">
        <v>-7.5</v>
      </c>
      <c r="IG41" s="162">
        <v>-8</v>
      </c>
      <c r="IH41" s="163"/>
      <c r="II41" s="163"/>
      <c r="IJ41" s="162">
        <v>-165.3185</v>
      </c>
      <c r="IK41" s="163"/>
      <c r="IL41" s="162">
        <v>-233.55459999999999</v>
      </c>
      <c r="IM41" s="163"/>
      <c r="IN41" s="163"/>
      <c r="IO41" s="163"/>
      <c r="IP41" s="163"/>
      <c r="IQ41" s="163"/>
      <c r="IR41" s="162">
        <v>124.22790000000001</v>
      </c>
      <c r="IS41" s="162">
        <v>-10.8619</v>
      </c>
      <c r="IT41" s="162">
        <v>22.493200000000002</v>
      </c>
      <c r="IU41" s="162">
        <v>23.2104</v>
      </c>
      <c r="IV41" s="162">
        <v>-17.5974</v>
      </c>
      <c r="IW41" s="162">
        <v>111.2047</v>
      </c>
      <c r="IX41" s="162">
        <v>-240.9538</v>
      </c>
      <c r="IY41" s="162">
        <v>12.3835</v>
      </c>
      <c r="IZ41" s="162">
        <v>-10.888400000000001</v>
      </c>
      <c r="JA41" s="162">
        <v>-0.77270000000000005</v>
      </c>
      <c r="JB41" s="162">
        <v>1.5129999999999999</v>
      </c>
      <c r="JC41" s="162">
        <v>-7.28</v>
      </c>
      <c r="JD41" s="162">
        <v>-1.0920000000000001</v>
      </c>
      <c r="JE41" s="162">
        <v>-1.103</v>
      </c>
      <c r="JF41" s="162">
        <v>2.8</v>
      </c>
      <c r="JG41" s="162">
        <v>-2.48</v>
      </c>
      <c r="JH41" s="162">
        <v>-0.61760000000000004</v>
      </c>
      <c r="JI41" s="162">
        <v>-3.5142000000000002</v>
      </c>
      <c r="JJ41" s="162">
        <v>2.6962999999999999</v>
      </c>
      <c r="JK41" s="162">
        <v>-7.0877999999999997</v>
      </c>
      <c r="JL41" s="162">
        <v>1.7</v>
      </c>
      <c r="JM41" s="162">
        <v>7.7889999999999997</v>
      </c>
      <c r="JN41" s="162">
        <v>8.2189999999999994</v>
      </c>
      <c r="JO41" s="163"/>
      <c r="JP41" s="163"/>
      <c r="JQ41" s="162">
        <v>2.9180999999999999</v>
      </c>
      <c r="JR41" s="162">
        <v>3.6604999999999999</v>
      </c>
      <c r="JS41" s="162">
        <v>2.8925000000000001</v>
      </c>
      <c r="JT41" s="163"/>
      <c r="JU41" s="162">
        <v>37.200000000000003</v>
      </c>
      <c r="JV41" s="163"/>
      <c r="JW41" s="162">
        <v>1.39</v>
      </c>
      <c r="JX41" s="163"/>
      <c r="JY41" s="162">
        <v>-4.9874000000000001</v>
      </c>
      <c r="JZ41" s="162">
        <v>-11.5258</v>
      </c>
      <c r="KA41" s="162">
        <v>-18.846299999999999</v>
      </c>
      <c r="KB41" s="162">
        <v>-4.0731999999999999</v>
      </c>
      <c r="KC41" s="162">
        <v>5.9329000000000001</v>
      </c>
      <c r="KD41" s="162">
        <v>-12.729100000000001</v>
      </c>
      <c r="KE41" s="162">
        <v>7.5632999999999999</v>
      </c>
      <c r="KF41" s="162">
        <v>-28.1</v>
      </c>
      <c r="KG41" s="162">
        <v>9.3000000000000007</v>
      </c>
      <c r="KH41" s="162">
        <v>6.1641000000000004</v>
      </c>
      <c r="KI41" s="162">
        <v>-78.960800000000006</v>
      </c>
    </row>
    <row r="42" spans="1:295" ht="18" customHeight="1" x14ac:dyDescent="0.3">
      <c r="A42" s="161" t="s">
        <v>75</v>
      </c>
      <c r="B42" s="161" t="s">
        <v>845</v>
      </c>
      <c r="C42" s="165">
        <v>0</v>
      </c>
      <c r="D42" s="166"/>
      <c r="E42" s="165">
        <v>-9.7859999999999996</v>
      </c>
      <c r="F42" s="165">
        <v>6.7154999999999996</v>
      </c>
      <c r="G42" s="165">
        <v>12.4269</v>
      </c>
      <c r="H42" s="166"/>
      <c r="I42" s="165">
        <v>9.9741999999999997</v>
      </c>
      <c r="J42" s="166"/>
      <c r="K42" s="165">
        <v>22.417999999999999</v>
      </c>
      <c r="L42" s="165">
        <v>9.7706999999999997</v>
      </c>
      <c r="M42" s="166"/>
      <c r="N42" s="165">
        <v>-24.42</v>
      </c>
      <c r="O42" s="165">
        <v>-24.2</v>
      </c>
      <c r="P42" s="165">
        <v>-2.2000000000000002</v>
      </c>
      <c r="Q42" s="165">
        <v>4.968</v>
      </c>
      <c r="R42" s="165">
        <v>-13.2</v>
      </c>
      <c r="S42" s="165">
        <v>4.1181999999999999</v>
      </c>
      <c r="T42" s="165">
        <v>-4.9154999999999998</v>
      </c>
      <c r="U42" s="165">
        <v>6.3948999999999998</v>
      </c>
      <c r="V42" s="165">
        <v>6.2595000000000001</v>
      </c>
      <c r="W42" s="165">
        <v>11.1113</v>
      </c>
      <c r="X42" s="165">
        <v>0.64459999999999995</v>
      </c>
      <c r="Y42" s="165">
        <v>2.1732</v>
      </c>
      <c r="Z42" s="165">
        <v>1.0547</v>
      </c>
      <c r="AA42" s="166"/>
      <c r="AB42" s="165">
        <v>-0.495</v>
      </c>
      <c r="AC42" s="165">
        <v>-0.56299999999999994</v>
      </c>
      <c r="AD42" s="165">
        <v>-0.54</v>
      </c>
      <c r="AE42" s="165">
        <v>4.891</v>
      </c>
      <c r="AF42" s="165">
        <v>4.4400000000000004</v>
      </c>
      <c r="AG42" s="165">
        <v>-8.8000000000000007</v>
      </c>
      <c r="AH42" s="165">
        <v>-7.0000000000000007E-2</v>
      </c>
      <c r="AI42" s="165">
        <v>0.26800000000000002</v>
      </c>
      <c r="AJ42" s="166"/>
      <c r="AK42" s="165">
        <v>-13.39</v>
      </c>
      <c r="AL42" s="166"/>
      <c r="AM42" s="165">
        <v>-11.14</v>
      </c>
      <c r="AN42" s="165">
        <v>-10.94</v>
      </c>
      <c r="AO42" s="165">
        <v>6.8998999999999997</v>
      </c>
      <c r="AP42" s="165">
        <v>3.2195</v>
      </c>
      <c r="AQ42" s="165">
        <v>20.194700000000001</v>
      </c>
      <c r="AR42" s="165">
        <v>23.776199999999999</v>
      </c>
      <c r="AS42" s="165">
        <v>-12.3681</v>
      </c>
      <c r="AT42" s="165">
        <v>-8.9753000000000007</v>
      </c>
      <c r="AU42" s="165">
        <v>-8.1862999999999992</v>
      </c>
      <c r="AV42" s="165">
        <v>0.84250000000000003</v>
      </c>
      <c r="AW42" s="165">
        <v>0.97960000000000003</v>
      </c>
      <c r="AX42" s="165">
        <v>-13.6638</v>
      </c>
      <c r="AY42" s="165">
        <v>-10.716699999999999</v>
      </c>
      <c r="AZ42" s="165">
        <v>21.772500000000001</v>
      </c>
      <c r="BA42" s="165">
        <v>22.607199999999999</v>
      </c>
      <c r="BB42" s="165">
        <v>82.054900000000004</v>
      </c>
      <c r="BC42" s="165">
        <v>17.342600000000001</v>
      </c>
      <c r="BD42" s="165">
        <v>-6.3</v>
      </c>
      <c r="BE42" s="165">
        <v>-6.4</v>
      </c>
      <c r="BF42" s="165">
        <v>-25.054400000000001</v>
      </c>
      <c r="BG42" s="165">
        <v>-24.697600000000001</v>
      </c>
      <c r="BH42" s="165">
        <v>-3.7149000000000001</v>
      </c>
      <c r="BI42" s="166"/>
      <c r="BJ42" s="165">
        <v>15.352399999999999</v>
      </c>
      <c r="BK42" s="165">
        <v>4.7549000000000001</v>
      </c>
      <c r="BL42" s="165">
        <v>2.9855999999999998</v>
      </c>
      <c r="BM42" s="165">
        <v>2.1211000000000002</v>
      </c>
      <c r="BN42" s="165">
        <v>-132.32820000000001</v>
      </c>
      <c r="BO42" s="165">
        <v>73.519099999999995</v>
      </c>
      <c r="BP42" s="165">
        <v>73.610600000000005</v>
      </c>
      <c r="BQ42" s="165">
        <v>-17.608799999999999</v>
      </c>
      <c r="BR42" s="165">
        <v>-116.254</v>
      </c>
      <c r="BS42" s="166"/>
      <c r="BT42" s="166"/>
      <c r="BU42" s="166"/>
      <c r="BV42" s="165">
        <v>29.599399999999999</v>
      </c>
      <c r="BW42" s="165">
        <v>11.81</v>
      </c>
      <c r="BX42" s="165">
        <v>9.7899999999999991</v>
      </c>
      <c r="BY42" s="165">
        <v>-3.06</v>
      </c>
      <c r="BZ42" s="165">
        <v>11.04</v>
      </c>
      <c r="CA42" s="165">
        <v>-26.787199999999999</v>
      </c>
      <c r="CB42" s="165">
        <v>-26.2514</v>
      </c>
      <c r="CC42" s="165">
        <v>33.031799999999997</v>
      </c>
      <c r="CD42" s="165">
        <v>31.590900000000001</v>
      </c>
      <c r="CE42" s="165">
        <v>-6.9436</v>
      </c>
      <c r="CF42" s="165">
        <v>-19.092500000000001</v>
      </c>
      <c r="CG42" s="165">
        <v>-19.319299999999998</v>
      </c>
      <c r="CH42" s="165">
        <v>15.7485</v>
      </c>
      <c r="CI42" s="166"/>
      <c r="CJ42" s="166"/>
      <c r="CK42" s="166"/>
      <c r="CL42" s="166"/>
      <c r="CM42" s="165">
        <v>-14</v>
      </c>
      <c r="CN42" s="165">
        <v>-5.46</v>
      </c>
      <c r="CO42" s="165">
        <v>26.9848</v>
      </c>
      <c r="CP42" s="165">
        <v>26.4648</v>
      </c>
      <c r="CQ42" s="165">
        <v>25.23</v>
      </c>
      <c r="CR42" s="165">
        <v>60.045999999999999</v>
      </c>
      <c r="CS42" s="165">
        <v>59.451700000000002</v>
      </c>
      <c r="CT42" s="165">
        <v>-32.827399999999997</v>
      </c>
      <c r="CU42" s="165">
        <v>-41.449300000000001</v>
      </c>
      <c r="CV42" s="165">
        <v>-31.1617</v>
      </c>
      <c r="CW42" s="165">
        <v>3.9249000000000001</v>
      </c>
      <c r="CX42" s="165">
        <v>36.86</v>
      </c>
      <c r="CY42" s="165">
        <v>15.42</v>
      </c>
      <c r="CZ42" s="165">
        <v>23.754899999999999</v>
      </c>
      <c r="DA42" s="165">
        <v>23.245200000000001</v>
      </c>
      <c r="DB42" s="165">
        <v>-11.54</v>
      </c>
      <c r="DC42" s="165">
        <v>-8.5839999999999996</v>
      </c>
      <c r="DD42" s="166"/>
      <c r="DE42" s="166"/>
      <c r="DF42" s="165">
        <v>4.8647999999999998</v>
      </c>
      <c r="DG42" s="165">
        <v>-11.4833</v>
      </c>
      <c r="DH42" s="165">
        <v>-6.1958000000000002</v>
      </c>
      <c r="DI42" s="166"/>
      <c r="DJ42" s="166"/>
      <c r="DK42" s="165">
        <v>-3.2397</v>
      </c>
      <c r="DL42" s="165">
        <v>6.7381000000000002</v>
      </c>
      <c r="DM42" s="165">
        <v>13.726100000000001</v>
      </c>
      <c r="DN42" s="165">
        <v>16.704999999999998</v>
      </c>
      <c r="DO42" s="165">
        <v>7.52</v>
      </c>
      <c r="DP42" s="165">
        <v>-3.87</v>
      </c>
      <c r="DQ42" s="165">
        <v>11.4855</v>
      </c>
      <c r="DR42" s="165">
        <v>-4.4253</v>
      </c>
      <c r="DS42" s="165">
        <v>-7.94</v>
      </c>
      <c r="DT42" s="165">
        <v>-8.07</v>
      </c>
      <c r="DU42" s="165">
        <v>24.95</v>
      </c>
      <c r="DV42" s="165">
        <v>9.24</v>
      </c>
      <c r="DW42" s="165">
        <v>-4.1635999999999997</v>
      </c>
      <c r="DX42" s="165">
        <v>-1.8545</v>
      </c>
      <c r="DY42" s="165">
        <v>-40.629899999999999</v>
      </c>
      <c r="DZ42" s="165">
        <v>-39.854500000000002</v>
      </c>
      <c r="EA42" s="165">
        <v>45.301200000000001</v>
      </c>
      <c r="EB42" s="165">
        <v>12.786799999999999</v>
      </c>
      <c r="EC42" s="165">
        <v>0.83299999999999996</v>
      </c>
      <c r="ED42" s="165">
        <v>1.2365999999999999</v>
      </c>
      <c r="EE42" s="165">
        <v>-19.728000000000002</v>
      </c>
      <c r="EF42" s="165">
        <v>-27.479600000000001</v>
      </c>
      <c r="EG42" s="165">
        <v>-13.679</v>
      </c>
      <c r="EH42" s="165">
        <v>-52.022300000000001</v>
      </c>
      <c r="EI42" s="166"/>
      <c r="EJ42" s="166"/>
      <c r="EK42" s="165">
        <v>-12.294</v>
      </c>
      <c r="EL42" s="165">
        <v>-10.9727</v>
      </c>
      <c r="EM42" s="165">
        <v>20.584399999999999</v>
      </c>
      <c r="EN42" s="165">
        <v>-6.7584</v>
      </c>
      <c r="EO42" s="165">
        <v>-6.9279000000000002</v>
      </c>
      <c r="EP42" s="165">
        <v>-15.364000000000001</v>
      </c>
      <c r="EQ42" s="165">
        <v>-20.787500000000001</v>
      </c>
      <c r="ER42" s="165">
        <v>-20.726299999999998</v>
      </c>
      <c r="ES42" s="165">
        <v>12.7468</v>
      </c>
      <c r="ET42" s="165">
        <v>6.88</v>
      </c>
      <c r="EU42" s="165">
        <v>-4.7300000000000004</v>
      </c>
      <c r="EV42" s="165">
        <v>0</v>
      </c>
      <c r="EW42" s="165">
        <v>6.7271000000000001</v>
      </c>
      <c r="EX42" s="165">
        <v>-19.910299999999999</v>
      </c>
      <c r="EY42" s="165">
        <v>-11.349299999999999</v>
      </c>
      <c r="EZ42" s="165">
        <v>-11.430099999999999</v>
      </c>
      <c r="FA42" s="165">
        <v>9.6738</v>
      </c>
      <c r="FB42" s="165">
        <v>11.3621</v>
      </c>
      <c r="FC42" s="165">
        <v>-27.0169</v>
      </c>
      <c r="FD42" s="165">
        <v>4.2702999999999998</v>
      </c>
      <c r="FE42" s="166"/>
      <c r="FF42" s="165">
        <v>4.0225</v>
      </c>
      <c r="FG42" s="165">
        <v>0</v>
      </c>
      <c r="FH42" s="165">
        <v>2.464</v>
      </c>
      <c r="FI42" s="166"/>
      <c r="FJ42" s="165">
        <v>14.401199999999999</v>
      </c>
      <c r="FK42" s="165">
        <v>14.0663</v>
      </c>
      <c r="FL42" s="165">
        <v>-24.7835</v>
      </c>
      <c r="FM42" s="165">
        <v>21.5807</v>
      </c>
      <c r="FN42" s="165">
        <v>22.031099999999999</v>
      </c>
      <c r="FO42" s="165">
        <v>-6.3038999999999996</v>
      </c>
      <c r="FP42" s="166"/>
      <c r="FQ42" s="165">
        <v>27.096399999999999</v>
      </c>
      <c r="FR42" s="165">
        <v>-21.11</v>
      </c>
      <c r="FS42" s="165">
        <v>-3.0152999999999999</v>
      </c>
      <c r="FT42" s="165">
        <v>0.2218</v>
      </c>
      <c r="FU42" s="165">
        <v>1.35</v>
      </c>
      <c r="FV42" s="165">
        <v>-1.99</v>
      </c>
      <c r="FW42" s="165">
        <v>-27.288900000000002</v>
      </c>
      <c r="FX42" s="166"/>
      <c r="FY42" s="165">
        <v>2.0630000000000002</v>
      </c>
      <c r="FZ42" s="165">
        <v>0.73099999999999998</v>
      </c>
      <c r="GA42" s="166"/>
      <c r="GB42" s="165">
        <v>12.99</v>
      </c>
      <c r="GC42" s="165">
        <v>-20.992699999999999</v>
      </c>
      <c r="GD42" s="165">
        <v>-11.408300000000001</v>
      </c>
      <c r="GE42" s="165">
        <v>-1.97</v>
      </c>
      <c r="GF42" s="165">
        <v>25.343399999999999</v>
      </c>
      <c r="GG42" s="166"/>
      <c r="GH42" s="165">
        <v>27.727599999999999</v>
      </c>
      <c r="GI42" s="165">
        <v>-9.7119999999999997</v>
      </c>
      <c r="GJ42" s="165">
        <v>-10.401400000000001</v>
      </c>
      <c r="GK42" s="165">
        <v>2.9394999999999998</v>
      </c>
      <c r="GL42" s="166"/>
      <c r="GM42" s="166"/>
      <c r="GN42" s="166"/>
      <c r="GO42" s="165">
        <v>-34.825800000000001</v>
      </c>
      <c r="GP42" s="165">
        <v>2.3147000000000002</v>
      </c>
      <c r="GQ42" s="165">
        <v>-22.726900000000001</v>
      </c>
      <c r="GR42" s="166"/>
      <c r="GS42" s="166"/>
      <c r="GT42" s="165">
        <v>142.11000000000001</v>
      </c>
      <c r="GU42" s="165">
        <v>-2.3831000000000002</v>
      </c>
      <c r="GV42" s="165">
        <v>-6.8525999999999998</v>
      </c>
      <c r="GW42" s="165">
        <v>-12.524800000000001</v>
      </c>
      <c r="GX42" s="165">
        <v>3.5405000000000002</v>
      </c>
      <c r="GY42" s="165">
        <v>8.2271999999999998</v>
      </c>
      <c r="GZ42" s="165">
        <v>8.4027999999999992</v>
      </c>
      <c r="HA42" s="165">
        <v>3.3601999999999999</v>
      </c>
      <c r="HB42" s="165">
        <v>-13.2767</v>
      </c>
      <c r="HC42" s="165">
        <v>-12.0989</v>
      </c>
      <c r="HD42" s="165">
        <v>-2.1</v>
      </c>
      <c r="HE42" s="165">
        <v>-3.7631000000000001</v>
      </c>
      <c r="HF42" s="165">
        <v>-2.8967000000000001</v>
      </c>
      <c r="HG42" s="165">
        <v>25.637599999999999</v>
      </c>
      <c r="HH42" s="165">
        <v>80.579099999999997</v>
      </c>
      <c r="HI42" s="165">
        <v>-24.0318</v>
      </c>
      <c r="HJ42" s="165">
        <v>26.7882</v>
      </c>
      <c r="HK42" s="165">
        <v>-11.580399999999999</v>
      </c>
      <c r="HL42" s="165">
        <v>-11.5861</v>
      </c>
      <c r="HM42" s="165">
        <v>-11.933199999999999</v>
      </c>
      <c r="HN42" s="165">
        <v>-12.432600000000001</v>
      </c>
      <c r="HO42" s="166"/>
      <c r="HP42" s="165">
        <v>17.704899999999999</v>
      </c>
      <c r="HQ42" s="165">
        <v>-9.0625</v>
      </c>
      <c r="HR42" s="165">
        <v>-8.2605000000000004</v>
      </c>
      <c r="HS42" s="165">
        <v>-19.2531</v>
      </c>
      <c r="HT42" s="165">
        <v>-19.398399999999999</v>
      </c>
      <c r="HU42" s="165">
        <v>16.13</v>
      </c>
      <c r="HV42" s="165">
        <v>16.36</v>
      </c>
      <c r="HW42" s="165">
        <v>-36.1</v>
      </c>
      <c r="HX42" s="165">
        <v>-36.4</v>
      </c>
      <c r="HY42" s="165">
        <v>0.94940000000000002</v>
      </c>
      <c r="HZ42" s="165">
        <v>-1.2</v>
      </c>
      <c r="IA42" s="166"/>
      <c r="IB42" s="165">
        <v>16.337399999999999</v>
      </c>
      <c r="IC42" s="165">
        <v>16.073599999999999</v>
      </c>
      <c r="ID42" s="165">
        <v>-13.5</v>
      </c>
      <c r="IE42" s="165">
        <v>-51.6</v>
      </c>
      <c r="IF42" s="165">
        <v>-7.6</v>
      </c>
      <c r="IG42" s="165">
        <v>-8.1</v>
      </c>
      <c r="IH42" s="166"/>
      <c r="II42" s="166"/>
      <c r="IJ42" s="165">
        <v>-158.18020000000001</v>
      </c>
      <c r="IK42" s="166"/>
      <c r="IL42" s="165">
        <v>-235.65289999999999</v>
      </c>
      <c r="IM42" s="166"/>
      <c r="IN42" s="166"/>
      <c r="IO42" s="166"/>
      <c r="IP42" s="166"/>
      <c r="IQ42" s="166"/>
      <c r="IR42" s="165">
        <v>135.23560000000001</v>
      </c>
      <c r="IS42" s="165">
        <v>6.1235999999999997</v>
      </c>
      <c r="IT42" s="165">
        <v>21.796099999999999</v>
      </c>
      <c r="IU42" s="165">
        <v>24.325600000000001</v>
      </c>
      <c r="IV42" s="165">
        <v>-15.3642</v>
      </c>
      <c r="IW42" s="165">
        <v>130.828</v>
      </c>
      <c r="IX42" s="165">
        <v>-248.2518</v>
      </c>
      <c r="IY42" s="165">
        <v>28.002800000000001</v>
      </c>
      <c r="IZ42" s="165">
        <v>-22.403300000000002</v>
      </c>
      <c r="JA42" s="165">
        <v>-0.77270000000000005</v>
      </c>
      <c r="JB42" s="165">
        <v>0.58899999999999997</v>
      </c>
      <c r="JC42" s="165">
        <v>-7.12</v>
      </c>
      <c r="JD42" s="165">
        <v>-1.018</v>
      </c>
      <c r="JE42" s="165">
        <v>-1.028</v>
      </c>
      <c r="JF42" s="165">
        <v>2.64</v>
      </c>
      <c r="JG42" s="165">
        <v>-1.76</v>
      </c>
      <c r="JH42" s="165">
        <v>-0.95489999999999997</v>
      </c>
      <c r="JI42" s="165">
        <v>-4.2770999999999999</v>
      </c>
      <c r="JJ42" s="165">
        <v>3.6332</v>
      </c>
      <c r="JK42" s="165">
        <v>-7.2648000000000001</v>
      </c>
      <c r="JL42" s="165">
        <v>1.5</v>
      </c>
      <c r="JM42" s="165">
        <v>7.66</v>
      </c>
      <c r="JN42" s="165">
        <v>7.6630000000000003</v>
      </c>
      <c r="JO42" s="165">
        <v>2.5916000000000001</v>
      </c>
      <c r="JP42" s="165">
        <v>2.9906000000000001</v>
      </c>
      <c r="JQ42" s="165">
        <v>3.5478000000000001</v>
      </c>
      <c r="JR42" s="165">
        <v>3.5211999999999999</v>
      </c>
      <c r="JS42" s="165">
        <v>3.0868000000000002</v>
      </c>
      <c r="JT42" s="166"/>
      <c r="JU42" s="165">
        <v>36.799999999999997</v>
      </c>
      <c r="JV42" s="166"/>
      <c r="JW42" s="165">
        <v>1.21</v>
      </c>
      <c r="JX42" s="166"/>
      <c r="JY42" s="165">
        <v>-7.2015000000000002</v>
      </c>
      <c r="JZ42" s="165">
        <v>-10.2758</v>
      </c>
      <c r="KA42" s="165">
        <v>-17.9709</v>
      </c>
      <c r="KB42" s="165">
        <v>-6.3680000000000003</v>
      </c>
      <c r="KC42" s="165">
        <v>4.5876999999999999</v>
      </c>
      <c r="KD42" s="165">
        <v>-12.7258</v>
      </c>
      <c r="KE42" s="165">
        <v>7.2778</v>
      </c>
      <c r="KF42" s="165">
        <v>-27.8</v>
      </c>
      <c r="KG42" s="165">
        <v>9.8000000000000007</v>
      </c>
      <c r="KH42" s="165">
        <v>8.8231000000000002</v>
      </c>
      <c r="KI42" s="165">
        <v>-82.441599999999994</v>
      </c>
    </row>
    <row r="43" spans="1:295" ht="18" customHeight="1" x14ac:dyDescent="0.3">
      <c r="A43" s="161" t="s">
        <v>75</v>
      </c>
      <c r="B43" s="161" t="s">
        <v>846</v>
      </c>
      <c r="C43" s="165">
        <v>0</v>
      </c>
      <c r="D43" s="166"/>
      <c r="E43" s="165">
        <v>-8.9123999999999999</v>
      </c>
      <c r="F43" s="165">
        <v>11.4236</v>
      </c>
      <c r="G43" s="165">
        <v>12.7349</v>
      </c>
      <c r="H43" s="166"/>
      <c r="I43" s="165">
        <v>10.9983</v>
      </c>
      <c r="J43" s="166"/>
      <c r="K43" s="165">
        <v>20.059999999999999</v>
      </c>
      <c r="L43" s="165">
        <v>8.4397000000000002</v>
      </c>
      <c r="M43" s="166"/>
      <c r="N43" s="165">
        <v>-24.42</v>
      </c>
      <c r="O43" s="165">
        <v>-17.600000000000001</v>
      </c>
      <c r="P43" s="165">
        <v>-6.6</v>
      </c>
      <c r="Q43" s="165">
        <v>2.484</v>
      </c>
      <c r="R43" s="165">
        <v>-8.8000000000000007</v>
      </c>
      <c r="S43" s="165">
        <v>2.7336999999999998</v>
      </c>
      <c r="T43" s="165">
        <v>-14.741300000000001</v>
      </c>
      <c r="U43" s="165">
        <v>6.2259000000000002</v>
      </c>
      <c r="V43" s="165">
        <v>6.0686</v>
      </c>
      <c r="W43" s="165">
        <v>10.710900000000001</v>
      </c>
      <c r="X43" s="165">
        <v>1.3651</v>
      </c>
      <c r="Y43" s="165">
        <v>2.3496999999999999</v>
      </c>
      <c r="Z43" s="165">
        <v>1.0179</v>
      </c>
      <c r="AA43" s="166"/>
      <c r="AB43" s="165">
        <v>-0.59899999999999998</v>
      </c>
      <c r="AC43" s="165">
        <v>-0.47799999999999998</v>
      </c>
      <c r="AD43" s="165">
        <v>-0.45700000000000002</v>
      </c>
      <c r="AE43" s="165">
        <v>4.8949999999999996</v>
      </c>
      <c r="AF43" s="165">
        <v>2.2200000000000002</v>
      </c>
      <c r="AG43" s="165">
        <v>-15.4</v>
      </c>
      <c r="AH43" s="165">
        <v>-8.5999999999999993E-2</v>
      </c>
      <c r="AI43" s="165">
        <v>0.27200000000000002</v>
      </c>
      <c r="AJ43" s="166"/>
      <c r="AK43" s="165">
        <v>-10.83</v>
      </c>
      <c r="AL43" s="166"/>
      <c r="AM43" s="165">
        <v>-12.22</v>
      </c>
      <c r="AN43" s="165">
        <v>-12.35</v>
      </c>
      <c r="AO43" s="165">
        <v>6.6502999999999997</v>
      </c>
      <c r="AP43" s="165">
        <v>3.5468000000000002</v>
      </c>
      <c r="AQ43" s="165">
        <v>20.661100000000001</v>
      </c>
      <c r="AR43" s="165">
        <v>24.238499999999998</v>
      </c>
      <c r="AS43" s="165">
        <v>-15.27</v>
      </c>
      <c r="AT43" s="165">
        <v>-9.6450999999999993</v>
      </c>
      <c r="AU43" s="165">
        <v>-9.3825000000000003</v>
      </c>
      <c r="AV43" s="165">
        <v>14.6394</v>
      </c>
      <c r="AW43" s="165">
        <v>11.209199999999999</v>
      </c>
      <c r="AX43" s="165">
        <v>-16.744900000000001</v>
      </c>
      <c r="AY43" s="165">
        <v>-13.797800000000001</v>
      </c>
      <c r="AZ43" s="165">
        <v>31.122900000000001</v>
      </c>
      <c r="BA43" s="165">
        <v>33.168599999999998</v>
      </c>
      <c r="BB43" s="165">
        <v>78.788399999999996</v>
      </c>
      <c r="BC43" s="165">
        <v>16.939399999999999</v>
      </c>
      <c r="BD43" s="165">
        <v>-6.9</v>
      </c>
      <c r="BE43" s="165">
        <v>-7</v>
      </c>
      <c r="BF43" s="165">
        <v>-23.360299999999999</v>
      </c>
      <c r="BG43" s="165">
        <v>-23.333100000000002</v>
      </c>
      <c r="BH43" s="165">
        <v>-3.5213000000000001</v>
      </c>
      <c r="BI43" s="166"/>
      <c r="BJ43" s="165">
        <v>11.487299999999999</v>
      </c>
      <c r="BK43" s="165">
        <v>4.6802000000000001</v>
      </c>
      <c r="BL43" s="165">
        <v>2.2942999999999998</v>
      </c>
      <c r="BM43" s="165">
        <v>1.6372</v>
      </c>
      <c r="BN43" s="165">
        <v>-131.5958</v>
      </c>
      <c r="BO43" s="165">
        <v>67.140699999999995</v>
      </c>
      <c r="BP43" s="165">
        <v>67.232299999999995</v>
      </c>
      <c r="BQ43" s="165">
        <v>-8.6190999999999995</v>
      </c>
      <c r="BR43" s="165">
        <v>-128.42830000000001</v>
      </c>
      <c r="BS43" s="166"/>
      <c r="BT43" s="166"/>
      <c r="BU43" s="166"/>
      <c r="BV43" s="165">
        <v>27.503599999999999</v>
      </c>
      <c r="BW43" s="165">
        <v>11.14</v>
      </c>
      <c r="BX43" s="165">
        <v>8.91</v>
      </c>
      <c r="BY43" s="165">
        <v>-4.46</v>
      </c>
      <c r="BZ43" s="165">
        <v>10.07</v>
      </c>
      <c r="CA43" s="165">
        <v>-22.634599999999999</v>
      </c>
      <c r="CB43" s="165">
        <v>-22.366599999999998</v>
      </c>
      <c r="CC43" s="165">
        <v>32.065199999999997</v>
      </c>
      <c r="CD43" s="165">
        <v>31.013300000000001</v>
      </c>
      <c r="CE43" s="165">
        <v>-5.6798000000000002</v>
      </c>
      <c r="CF43" s="165">
        <v>-17.1601</v>
      </c>
      <c r="CG43" s="165">
        <v>-16.895600000000002</v>
      </c>
      <c r="CH43" s="165">
        <v>11.7226</v>
      </c>
      <c r="CI43" s="166"/>
      <c r="CJ43" s="166"/>
      <c r="CK43" s="166"/>
      <c r="CL43" s="166"/>
      <c r="CM43" s="165">
        <v>-17.3</v>
      </c>
      <c r="CN43" s="165">
        <v>-5.0199999999999996</v>
      </c>
      <c r="CO43" s="165">
        <v>26.378299999999999</v>
      </c>
      <c r="CP43" s="165">
        <v>26.693999999999999</v>
      </c>
      <c r="CQ43" s="165">
        <v>24.826899999999998</v>
      </c>
      <c r="CR43" s="165">
        <v>60.393099999999997</v>
      </c>
      <c r="CS43" s="165">
        <v>60.757100000000001</v>
      </c>
      <c r="CT43" s="165">
        <v>-34.250599999999999</v>
      </c>
      <c r="CU43" s="165">
        <v>-39.189799999999998</v>
      </c>
      <c r="CV43" s="165">
        <v>-33.212600000000002</v>
      </c>
      <c r="CW43" s="165">
        <v>3.5125000000000002</v>
      </c>
      <c r="CX43" s="165">
        <v>35.799999999999997</v>
      </c>
      <c r="CY43" s="165">
        <v>14.91</v>
      </c>
      <c r="CZ43" s="165">
        <v>22.036100000000001</v>
      </c>
      <c r="DA43" s="165">
        <v>21.8781</v>
      </c>
      <c r="DB43" s="165">
        <v>-11.34</v>
      </c>
      <c r="DC43" s="165">
        <v>-8.2880000000000003</v>
      </c>
      <c r="DD43" s="166"/>
      <c r="DE43" s="166"/>
      <c r="DF43" s="165">
        <v>3.9527999999999999</v>
      </c>
      <c r="DG43" s="165">
        <v>-10.956200000000001</v>
      </c>
      <c r="DH43" s="165">
        <v>-5.8856999999999999</v>
      </c>
      <c r="DI43" s="165">
        <v>-39</v>
      </c>
      <c r="DJ43" s="165">
        <v>-39</v>
      </c>
      <c r="DK43" s="165">
        <v>-3.5596000000000001</v>
      </c>
      <c r="DL43" s="165">
        <v>6.1771000000000003</v>
      </c>
      <c r="DM43" s="165">
        <v>12.9375</v>
      </c>
      <c r="DN43" s="165">
        <v>16.3339</v>
      </c>
      <c r="DO43" s="165">
        <v>6.95</v>
      </c>
      <c r="DP43" s="165">
        <v>-3.47</v>
      </c>
      <c r="DQ43" s="165">
        <v>10.1835</v>
      </c>
      <c r="DR43" s="165">
        <v>-3.5002</v>
      </c>
      <c r="DS43" s="165">
        <v>-5.77</v>
      </c>
      <c r="DT43" s="165">
        <v>-5.78</v>
      </c>
      <c r="DU43" s="165">
        <v>20.14</v>
      </c>
      <c r="DV43" s="165">
        <v>8.27</v>
      </c>
      <c r="DW43" s="165">
        <v>-2.5817999999999999</v>
      </c>
      <c r="DX43" s="165">
        <v>-1.5636000000000001</v>
      </c>
      <c r="DY43" s="165">
        <v>-37.953000000000003</v>
      </c>
      <c r="DZ43" s="165">
        <v>-36.545499999999997</v>
      </c>
      <c r="EA43" s="165">
        <v>42.460599999999999</v>
      </c>
      <c r="EB43" s="165">
        <v>10.5664</v>
      </c>
      <c r="EC43" s="165">
        <v>-0.41930000000000001</v>
      </c>
      <c r="ED43" s="165">
        <v>-5.7799999999999997E-2</v>
      </c>
      <c r="EE43" s="165">
        <v>-19.145700000000001</v>
      </c>
      <c r="EF43" s="165">
        <v>-26.3733</v>
      </c>
      <c r="EG43" s="165">
        <v>-13.090999999999999</v>
      </c>
      <c r="EH43" s="165">
        <v>-62.893900000000002</v>
      </c>
      <c r="EI43" s="165">
        <v>-41.040599999999998</v>
      </c>
      <c r="EJ43" s="166"/>
      <c r="EK43" s="165">
        <v>-11.4559</v>
      </c>
      <c r="EL43" s="165">
        <v>-10.1678</v>
      </c>
      <c r="EM43" s="165">
        <v>17.7622</v>
      </c>
      <c r="EN43" s="165">
        <v>-6.2107000000000001</v>
      </c>
      <c r="EO43" s="165">
        <v>-5.8419999999999996</v>
      </c>
      <c r="EP43" s="165">
        <v>-9.7319999999999993</v>
      </c>
      <c r="EQ43" s="165">
        <v>-21.089300000000001</v>
      </c>
      <c r="ER43" s="165">
        <v>-20.6997</v>
      </c>
      <c r="ES43" s="165">
        <v>11.2325</v>
      </c>
      <c r="ET43" s="165">
        <v>6.88</v>
      </c>
      <c r="EU43" s="165">
        <v>-11.73</v>
      </c>
      <c r="EV43" s="165">
        <v>-0.1</v>
      </c>
      <c r="EW43" s="165">
        <v>5.7515000000000001</v>
      </c>
      <c r="EX43" s="165">
        <v>-15.0627</v>
      </c>
      <c r="EY43" s="165">
        <v>-11.569900000000001</v>
      </c>
      <c r="EZ43" s="165">
        <v>-11.7067</v>
      </c>
      <c r="FA43" s="165">
        <v>9.6068999999999996</v>
      </c>
      <c r="FB43" s="165">
        <v>11.5221</v>
      </c>
      <c r="FC43" s="165">
        <v>-26.207899999999999</v>
      </c>
      <c r="FD43" s="165">
        <v>4.9554999999999998</v>
      </c>
      <c r="FE43" s="166"/>
      <c r="FF43" s="165">
        <v>4.5957999999999997</v>
      </c>
      <c r="FG43" s="165">
        <v>2.4668999999999999</v>
      </c>
      <c r="FH43" s="165">
        <v>0</v>
      </c>
      <c r="FI43" s="165">
        <v>0</v>
      </c>
      <c r="FJ43" s="165">
        <v>11.387</v>
      </c>
      <c r="FK43" s="165">
        <v>11.387</v>
      </c>
      <c r="FL43" s="165">
        <v>-16.578199999999999</v>
      </c>
      <c r="FM43" s="165">
        <v>18.093399999999999</v>
      </c>
      <c r="FN43" s="165">
        <v>17.996099999999998</v>
      </c>
      <c r="FO43" s="165">
        <v>1.0548999999999999</v>
      </c>
      <c r="FP43" s="165">
        <v>15.171900000000001</v>
      </c>
      <c r="FQ43" s="165">
        <v>26.407900000000001</v>
      </c>
      <c r="FR43" s="165">
        <v>-20.82</v>
      </c>
      <c r="FS43" s="165">
        <v>-1.5175000000000001</v>
      </c>
      <c r="FT43" s="165">
        <v>0.21809999999999999</v>
      </c>
      <c r="FU43" s="165">
        <v>1.3</v>
      </c>
      <c r="FV43" s="165">
        <v>0.14000000000000001</v>
      </c>
      <c r="FW43" s="165">
        <v>-25.2422</v>
      </c>
      <c r="FX43" s="166"/>
      <c r="FY43" s="165">
        <v>1.9379999999999999</v>
      </c>
      <c r="FZ43" s="165">
        <v>0.69699999999999995</v>
      </c>
      <c r="GA43" s="166"/>
      <c r="GB43" s="165">
        <v>11.78</v>
      </c>
      <c r="GC43" s="165">
        <v>-26.121600000000001</v>
      </c>
      <c r="GD43" s="165">
        <v>-16.945900000000002</v>
      </c>
      <c r="GE43" s="165">
        <v>-1.92</v>
      </c>
      <c r="GF43" s="165">
        <v>23.102599999999999</v>
      </c>
      <c r="GG43" s="166"/>
      <c r="GH43" s="165">
        <v>28.549900000000001</v>
      </c>
      <c r="GI43" s="165">
        <v>-9.7141000000000002</v>
      </c>
      <c r="GJ43" s="165">
        <v>-10.2736</v>
      </c>
      <c r="GK43" s="165">
        <v>2.8843999999999999</v>
      </c>
      <c r="GL43" s="166"/>
      <c r="GM43" s="166"/>
      <c r="GN43" s="166"/>
      <c r="GO43" s="165">
        <v>-31.978400000000001</v>
      </c>
      <c r="GP43" s="165">
        <v>1.7544</v>
      </c>
      <c r="GQ43" s="165">
        <v>-23.284500000000001</v>
      </c>
      <c r="GR43" s="166"/>
      <c r="GS43" s="166"/>
      <c r="GT43" s="165">
        <v>156.47239999999999</v>
      </c>
      <c r="GU43" s="165">
        <v>-3.0663</v>
      </c>
      <c r="GV43" s="165">
        <v>-7.3140999999999998</v>
      </c>
      <c r="GW43" s="165">
        <v>-11.822100000000001</v>
      </c>
      <c r="GX43" s="165">
        <v>2.2404999999999999</v>
      </c>
      <c r="GY43" s="165">
        <v>8.0513999999999992</v>
      </c>
      <c r="GZ43" s="165">
        <v>8.1654999999999998</v>
      </c>
      <c r="HA43" s="165">
        <v>2</v>
      </c>
      <c r="HB43" s="165">
        <v>-9.1379999999999999</v>
      </c>
      <c r="HC43" s="165">
        <v>-6.8924000000000003</v>
      </c>
      <c r="HD43" s="165">
        <v>2.1</v>
      </c>
      <c r="HE43" s="165">
        <v>-8.1236999999999995</v>
      </c>
      <c r="HF43" s="165">
        <v>-6.4295</v>
      </c>
      <c r="HG43" s="165">
        <v>39.671999999999997</v>
      </c>
      <c r="HH43" s="165">
        <v>88.874499999999998</v>
      </c>
      <c r="HI43" s="165">
        <v>-16.647600000000001</v>
      </c>
      <c r="HJ43" s="165">
        <v>34.3414</v>
      </c>
      <c r="HK43" s="165">
        <v>-12.3363</v>
      </c>
      <c r="HL43" s="165">
        <v>-12.878500000000001</v>
      </c>
      <c r="HM43" s="165">
        <v>-12.182499999999999</v>
      </c>
      <c r="HN43" s="165">
        <v>-13.4094</v>
      </c>
      <c r="HO43" s="165">
        <v>26.908000000000001</v>
      </c>
      <c r="HP43" s="166"/>
      <c r="HQ43" s="165">
        <v>-7.8978999999999999</v>
      </c>
      <c r="HR43" s="165">
        <v>-7.2937000000000003</v>
      </c>
      <c r="HS43" s="165">
        <v>-18.0745</v>
      </c>
      <c r="HT43" s="165">
        <v>-17.954999999999998</v>
      </c>
      <c r="HU43" s="165">
        <v>10.29</v>
      </c>
      <c r="HV43" s="165">
        <v>10.25</v>
      </c>
      <c r="HW43" s="165">
        <v>-32.1</v>
      </c>
      <c r="HX43" s="165">
        <v>-31.9</v>
      </c>
      <c r="HY43" s="165">
        <v>0.77359999999999995</v>
      </c>
      <c r="HZ43" s="165">
        <v>-1.68</v>
      </c>
      <c r="IA43" s="165">
        <v>73.206800000000001</v>
      </c>
      <c r="IB43" s="165">
        <v>15.92</v>
      </c>
      <c r="IC43" s="165">
        <v>15.8727</v>
      </c>
      <c r="ID43" s="165">
        <v>-14.3</v>
      </c>
      <c r="IE43" s="165">
        <v>-44.4</v>
      </c>
      <c r="IF43" s="165">
        <v>-8.1</v>
      </c>
      <c r="IG43" s="165">
        <v>-8.6</v>
      </c>
      <c r="IH43" s="166"/>
      <c r="II43" s="165">
        <v>-17.6431</v>
      </c>
      <c r="IJ43" s="165">
        <v>-144.51249999999999</v>
      </c>
      <c r="IK43" s="165">
        <v>25.229299999999999</v>
      </c>
      <c r="IL43" s="165">
        <v>-239.68629999999999</v>
      </c>
      <c r="IM43" s="165">
        <v>-21.4895</v>
      </c>
      <c r="IN43" s="166"/>
      <c r="IO43" s="165">
        <v>95.886300000000006</v>
      </c>
      <c r="IP43" s="165">
        <v>68.636600000000001</v>
      </c>
      <c r="IQ43" s="165">
        <v>116.1495</v>
      </c>
      <c r="IR43" s="165">
        <v>145.7353</v>
      </c>
      <c r="IS43" s="165">
        <v>27.214400000000001</v>
      </c>
      <c r="IT43" s="165">
        <v>25.544599999999999</v>
      </c>
      <c r="IU43" s="165">
        <v>23.6279</v>
      </c>
      <c r="IV43" s="165">
        <v>-6.5712999999999999</v>
      </c>
      <c r="IW43" s="165">
        <v>156.4659</v>
      </c>
      <c r="IX43" s="165">
        <v>-251.63079999999999</v>
      </c>
      <c r="IY43" s="165">
        <v>47.995600000000003</v>
      </c>
      <c r="IZ43" s="165">
        <v>-37.981499999999997</v>
      </c>
      <c r="JA43" s="165">
        <v>-1.6858</v>
      </c>
      <c r="JB43" s="165">
        <v>0.39900000000000002</v>
      </c>
      <c r="JC43" s="165">
        <v>-5.12</v>
      </c>
      <c r="JD43" s="165">
        <v>-1.0780000000000001</v>
      </c>
      <c r="JE43" s="165">
        <v>-1.0880000000000001</v>
      </c>
      <c r="JF43" s="165">
        <v>0</v>
      </c>
      <c r="JG43" s="165">
        <v>1.2</v>
      </c>
      <c r="JH43" s="165">
        <v>-1.6043000000000001</v>
      </c>
      <c r="JI43" s="165">
        <v>-7.1182999999999996</v>
      </c>
      <c r="JJ43" s="165">
        <v>1.5824</v>
      </c>
      <c r="JK43" s="165">
        <v>-3.8956</v>
      </c>
      <c r="JL43" s="165">
        <v>2.8</v>
      </c>
      <c r="JM43" s="165">
        <v>8.0510000000000002</v>
      </c>
      <c r="JN43" s="165">
        <v>8.3510000000000009</v>
      </c>
      <c r="JO43" s="166"/>
      <c r="JP43" s="166"/>
      <c r="JQ43" s="165">
        <v>3.4657</v>
      </c>
      <c r="JR43" s="165">
        <v>3.1472000000000002</v>
      </c>
      <c r="JS43" s="165">
        <v>2.4603999999999999</v>
      </c>
      <c r="JT43" s="166"/>
      <c r="JU43" s="165">
        <v>30.1</v>
      </c>
      <c r="JV43" s="166"/>
      <c r="JW43" s="165">
        <v>0.93</v>
      </c>
      <c r="JX43" s="166"/>
      <c r="JY43" s="165">
        <v>-7.2363999999999997</v>
      </c>
      <c r="JZ43" s="165">
        <v>-10.0222</v>
      </c>
      <c r="KA43" s="165">
        <v>-16.5977</v>
      </c>
      <c r="KB43" s="165">
        <v>-5.9802</v>
      </c>
      <c r="KC43" s="165">
        <v>5.3566000000000003</v>
      </c>
      <c r="KD43" s="165">
        <v>-11.177099999999999</v>
      </c>
      <c r="KE43" s="165">
        <v>5.5106999999999999</v>
      </c>
      <c r="KF43" s="165">
        <v>-20.8</v>
      </c>
      <c r="KG43" s="165">
        <v>3.4</v>
      </c>
      <c r="KH43" s="165">
        <v>16.225000000000001</v>
      </c>
      <c r="KI43" s="165">
        <v>-94.280100000000004</v>
      </c>
    </row>
    <row r="44" spans="1:295" ht="18" customHeight="1" x14ac:dyDescent="0.3">
      <c r="A44" s="161" t="s">
        <v>75</v>
      </c>
      <c r="B44" s="161" t="s">
        <v>847</v>
      </c>
      <c r="C44" s="165">
        <v>0</v>
      </c>
      <c r="D44" s="166"/>
      <c r="E44" s="165">
        <v>-8.4909999999999997</v>
      </c>
      <c r="F44" s="165">
        <v>12.4575</v>
      </c>
      <c r="G44" s="165">
        <v>13.087400000000001</v>
      </c>
      <c r="H44" s="166"/>
      <c r="I44" s="165">
        <v>10.5654</v>
      </c>
      <c r="J44" s="166"/>
      <c r="K44" s="165">
        <v>15.343999999999999</v>
      </c>
      <c r="L44" s="165">
        <v>6.2237999999999998</v>
      </c>
      <c r="M44" s="166"/>
      <c r="N44" s="165">
        <v>-19.98</v>
      </c>
      <c r="O44" s="165">
        <v>-17.600000000000001</v>
      </c>
      <c r="P44" s="165">
        <v>-8.8000000000000007</v>
      </c>
      <c r="Q44" s="165">
        <v>2.484</v>
      </c>
      <c r="R44" s="165">
        <v>-6.6</v>
      </c>
      <c r="S44" s="165">
        <v>1.7705</v>
      </c>
      <c r="T44" s="165">
        <v>-14.618600000000001</v>
      </c>
      <c r="U44" s="165">
        <v>4.9336000000000002</v>
      </c>
      <c r="V44" s="165">
        <v>4.7728000000000002</v>
      </c>
      <c r="W44" s="165">
        <v>8.6346000000000007</v>
      </c>
      <c r="X44" s="165">
        <v>1.3918999999999999</v>
      </c>
      <c r="Y44" s="165">
        <v>1.3697999999999999</v>
      </c>
      <c r="Z44" s="165">
        <v>0.99950000000000006</v>
      </c>
      <c r="AA44" s="166"/>
      <c r="AB44" s="165">
        <v>-0.58930000000000005</v>
      </c>
      <c r="AC44" s="165">
        <v>-0.41599999999999998</v>
      </c>
      <c r="AD44" s="165">
        <v>-0.40600000000000003</v>
      </c>
      <c r="AE44" s="165">
        <v>4.4370000000000003</v>
      </c>
      <c r="AF44" s="165">
        <v>0</v>
      </c>
      <c r="AG44" s="165">
        <v>-15.4</v>
      </c>
      <c r="AH44" s="165">
        <v>-0.24199999999999999</v>
      </c>
      <c r="AI44" s="165">
        <v>0.25800000000000001</v>
      </c>
      <c r="AJ44" s="166"/>
      <c r="AK44" s="165">
        <v>-11.53</v>
      </c>
      <c r="AL44" s="166"/>
      <c r="AM44" s="165">
        <v>-12.25</v>
      </c>
      <c r="AN44" s="165">
        <v>-12.26</v>
      </c>
      <c r="AO44" s="165">
        <v>5.68</v>
      </c>
      <c r="AP44" s="165">
        <v>3.8094999999999999</v>
      </c>
      <c r="AQ44" s="165">
        <v>19.0974</v>
      </c>
      <c r="AR44" s="165">
        <v>22.736499999999999</v>
      </c>
      <c r="AS44" s="165">
        <v>-20.3355</v>
      </c>
      <c r="AT44" s="165">
        <v>-14.1997</v>
      </c>
      <c r="AU44" s="165">
        <v>-14.501099999999999</v>
      </c>
      <c r="AV44" s="165">
        <v>1.1955</v>
      </c>
      <c r="AW44" s="165">
        <v>5.2083000000000004</v>
      </c>
      <c r="AX44" s="165">
        <v>-17.4147</v>
      </c>
      <c r="AY44" s="165">
        <v>-15.4053</v>
      </c>
      <c r="AZ44" s="165">
        <v>20.035299999999999</v>
      </c>
      <c r="BA44" s="165">
        <v>19.556699999999999</v>
      </c>
      <c r="BB44" s="165">
        <v>27.636900000000001</v>
      </c>
      <c r="BC44" s="165">
        <v>17.232500000000002</v>
      </c>
      <c r="BD44" s="165">
        <v>-6.6</v>
      </c>
      <c r="BE44" s="165">
        <v>-6.8</v>
      </c>
      <c r="BF44" s="165">
        <v>-19.566400000000002</v>
      </c>
      <c r="BG44" s="165">
        <v>-19.0932</v>
      </c>
      <c r="BH44" s="165">
        <v>-2.5268999999999999</v>
      </c>
      <c r="BI44" s="166"/>
      <c r="BJ44" s="165">
        <v>7.3163</v>
      </c>
      <c r="BK44" s="165">
        <v>3.7831999999999999</v>
      </c>
      <c r="BL44" s="165">
        <v>1.6995</v>
      </c>
      <c r="BM44" s="165">
        <v>1.2592000000000001</v>
      </c>
      <c r="BN44" s="165">
        <v>-107.7608</v>
      </c>
      <c r="BO44" s="165">
        <v>58.900700000000001</v>
      </c>
      <c r="BP44" s="165">
        <v>59.2669</v>
      </c>
      <c r="BQ44" s="165">
        <v>-2.7216</v>
      </c>
      <c r="BR44" s="165">
        <v>-127.274</v>
      </c>
      <c r="BS44" s="166"/>
      <c r="BT44" s="166"/>
      <c r="BU44" s="166"/>
      <c r="BV44" s="165">
        <v>22.204499999999999</v>
      </c>
      <c r="BW44" s="165">
        <v>10.029999999999999</v>
      </c>
      <c r="BX44" s="165">
        <v>9.24</v>
      </c>
      <c r="BY44" s="165">
        <v>-7.2</v>
      </c>
      <c r="BZ44" s="165">
        <v>3.79</v>
      </c>
      <c r="CA44" s="165">
        <v>-20.491199999999999</v>
      </c>
      <c r="CB44" s="165">
        <v>-20.357299999999999</v>
      </c>
      <c r="CC44" s="165">
        <v>30.497199999999999</v>
      </c>
      <c r="CD44" s="165">
        <v>29.520499999999998</v>
      </c>
      <c r="CE44" s="165">
        <v>-4.2809999999999997</v>
      </c>
      <c r="CF44" s="165">
        <v>-17.073799999999999</v>
      </c>
      <c r="CG44" s="165">
        <v>-17.057099999999998</v>
      </c>
      <c r="CH44" s="165">
        <v>7.7893999999999997</v>
      </c>
      <c r="CI44" s="166"/>
      <c r="CJ44" s="166"/>
      <c r="CK44" s="166"/>
      <c r="CL44" s="166"/>
      <c r="CM44" s="165">
        <v>-17</v>
      </c>
      <c r="CN44" s="165">
        <v>-3.42</v>
      </c>
      <c r="CO44" s="165">
        <v>22.978300000000001</v>
      </c>
      <c r="CP44" s="165">
        <v>22.891200000000001</v>
      </c>
      <c r="CQ44" s="165">
        <v>21.098600000000001</v>
      </c>
      <c r="CR44" s="165">
        <v>56.665399999999998</v>
      </c>
      <c r="CS44" s="165">
        <v>57.438499999999998</v>
      </c>
      <c r="CT44" s="165">
        <v>-33.553100000000001</v>
      </c>
      <c r="CU44" s="165">
        <v>-34.170400000000001</v>
      </c>
      <c r="CV44" s="165">
        <v>-32.046999999999997</v>
      </c>
      <c r="CW44" s="165">
        <v>3.2827999999999999</v>
      </c>
      <c r="CX44" s="165">
        <v>34.58</v>
      </c>
      <c r="CY44" s="165">
        <v>14.01</v>
      </c>
      <c r="CZ44" s="165">
        <v>21.254899999999999</v>
      </c>
      <c r="DA44" s="165">
        <v>20.803799999999999</v>
      </c>
      <c r="DB44" s="165">
        <v>-11.17</v>
      </c>
      <c r="DC44" s="165">
        <v>-7.4</v>
      </c>
      <c r="DD44" s="166"/>
      <c r="DE44" s="166"/>
      <c r="DF44" s="165">
        <v>5.6763000000000003</v>
      </c>
      <c r="DG44" s="165">
        <v>-9.8611000000000004</v>
      </c>
      <c r="DH44" s="165">
        <v>-5.8616999999999999</v>
      </c>
      <c r="DI44" s="165">
        <v>-36.1</v>
      </c>
      <c r="DJ44" s="165">
        <v>-34.4</v>
      </c>
      <c r="DK44" s="165">
        <v>-3.7035999999999998</v>
      </c>
      <c r="DL44" s="165">
        <v>5.8030999999999997</v>
      </c>
      <c r="DM44" s="165">
        <v>11.833500000000001</v>
      </c>
      <c r="DN44" s="165">
        <v>15.591699999999999</v>
      </c>
      <c r="DO44" s="165">
        <v>6.39</v>
      </c>
      <c r="DP44" s="165">
        <v>-3.3</v>
      </c>
      <c r="DQ44" s="165">
        <v>9.4704999999999995</v>
      </c>
      <c r="DR44" s="165">
        <v>-5.6052999999999997</v>
      </c>
      <c r="DS44" s="165">
        <v>-1.46</v>
      </c>
      <c r="DT44" s="165">
        <v>-1.58</v>
      </c>
      <c r="DU44" s="165">
        <v>14.19</v>
      </c>
      <c r="DV44" s="165">
        <v>7.15</v>
      </c>
      <c r="DW44" s="165">
        <v>-3.9817999999999998</v>
      </c>
      <c r="DX44" s="165">
        <v>-2.0817999999999999</v>
      </c>
      <c r="DY44" s="165">
        <v>-36.868899999999996</v>
      </c>
      <c r="DZ44" s="165">
        <v>-35.418199999999999</v>
      </c>
      <c r="EA44" s="165">
        <v>35.498600000000003</v>
      </c>
      <c r="EB44" s="165">
        <v>5.4531000000000001</v>
      </c>
      <c r="EC44" s="165">
        <v>-5.0956999999999999</v>
      </c>
      <c r="ED44" s="165">
        <v>-4.6801000000000004</v>
      </c>
      <c r="EE44" s="165">
        <v>-19.978000000000002</v>
      </c>
      <c r="EF44" s="165">
        <v>-27.950700000000001</v>
      </c>
      <c r="EG44" s="165">
        <v>-13.428000000000001</v>
      </c>
      <c r="EH44" s="165">
        <v>-69.484499999999997</v>
      </c>
      <c r="EI44" s="165">
        <v>-22.678100000000001</v>
      </c>
      <c r="EJ44" s="166"/>
      <c r="EK44" s="165">
        <v>-8.8757999999999999</v>
      </c>
      <c r="EL44" s="165">
        <v>-7.6429</v>
      </c>
      <c r="EM44" s="165">
        <v>18.0532</v>
      </c>
      <c r="EN44" s="165">
        <v>-5.3451000000000004</v>
      </c>
      <c r="EO44" s="165">
        <v>-5.29</v>
      </c>
      <c r="EP44" s="165">
        <v>-11.78</v>
      </c>
      <c r="EQ44" s="165">
        <v>-19.9421</v>
      </c>
      <c r="ER44" s="165">
        <v>-19.450800000000001</v>
      </c>
      <c r="ES44" s="165">
        <v>12.4885</v>
      </c>
      <c r="ET44" s="165">
        <v>6.95</v>
      </c>
      <c r="EU44" s="165">
        <v>-11.52</v>
      </c>
      <c r="EV44" s="165">
        <v>0</v>
      </c>
      <c r="EW44" s="165">
        <v>5.3516000000000004</v>
      </c>
      <c r="EX44" s="165">
        <v>-12.6839</v>
      </c>
      <c r="EY44" s="165">
        <v>-10.410399999999999</v>
      </c>
      <c r="EZ44" s="165">
        <v>-10.535299999999999</v>
      </c>
      <c r="FA44" s="165">
        <v>9.0578000000000003</v>
      </c>
      <c r="FB44" s="165">
        <v>13.0121</v>
      </c>
      <c r="FC44" s="165">
        <v>-26.916499999999999</v>
      </c>
      <c r="FD44" s="165">
        <v>4.5903999999999998</v>
      </c>
      <c r="FE44" s="166"/>
      <c r="FF44" s="165">
        <v>4.2663000000000002</v>
      </c>
      <c r="FG44" s="165">
        <v>0</v>
      </c>
      <c r="FH44" s="165">
        <v>0</v>
      </c>
      <c r="FI44" s="165">
        <v>0</v>
      </c>
      <c r="FJ44" s="165">
        <v>8.7077000000000009</v>
      </c>
      <c r="FK44" s="165">
        <v>8.8751999999999995</v>
      </c>
      <c r="FL44" s="165">
        <v>-11.052099999999999</v>
      </c>
      <c r="FM44" s="165">
        <v>16.864000000000001</v>
      </c>
      <c r="FN44" s="165">
        <v>17.392499999999998</v>
      </c>
      <c r="FO44" s="165">
        <v>7.8929</v>
      </c>
      <c r="FP44" s="165">
        <v>22.921199999999999</v>
      </c>
      <c r="FQ44" s="165">
        <v>28.6296</v>
      </c>
      <c r="FR44" s="165">
        <v>-19.29</v>
      </c>
      <c r="FS44" s="165">
        <v>-1.2025999999999999</v>
      </c>
      <c r="FT44" s="165">
        <v>0.2621</v>
      </c>
      <c r="FU44" s="165">
        <v>0.44</v>
      </c>
      <c r="FV44" s="165">
        <v>-0.82</v>
      </c>
      <c r="FW44" s="165">
        <v>-28.823</v>
      </c>
      <c r="FX44" s="166"/>
      <c r="FY44" s="165">
        <v>2.0230000000000001</v>
      </c>
      <c r="FZ44" s="165">
        <v>0.621</v>
      </c>
      <c r="GA44" s="166"/>
      <c r="GB44" s="165">
        <v>9.3699999999999992</v>
      </c>
      <c r="GC44" s="165">
        <v>-31.0916</v>
      </c>
      <c r="GD44" s="165">
        <v>-21.278300000000002</v>
      </c>
      <c r="GE44" s="165">
        <v>-1.64</v>
      </c>
      <c r="GF44" s="165">
        <v>20.730499999999999</v>
      </c>
      <c r="GG44" s="166"/>
      <c r="GH44" s="165">
        <v>29.513500000000001</v>
      </c>
      <c r="GI44" s="165">
        <v>-8.9993999999999996</v>
      </c>
      <c r="GJ44" s="165">
        <v>-9.5025999999999993</v>
      </c>
      <c r="GK44" s="165">
        <v>3.0202</v>
      </c>
      <c r="GL44" s="166"/>
      <c r="GM44" s="166"/>
      <c r="GN44" s="165">
        <v>-11.323399999999999</v>
      </c>
      <c r="GO44" s="165">
        <v>-26.974900000000002</v>
      </c>
      <c r="GP44" s="165">
        <v>1.3217000000000001</v>
      </c>
      <c r="GQ44" s="165">
        <v>-24.393599999999999</v>
      </c>
      <c r="GR44" s="166"/>
      <c r="GS44" s="166"/>
      <c r="GT44" s="165">
        <v>158.3878</v>
      </c>
      <c r="GU44" s="165">
        <v>-4.0648999999999997</v>
      </c>
      <c r="GV44" s="165">
        <v>-10.0123</v>
      </c>
      <c r="GW44" s="165">
        <v>-10.4732</v>
      </c>
      <c r="GX44" s="166"/>
      <c r="GY44" s="165">
        <v>8.1831999999999994</v>
      </c>
      <c r="GZ44" s="165">
        <v>8.3553999999999995</v>
      </c>
      <c r="HA44" s="166"/>
      <c r="HB44" s="165">
        <v>-4.8367000000000004</v>
      </c>
      <c r="HC44" s="165">
        <v>-3.0407999999999999</v>
      </c>
      <c r="HD44" s="165">
        <v>7.96</v>
      </c>
      <c r="HE44" s="165">
        <v>-12.4193</v>
      </c>
      <c r="HF44" s="165">
        <v>-8.6524000000000001</v>
      </c>
      <c r="HG44" s="165">
        <v>51.379300000000001</v>
      </c>
      <c r="HH44" s="165">
        <v>102.9149</v>
      </c>
      <c r="HI44" s="165">
        <v>-14.9435</v>
      </c>
      <c r="HJ44" s="165">
        <v>36.332599999999999</v>
      </c>
      <c r="HK44" s="165">
        <v>-12.4369</v>
      </c>
      <c r="HL44" s="165">
        <v>-13.523400000000001</v>
      </c>
      <c r="HM44" s="165">
        <v>-11.038500000000001</v>
      </c>
      <c r="HN44" s="165">
        <v>-12.8147</v>
      </c>
      <c r="HO44" s="166"/>
      <c r="HP44" s="166"/>
      <c r="HQ44" s="165">
        <v>-1.4323999999999999</v>
      </c>
      <c r="HR44" s="165">
        <v>-0.89400000000000002</v>
      </c>
      <c r="HS44" s="165">
        <v>-14.2156</v>
      </c>
      <c r="HT44" s="165">
        <v>-14.351800000000001</v>
      </c>
      <c r="HU44" s="165">
        <v>12.81</v>
      </c>
      <c r="HV44" s="165">
        <v>12.53</v>
      </c>
      <c r="HW44" s="165">
        <v>-31.7</v>
      </c>
      <c r="HX44" s="165">
        <v>-31.2</v>
      </c>
      <c r="HY44" s="165">
        <v>0.47520000000000001</v>
      </c>
      <c r="HZ44" s="165">
        <v>-4.08</v>
      </c>
      <c r="IA44" s="165">
        <v>75.471599999999995</v>
      </c>
      <c r="IB44" s="165">
        <v>19.097000000000001</v>
      </c>
      <c r="IC44" s="165">
        <v>19.190899999999999</v>
      </c>
      <c r="ID44" s="165">
        <v>-15.2</v>
      </c>
      <c r="IE44" s="165">
        <v>-45.2</v>
      </c>
      <c r="IF44" s="165">
        <v>-12.7</v>
      </c>
      <c r="IG44" s="165">
        <v>-13.2</v>
      </c>
      <c r="IH44" s="165">
        <v>-17.432400000000001</v>
      </c>
      <c r="II44" s="165">
        <v>-17.220400000000001</v>
      </c>
      <c r="IJ44" s="165">
        <v>-140.5069</v>
      </c>
      <c r="IK44" s="165">
        <v>18.114999999999998</v>
      </c>
      <c r="IL44" s="165">
        <v>-227.23840000000001</v>
      </c>
      <c r="IM44" s="165">
        <v>-3.9826999999999999</v>
      </c>
      <c r="IN44" s="166"/>
      <c r="IO44" s="165">
        <v>90.598699999999994</v>
      </c>
      <c r="IP44" s="165">
        <v>68.296899999999994</v>
      </c>
      <c r="IQ44" s="165">
        <v>126.2927</v>
      </c>
      <c r="IR44" s="165">
        <v>129.96209999999999</v>
      </c>
      <c r="IS44" s="165">
        <v>27.584599999999998</v>
      </c>
      <c r="IT44" s="165">
        <v>28.702999999999999</v>
      </c>
      <c r="IU44" s="165">
        <v>26.9208</v>
      </c>
      <c r="IV44" s="165">
        <v>-22.553599999999999</v>
      </c>
      <c r="IW44" s="165">
        <v>162.14529999999999</v>
      </c>
      <c r="IX44" s="165">
        <v>-231.267</v>
      </c>
      <c r="IY44" s="165">
        <v>72.393100000000004</v>
      </c>
      <c r="IZ44" s="165">
        <v>-62.557899999999997</v>
      </c>
      <c r="JA44" s="165">
        <v>-1.0071000000000001</v>
      </c>
      <c r="JB44" s="165">
        <v>-0.06</v>
      </c>
      <c r="JC44" s="165">
        <v>-4.88</v>
      </c>
      <c r="JD44" s="165">
        <v>-1.0740000000000001</v>
      </c>
      <c r="JE44" s="165">
        <v>-1.087</v>
      </c>
      <c r="JF44" s="165">
        <v>0</v>
      </c>
      <c r="JG44" s="165">
        <v>2.72</v>
      </c>
      <c r="JH44" s="165">
        <v>-2.8294999999999999</v>
      </c>
      <c r="JI44" s="165">
        <v>-8.8181999999999992</v>
      </c>
      <c r="JJ44" s="165">
        <v>2.6962999999999999</v>
      </c>
      <c r="JK44" s="165">
        <v>-3.8956</v>
      </c>
      <c r="JL44" s="165">
        <v>4.0999999999999996</v>
      </c>
      <c r="JM44" s="165">
        <v>7.2889999999999997</v>
      </c>
      <c r="JN44" s="165">
        <v>7.7919999999999998</v>
      </c>
      <c r="JO44" s="166"/>
      <c r="JP44" s="166"/>
      <c r="JQ44" s="165">
        <v>3.8706999999999998</v>
      </c>
      <c r="JR44" s="165">
        <v>2.8363999999999998</v>
      </c>
      <c r="JS44" s="165">
        <v>3.2572999999999999</v>
      </c>
      <c r="JT44" s="166"/>
      <c r="JU44" s="165">
        <v>30.2</v>
      </c>
      <c r="JV44" s="166"/>
      <c r="JW44" s="165">
        <v>1.08</v>
      </c>
      <c r="JX44" s="166"/>
      <c r="JY44" s="165">
        <v>-9.2437000000000005</v>
      </c>
      <c r="JZ44" s="165">
        <v>-10.8515</v>
      </c>
      <c r="KA44" s="165">
        <v>-14.956099999999999</v>
      </c>
      <c r="KB44" s="165">
        <v>-7.3680000000000003</v>
      </c>
      <c r="KC44" s="165">
        <v>5.7561999999999998</v>
      </c>
      <c r="KD44" s="165">
        <v>-9.6197999999999997</v>
      </c>
      <c r="KE44" s="165">
        <v>3.6086</v>
      </c>
      <c r="KF44" s="165">
        <v>-21.5</v>
      </c>
      <c r="KG44" s="165">
        <v>5</v>
      </c>
      <c r="KH44" s="165">
        <v>28.694700000000001</v>
      </c>
      <c r="KI44" s="165">
        <v>-101.8858</v>
      </c>
    </row>
    <row r="45" spans="1:295" ht="18" customHeight="1" x14ac:dyDescent="0.3">
      <c r="A45" s="161" t="s">
        <v>75</v>
      </c>
      <c r="B45" s="161" t="s">
        <v>848</v>
      </c>
      <c r="C45" s="165">
        <v>0</v>
      </c>
      <c r="D45" s="166"/>
      <c r="E45" s="165">
        <v>-9.2308000000000003</v>
      </c>
      <c r="F45" s="165">
        <v>9.1472999999999995</v>
      </c>
      <c r="G45" s="165">
        <v>11.4391</v>
      </c>
      <c r="H45" s="166"/>
      <c r="I45" s="165">
        <v>19.961200000000002</v>
      </c>
      <c r="J45" s="166"/>
      <c r="K45" s="165">
        <v>16.783300000000001</v>
      </c>
      <c r="L45" s="165">
        <v>6.9088000000000003</v>
      </c>
      <c r="M45" s="166"/>
      <c r="N45" s="165">
        <v>-22.2</v>
      </c>
      <c r="O45" s="165">
        <v>-19.8</v>
      </c>
      <c r="P45" s="165">
        <v>-4.4000000000000004</v>
      </c>
      <c r="Q45" s="166"/>
      <c r="R45" s="165">
        <v>-8.8000000000000007</v>
      </c>
      <c r="S45" s="165">
        <v>3.5466000000000002</v>
      </c>
      <c r="T45" s="165">
        <v>-13.359299999999999</v>
      </c>
      <c r="U45" s="165">
        <v>4.8446999999999996</v>
      </c>
      <c r="V45" s="165">
        <v>4.7099000000000002</v>
      </c>
      <c r="W45" s="165">
        <v>8.6422000000000008</v>
      </c>
      <c r="X45" s="165">
        <v>0.77400000000000002</v>
      </c>
      <c r="Y45" s="165">
        <v>0.23760000000000001</v>
      </c>
      <c r="Z45" s="165">
        <v>1.0213000000000001</v>
      </c>
      <c r="AA45" s="166"/>
      <c r="AB45" s="165">
        <v>-1.0772999999999999</v>
      </c>
      <c r="AC45" s="165">
        <v>-0.46400000000000002</v>
      </c>
      <c r="AD45" s="165">
        <v>-0.45</v>
      </c>
      <c r="AE45" s="165">
        <v>4.4000000000000004</v>
      </c>
      <c r="AF45" s="165">
        <v>2.2200000000000002</v>
      </c>
      <c r="AG45" s="165">
        <v>-11</v>
      </c>
      <c r="AH45" s="165">
        <v>-0.75600000000000001</v>
      </c>
      <c r="AI45" s="165">
        <v>0.28199999999999997</v>
      </c>
      <c r="AJ45" s="166"/>
      <c r="AK45" s="165">
        <v>-12.83</v>
      </c>
      <c r="AL45" s="166"/>
      <c r="AM45" s="165">
        <v>-11.04</v>
      </c>
      <c r="AN45" s="165">
        <v>-11.05</v>
      </c>
      <c r="AO45" s="165">
        <v>4.4123999999999999</v>
      </c>
      <c r="AP45" s="165">
        <v>3.5771999999999999</v>
      </c>
      <c r="AQ45" s="165">
        <v>19.685600000000001</v>
      </c>
      <c r="AR45" s="165">
        <v>23.0657</v>
      </c>
      <c r="AS45" s="165">
        <v>-20.671700000000001</v>
      </c>
      <c r="AT45" s="165">
        <v>-13.5299</v>
      </c>
      <c r="AU45" s="165">
        <v>-12.8889</v>
      </c>
      <c r="AV45" s="165">
        <v>0.4259</v>
      </c>
      <c r="AW45" s="165">
        <v>0.77749999999999997</v>
      </c>
      <c r="AX45" s="165">
        <v>-17.012799999999999</v>
      </c>
      <c r="AY45" s="165">
        <v>-14.1997</v>
      </c>
      <c r="AZ45" s="165">
        <v>14.7326</v>
      </c>
      <c r="BA45" s="165">
        <v>15.057600000000001</v>
      </c>
      <c r="BB45" s="165">
        <v>33.589799999999997</v>
      </c>
      <c r="BC45" s="165">
        <v>16.139600000000002</v>
      </c>
      <c r="BD45" s="165">
        <v>-6.5</v>
      </c>
      <c r="BE45" s="165">
        <v>-6.5</v>
      </c>
      <c r="BF45" s="165">
        <v>-18.5212</v>
      </c>
      <c r="BG45" s="165">
        <v>-18.433599999999998</v>
      </c>
      <c r="BH45" s="165">
        <v>-2.4216000000000002</v>
      </c>
      <c r="BI45" s="166"/>
      <c r="BJ45" s="165">
        <v>12.722</v>
      </c>
      <c r="BK45" s="165">
        <v>3.3833000000000002</v>
      </c>
      <c r="BL45" s="165">
        <v>1.4286000000000001</v>
      </c>
      <c r="BM45" s="165">
        <v>1.0357000000000001</v>
      </c>
      <c r="BN45" s="165">
        <v>-84.719399999999993</v>
      </c>
      <c r="BO45" s="165">
        <v>54.109299999999998</v>
      </c>
      <c r="BP45" s="165">
        <v>53.621000000000002</v>
      </c>
      <c r="BQ45" s="165">
        <v>1.2505999999999999</v>
      </c>
      <c r="BR45" s="165">
        <v>-107.5723</v>
      </c>
      <c r="BS45" s="166"/>
      <c r="BT45" s="166"/>
      <c r="BU45" s="166"/>
      <c r="BV45" s="165">
        <v>20.1387</v>
      </c>
      <c r="BW45" s="165">
        <v>9.35</v>
      </c>
      <c r="BX45" s="165">
        <v>9.16</v>
      </c>
      <c r="BY45" s="165">
        <v>-7.77</v>
      </c>
      <c r="BZ45" s="165">
        <v>1.57</v>
      </c>
      <c r="CA45" s="165">
        <v>-22.232700000000001</v>
      </c>
      <c r="CB45" s="165">
        <v>-22.7685</v>
      </c>
      <c r="CC45" s="165">
        <v>30.793299999999999</v>
      </c>
      <c r="CD45" s="165">
        <v>29.906300000000002</v>
      </c>
      <c r="CE45" s="165">
        <v>-6.7038000000000002</v>
      </c>
      <c r="CF45" s="165">
        <v>-21.620200000000001</v>
      </c>
      <c r="CG45" s="165">
        <v>-21.770099999999999</v>
      </c>
      <c r="CH45" s="165">
        <v>12.297000000000001</v>
      </c>
      <c r="CI45" s="166"/>
      <c r="CJ45" s="166"/>
      <c r="CK45" s="166"/>
      <c r="CL45" s="165">
        <v>-5.2</v>
      </c>
      <c r="CM45" s="165">
        <v>-6.2</v>
      </c>
      <c r="CN45" s="165">
        <v>-3.13</v>
      </c>
      <c r="CO45" s="165">
        <v>19.1999</v>
      </c>
      <c r="CP45" s="165">
        <v>19.113700000000001</v>
      </c>
      <c r="CQ45" s="165">
        <v>17.822399999999998</v>
      </c>
      <c r="CR45" s="165">
        <v>51.588200000000001</v>
      </c>
      <c r="CS45" s="165">
        <v>52.286000000000001</v>
      </c>
      <c r="CT45" s="165">
        <v>-30.999199999999998</v>
      </c>
      <c r="CU45" s="165">
        <v>-30.59</v>
      </c>
      <c r="CV45" s="165">
        <v>-29.1708</v>
      </c>
      <c r="CW45" s="165">
        <v>4.1247999999999996</v>
      </c>
      <c r="CX45" s="165">
        <v>32.520000000000003</v>
      </c>
      <c r="CY45" s="165">
        <v>13.13</v>
      </c>
      <c r="CZ45" s="165">
        <v>20.942399999999999</v>
      </c>
      <c r="DA45" s="165">
        <v>20.706199999999999</v>
      </c>
      <c r="DB45" s="165">
        <v>-11.7</v>
      </c>
      <c r="DC45" s="165">
        <v>-7.1040000000000001</v>
      </c>
      <c r="DD45" s="166"/>
      <c r="DE45" s="166"/>
      <c r="DF45" s="165">
        <v>18.166399999999999</v>
      </c>
      <c r="DG45" s="165">
        <v>-9.3552</v>
      </c>
      <c r="DH45" s="165">
        <v>-6.1590999999999996</v>
      </c>
      <c r="DI45" s="165">
        <v>-34.299999999999997</v>
      </c>
      <c r="DJ45" s="165">
        <v>-33.700000000000003</v>
      </c>
      <c r="DK45" s="165">
        <v>-3.8635000000000002</v>
      </c>
      <c r="DL45" s="165">
        <v>6.1771000000000003</v>
      </c>
      <c r="DM45" s="165">
        <v>12.464399999999999</v>
      </c>
      <c r="DN45" s="165">
        <v>16.3339</v>
      </c>
      <c r="DO45" s="165">
        <v>7.01</v>
      </c>
      <c r="DP45" s="165">
        <v>-2.82</v>
      </c>
      <c r="DQ45" s="165">
        <v>9.3620000000000001</v>
      </c>
      <c r="DR45" s="165">
        <v>-18.558599999999998</v>
      </c>
      <c r="DS45" s="165">
        <v>-1.79</v>
      </c>
      <c r="DT45" s="165">
        <v>-1.85</v>
      </c>
      <c r="DU45" s="165">
        <v>15.85</v>
      </c>
      <c r="DV45" s="165">
        <v>8.7899999999999991</v>
      </c>
      <c r="DW45" s="165">
        <v>-18.7455</v>
      </c>
      <c r="DX45" s="165">
        <v>-9.2363999999999997</v>
      </c>
      <c r="DY45" s="165">
        <v>-43.438600000000001</v>
      </c>
      <c r="DZ45" s="165">
        <v>-41.6</v>
      </c>
      <c r="EA45" s="165">
        <v>27.094200000000001</v>
      </c>
      <c r="EB45" s="165">
        <v>-1.7648999999999999</v>
      </c>
      <c r="EC45" s="165">
        <v>-12.1152</v>
      </c>
      <c r="ED45" s="165">
        <v>-12.1319</v>
      </c>
      <c r="EE45" s="165">
        <v>-20.0898</v>
      </c>
      <c r="EF45" s="165">
        <v>-29.319500000000001</v>
      </c>
      <c r="EG45" s="165">
        <v>-13.583</v>
      </c>
      <c r="EH45" s="165">
        <v>-74.154799999999994</v>
      </c>
      <c r="EI45" s="165">
        <v>-32.723799999999997</v>
      </c>
      <c r="EJ45" s="166"/>
      <c r="EK45" s="165">
        <v>-5.3338000000000001</v>
      </c>
      <c r="EL45" s="165">
        <v>-4.6642999999999999</v>
      </c>
      <c r="EM45" s="165">
        <v>18.668800000000001</v>
      </c>
      <c r="EN45" s="165">
        <v>-7.9645999999999999</v>
      </c>
      <c r="EO45" s="165">
        <v>-7.6410999999999998</v>
      </c>
      <c r="EP45" s="165">
        <v>-21.507999999999999</v>
      </c>
      <c r="EQ45" s="165">
        <v>-21.8215</v>
      </c>
      <c r="ER45" s="165">
        <v>-21.302399999999999</v>
      </c>
      <c r="ES45" s="165">
        <v>14.8462</v>
      </c>
      <c r="ET45" s="165">
        <v>6.96</v>
      </c>
      <c r="EU45" s="165">
        <v>-3.2</v>
      </c>
      <c r="EV45" s="165">
        <v>0</v>
      </c>
      <c r="EW45" s="165">
        <v>5.4832000000000001</v>
      </c>
      <c r="EX45" s="165">
        <v>-19.633900000000001</v>
      </c>
      <c r="EY45" s="165">
        <v>-11.4466</v>
      </c>
      <c r="EZ45" s="165">
        <v>-11.5929</v>
      </c>
      <c r="FA45" s="165">
        <v>8.3043999999999993</v>
      </c>
      <c r="FB45" s="165">
        <v>14.885899999999999</v>
      </c>
      <c r="FC45" s="165">
        <v>-28.646699999999999</v>
      </c>
      <c r="FD45" s="165">
        <v>5.6592000000000002</v>
      </c>
      <c r="FE45" s="166"/>
      <c r="FF45" s="165">
        <v>5.2027999999999999</v>
      </c>
      <c r="FG45" s="165">
        <v>0</v>
      </c>
      <c r="FH45" s="165">
        <v>0</v>
      </c>
      <c r="FI45" s="166"/>
      <c r="FJ45" s="165">
        <v>9.8798999999999992</v>
      </c>
      <c r="FK45" s="165">
        <v>10.0474</v>
      </c>
      <c r="FL45" s="165">
        <v>-24.281199999999998</v>
      </c>
      <c r="FM45" s="165">
        <v>23.567</v>
      </c>
      <c r="FN45" s="165">
        <v>23.365100000000002</v>
      </c>
      <c r="FO45" s="165">
        <v>-6.0902000000000003</v>
      </c>
      <c r="FP45" s="165">
        <v>0</v>
      </c>
      <c r="FQ45" s="165">
        <v>27.096399999999999</v>
      </c>
      <c r="FR45" s="165">
        <v>-24.55</v>
      </c>
      <c r="FS45" s="165">
        <v>-2.0137</v>
      </c>
      <c r="FT45" s="165">
        <v>0.28039999999999998</v>
      </c>
      <c r="FU45" s="165">
        <v>0.94</v>
      </c>
      <c r="FV45" s="165">
        <v>1.38</v>
      </c>
      <c r="FW45" s="165">
        <v>-26.774100000000001</v>
      </c>
      <c r="FX45" s="166"/>
      <c r="FY45" s="165">
        <v>2.226</v>
      </c>
      <c r="FZ45" s="165">
        <v>-1.532</v>
      </c>
      <c r="GA45" s="166"/>
      <c r="GB45" s="165">
        <v>10.57</v>
      </c>
      <c r="GC45" s="165">
        <v>-20.550599999999999</v>
      </c>
      <c r="GD45" s="165">
        <v>-11.8451</v>
      </c>
      <c r="GE45" s="165">
        <v>-1.85</v>
      </c>
      <c r="GF45" s="165">
        <v>23.838699999999999</v>
      </c>
      <c r="GG45" s="166"/>
      <c r="GH45" s="165">
        <v>23.869</v>
      </c>
      <c r="GI45" s="165">
        <v>-7.42</v>
      </c>
      <c r="GJ45" s="165">
        <v>-7.9185999999999996</v>
      </c>
      <c r="GK45" s="165">
        <v>3.4041999999999999</v>
      </c>
      <c r="GL45" s="166"/>
      <c r="GM45" s="166"/>
      <c r="GN45" s="165">
        <v>-11.579700000000001</v>
      </c>
      <c r="GO45" s="165">
        <v>-31.802600000000002</v>
      </c>
      <c r="GP45" s="165">
        <v>0.66110000000000002</v>
      </c>
      <c r="GQ45" s="165">
        <v>-18.0181</v>
      </c>
      <c r="GR45" s="166"/>
      <c r="GS45" s="166"/>
      <c r="GT45" s="165">
        <v>147.14940000000001</v>
      </c>
      <c r="GU45" s="165">
        <v>-3.5695999999999999</v>
      </c>
      <c r="GV45" s="165">
        <v>-7.7805</v>
      </c>
      <c r="GW45" s="165">
        <v>-8.4254999999999995</v>
      </c>
      <c r="GX45" s="166"/>
      <c r="GY45" s="165">
        <v>9.2087000000000003</v>
      </c>
      <c r="GZ45" s="165">
        <v>9.4074000000000009</v>
      </c>
      <c r="HA45" s="166"/>
      <c r="HB45" s="165">
        <v>-4.4955999999999996</v>
      </c>
      <c r="HC45" s="165">
        <v>-3.1674000000000002</v>
      </c>
      <c r="HD45" s="165">
        <v>5.45</v>
      </c>
      <c r="HE45" s="165">
        <v>-11.760899999999999</v>
      </c>
      <c r="HF45" s="165">
        <v>0</v>
      </c>
      <c r="HG45" s="165">
        <v>46.713700000000003</v>
      </c>
      <c r="HH45" s="165">
        <v>86.486800000000002</v>
      </c>
      <c r="HI45" s="165">
        <v>-11.389099999999999</v>
      </c>
      <c r="HJ45" s="165">
        <v>39.731999999999999</v>
      </c>
      <c r="HK45" s="165">
        <v>-13.758599999999999</v>
      </c>
      <c r="HL45" s="165">
        <v>-14.463699999999999</v>
      </c>
      <c r="HM45" s="165">
        <v>-10.4384</v>
      </c>
      <c r="HN45" s="165">
        <v>-11.9009</v>
      </c>
      <c r="HO45" s="166"/>
      <c r="HP45" s="166"/>
      <c r="HQ45" s="165">
        <v>-7.0465</v>
      </c>
      <c r="HR45" s="165">
        <v>-6.8541999999999996</v>
      </c>
      <c r="HS45" s="165">
        <v>-18.821000000000002</v>
      </c>
      <c r="HT45" s="165">
        <v>-18.6038</v>
      </c>
      <c r="HU45" s="165">
        <v>13.53</v>
      </c>
      <c r="HV45" s="165">
        <v>13.75</v>
      </c>
      <c r="HW45" s="165">
        <v>-31.2</v>
      </c>
      <c r="HX45" s="165">
        <v>-31.2</v>
      </c>
      <c r="HY45" s="165">
        <v>0.79190000000000005</v>
      </c>
      <c r="HZ45" s="165">
        <v>-4.6399999999999997</v>
      </c>
      <c r="IA45" s="165">
        <v>77.130499999999998</v>
      </c>
      <c r="IB45" s="165">
        <v>22.3916</v>
      </c>
      <c r="IC45" s="165">
        <v>22.460899999999999</v>
      </c>
      <c r="ID45" s="165">
        <v>-15.2</v>
      </c>
      <c r="IE45" s="165">
        <v>-42.3</v>
      </c>
      <c r="IF45" s="165">
        <v>-8</v>
      </c>
      <c r="IG45" s="165">
        <v>-8.6</v>
      </c>
      <c r="IH45" s="166"/>
      <c r="II45" s="165">
        <v>-17.496300000000002</v>
      </c>
      <c r="IJ45" s="165">
        <v>-117.28400000000001</v>
      </c>
      <c r="IK45" s="165">
        <v>40.343499999999999</v>
      </c>
      <c r="IL45" s="165">
        <v>-276.53019999999998</v>
      </c>
      <c r="IM45" s="165">
        <v>-20.628499999999999</v>
      </c>
      <c r="IN45" s="166"/>
      <c r="IO45" s="165">
        <v>113.34</v>
      </c>
      <c r="IP45" s="165">
        <v>52.6188</v>
      </c>
      <c r="IQ45" s="165">
        <v>144.15719999999999</v>
      </c>
      <c r="IR45" s="165">
        <v>101.4718</v>
      </c>
      <c r="IS45" s="165">
        <v>46.192</v>
      </c>
      <c r="IT45" s="165">
        <v>21.780899999999999</v>
      </c>
      <c r="IU45" s="165">
        <v>23.2332</v>
      </c>
      <c r="IV45" s="165">
        <v>-31.6417</v>
      </c>
      <c r="IW45" s="165">
        <v>217.15899999999999</v>
      </c>
      <c r="IX45" s="165">
        <v>-201.91679999999999</v>
      </c>
      <c r="IY45" s="165">
        <v>11.3361</v>
      </c>
      <c r="IZ45" s="165">
        <v>-1.073</v>
      </c>
      <c r="JA45" s="165">
        <v>-2.3199999999999998E-2</v>
      </c>
      <c r="JB45" s="165">
        <v>-0.51100000000000001</v>
      </c>
      <c r="JC45" s="165">
        <v>-5.92</v>
      </c>
      <c r="JD45" s="165">
        <v>-0.72599999999999998</v>
      </c>
      <c r="JE45" s="165">
        <v>-0.73399999999999999</v>
      </c>
      <c r="JF45" s="165">
        <v>1.2</v>
      </c>
      <c r="JG45" s="165">
        <v>1.52</v>
      </c>
      <c r="JH45" s="165">
        <v>-2.7065999999999999</v>
      </c>
      <c r="JI45" s="165">
        <v>-7.6158000000000001</v>
      </c>
      <c r="JJ45" s="165">
        <v>2.0217999999999998</v>
      </c>
      <c r="JK45" s="165">
        <v>-4.1581000000000001</v>
      </c>
      <c r="JL45" s="165">
        <v>4</v>
      </c>
      <c r="JM45" s="165">
        <v>7.6779999999999999</v>
      </c>
      <c r="JN45" s="165">
        <v>8.4350000000000005</v>
      </c>
      <c r="JO45" s="166"/>
      <c r="JP45" s="166"/>
      <c r="JQ45" s="165">
        <v>3.6551999999999998</v>
      </c>
      <c r="JR45" s="165">
        <v>2.7747000000000002</v>
      </c>
      <c r="JS45" s="165">
        <v>3.1684999999999999</v>
      </c>
      <c r="JT45" s="166"/>
      <c r="JU45" s="165">
        <v>27.4</v>
      </c>
      <c r="JV45" s="166"/>
      <c r="JW45" s="165">
        <v>0.83</v>
      </c>
      <c r="JX45" s="166"/>
      <c r="JY45" s="165">
        <v>-8.6344999999999992</v>
      </c>
      <c r="JZ45" s="165">
        <v>-10.1828</v>
      </c>
      <c r="KA45" s="165">
        <v>-15.616</v>
      </c>
      <c r="KB45" s="165">
        <v>-7.1425000000000001</v>
      </c>
      <c r="KC45" s="165">
        <v>4.4355000000000002</v>
      </c>
      <c r="KD45" s="165">
        <v>-9.5073000000000008</v>
      </c>
      <c r="KE45" s="165">
        <v>3.9316</v>
      </c>
      <c r="KF45" s="165">
        <v>-18</v>
      </c>
      <c r="KG45" s="165">
        <v>0.8</v>
      </c>
      <c r="KH45" s="165">
        <v>19.200299999999999</v>
      </c>
      <c r="KI45" s="165">
        <v>-97.777100000000004</v>
      </c>
    </row>
    <row r="46" spans="1:295" ht="18" customHeight="1" x14ac:dyDescent="0.3">
      <c r="A46" s="161" t="s">
        <v>75</v>
      </c>
      <c r="B46" s="161" t="s">
        <v>849</v>
      </c>
      <c r="C46" s="165">
        <v>0</v>
      </c>
      <c r="D46" s="166"/>
      <c r="E46" s="165">
        <v>-10.277799999999999</v>
      </c>
      <c r="F46" s="165">
        <v>7.2534000000000001</v>
      </c>
      <c r="G46" s="165">
        <v>11.9137</v>
      </c>
      <c r="H46" s="166"/>
      <c r="I46" s="165">
        <v>22.243300000000001</v>
      </c>
      <c r="J46" s="166"/>
      <c r="K46" s="165">
        <v>18.709499999999998</v>
      </c>
      <c r="L46" s="165">
        <v>7.7328000000000001</v>
      </c>
      <c r="M46" s="166"/>
      <c r="N46" s="165">
        <v>-24.42</v>
      </c>
      <c r="O46" s="165">
        <v>-22</v>
      </c>
      <c r="P46" s="166"/>
      <c r="Q46" s="165">
        <v>2.484</v>
      </c>
      <c r="R46" s="165">
        <v>-6.6</v>
      </c>
      <c r="S46" s="165">
        <v>4.2095000000000002</v>
      </c>
      <c r="T46" s="165">
        <v>-14.1363</v>
      </c>
      <c r="U46" s="165">
        <v>6.2065999999999999</v>
      </c>
      <c r="V46" s="165">
        <v>6.0434000000000001</v>
      </c>
      <c r="W46" s="165">
        <v>10.7195</v>
      </c>
      <c r="X46" s="165">
        <v>0.6673</v>
      </c>
      <c r="Y46" s="165">
        <v>0.22559999999999999</v>
      </c>
      <c r="Z46" s="165">
        <v>0.94599999999999995</v>
      </c>
      <c r="AA46" s="166"/>
      <c r="AB46" s="165">
        <v>-0.73319999999999996</v>
      </c>
      <c r="AC46" s="165">
        <v>-0.29199999999999998</v>
      </c>
      <c r="AD46" s="165">
        <v>-0.27500000000000002</v>
      </c>
      <c r="AE46" s="165">
        <v>4.5949999999999998</v>
      </c>
      <c r="AF46" s="165">
        <v>2.2200000000000002</v>
      </c>
      <c r="AG46" s="165">
        <v>-8.8000000000000007</v>
      </c>
      <c r="AH46" s="165">
        <v>-0.64</v>
      </c>
      <c r="AI46" s="165">
        <v>0.28699999999999998</v>
      </c>
      <c r="AJ46" s="166"/>
      <c r="AK46" s="165">
        <v>-11.61</v>
      </c>
      <c r="AL46" s="166"/>
      <c r="AM46" s="165">
        <v>-10.53</v>
      </c>
      <c r="AN46" s="165">
        <v>-10.66</v>
      </c>
      <c r="AO46" s="165">
        <v>4.8787000000000003</v>
      </c>
      <c r="AP46" s="165">
        <v>3.3552</v>
      </c>
      <c r="AQ46" s="165">
        <v>18.025099999999998</v>
      </c>
      <c r="AR46" s="165">
        <v>21.6433</v>
      </c>
      <c r="AS46" s="165">
        <v>-19.0365</v>
      </c>
      <c r="AT46" s="165">
        <v>-13.5299</v>
      </c>
      <c r="AU46" s="165">
        <v>-13.126899999999999</v>
      </c>
      <c r="AV46" s="165">
        <v>-2.1589999999999998</v>
      </c>
      <c r="AW46" s="165">
        <v>-2.1046999999999998</v>
      </c>
      <c r="AX46" s="165">
        <v>-16.610900000000001</v>
      </c>
      <c r="AY46" s="165">
        <v>-13.395899999999999</v>
      </c>
      <c r="AZ46" s="165">
        <v>10.7981</v>
      </c>
      <c r="BA46" s="165">
        <v>10.8027</v>
      </c>
      <c r="BB46" s="165">
        <v>39.364699999999999</v>
      </c>
      <c r="BC46" s="165">
        <v>11.8667</v>
      </c>
      <c r="BD46" s="165">
        <v>-3.5</v>
      </c>
      <c r="BE46" s="165">
        <v>-3.5</v>
      </c>
      <c r="BF46" s="165">
        <v>-16.960799999999999</v>
      </c>
      <c r="BG46" s="165">
        <v>-16.903700000000001</v>
      </c>
      <c r="BH46" s="165">
        <v>-2.6031</v>
      </c>
      <c r="BI46" s="166"/>
      <c r="BJ46" s="165">
        <v>12.356</v>
      </c>
      <c r="BK46" s="165">
        <v>3.6429</v>
      </c>
      <c r="BL46" s="165">
        <v>1.7255</v>
      </c>
      <c r="BM46" s="165">
        <v>1.343</v>
      </c>
      <c r="BN46" s="165">
        <v>-65.156999999999996</v>
      </c>
      <c r="BO46" s="165">
        <v>52.064599999999999</v>
      </c>
      <c r="BP46" s="165">
        <v>52.095100000000002</v>
      </c>
      <c r="BQ46" s="165">
        <v>-1.5818000000000001</v>
      </c>
      <c r="BR46" s="165">
        <v>-98.808099999999996</v>
      </c>
      <c r="BS46" s="166"/>
      <c r="BT46" s="166"/>
      <c r="BU46" s="166"/>
      <c r="BV46" s="165">
        <v>21.246500000000001</v>
      </c>
      <c r="BW46" s="165">
        <v>9.84</v>
      </c>
      <c r="BX46" s="165">
        <v>10.51</v>
      </c>
      <c r="BY46" s="165">
        <v>-6.99</v>
      </c>
      <c r="BZ46" s="165">
        <v>0.99</v>
      </c>
      <c r="CA46" s="165">
        <v>-19.5535</v>
      </c>
      <c r="CB46" s="165">
        <v>-19.6875</v>
      </c>
      <c r="CC46" s="165">
        <v>28.882000000000001</v>
      </c>
      <c r="CD46" s="165">
        <v>27.445900000000002</v>
      </c>
      <c r="CE46" s="165">
        <v>-5.7972000000000001</v>
      </c>
      <c r="CF46" s="165">
        <v>-25.333200000000001</v>
      </c>
      <c r="CG46" s="165">
        <v>-25.318300000000001</v>
      </c>
      <c r="CH46" s="165">
        <v>12.098000000000001</v>
      </c>
      <c r="CI46" s="166"/>
      <c r="CJ46" s="166"/>
      <c r="CK46" s="166"/>
      <c r="CL46" s="165">
        <v>-4.9000000000000004</v>
      </c>
      <c r="CM46" s="165">
        <v>-5.7</v>
      </c>
      <c r="CN46" s="165">
        <v>-2.95</v>
      </c>
      <c r="CO46" s="165">
        <v>17.8491</v>
      </c>
      <c r="CP46" s="165">
        <v>17.933199999999999</v>
      </c>
      <c r="CQ46" s="165">
        <v>16.769300000000001</v>
      </c>
      <c r="CR46" s="165">
        <v>49.049500000000002</v>
      </c>
      <c r="CS46" s="165">
        <v>49.589100000000002</v>
      </c>
      <c r="CT46" s="165">
        <v>-30.874099999999999</v>
      </c>
      <c r="CU46" s="165">
        <v>-28.4526</v>
      </c>
      <c r="CV46" s="165">
        <v>-28.994800000000001</v>
      </c>
      <c r="CW46" s="165">
        <v>3.2081</v>
      </c>
      <c r="CX46" s="165">
        <v>33.18</v>
      </c>
      <c r="CY46" s="165">
        <v>13.12</v>
      </c>
      <c r="CZ46" s="165">
        <v>19.223600000000001</v>
      </c>
      <c r="DA46" s="165">
        <v>19.338999999999999</v>
      </c>
      <c r="DB46" s="165">
        <v>-10.57</v>
      </c>
      <c r="DC46" s="165">
        <v>-6.8079999999999998</v>
      </c>
      <c r="DD46" s="166"/>
      <c r="DE46" s="166"/>
      <c r="DF46" s="165">
        <v>20.714700000000001</v>
      </c>
      <c r="DG46" s="165">
        <v>-8.9831000000000003</v>
      </c>
      <c r="DH46" s="165">
        <v>-5.5129000000000001</v>
      </c>
      <c r="DI46" s="165">
        <v>-31.9</v>
      </c>
      <c r="DJ46" s="165">
        <v>-31.6</v>
      </c>
      <c r="DK46" s="165">
        <v>-4.1675000000000004</v>
      </c>
      <c r="DL46" s="165">
        <v>5.0551000000000004</v>
      </c>
      <c r="DM46" s="165">
        <v>11.2027</v>
      </c>
      <c r="DN46" s="165">
        <v>14.849500000000001</v>
      </c>
      <c r="DO46" s="165">
        <v>5.82</v>
      </c>
      <c r="DP46" s="165">
        <v>-2.31</v>
      </c>
      <c r="DQ46" s="165">
        <v>8.1684999999999999</v>
      </c>
      <c r="DR46" s="165">
        <v>-21.551200000000001</v>
      </c>
      <c r="DS46" s="165">
        <v>-1.89</v>
      </c>
      <c r="DT46" s="165">
        <v>-1.95</v>
      </c>
      <c r="DU46" s="165">
        <v>16.690000000000001</v>
      </c>
      <c r="DV46" s="165">
        <v>5.99</v>
      </c>
      <c r="DW46" s="165">
        <v>-21.563600000000001</v>
      </c>
      <c r="DX46" s="165">
        <v>-10.436400000000001</v>
      </c>
      <c r="DY46" s="165">
        <v>-39.992699999999999</v>
      </c>
      <c r="DZ46" s="165">
        <v>-38.936399999999999</v>
      </c>
      <c r="EA46" s="165">
        <v>21.2865</v>
      </c>
      <c r="EB46" s="165">
        <v>-3.7378</v>
      </c>
      <c r="EC46" s="165">
        <v>-14.168200000000001</v>
      </c>
      <c r="ED46" s="165">
        <v>-14.3148</v>
      </c>
      <c r="EE46" s="165">
        <v>-19.6388</v>
      </c>
      <c r="EF46" s="165">
        <v>-28.805199999999999</v>
      </c>
      <c r="EG46" s="165">
        <v>-13.138</v>
      </c>
      <c r="EH46" s="165">
        <v>-69.922399999999996</v>
      </c>
      <c r="EI46" s="165">
        <v>-38.817599999999999</v>
      </c>
      <c r="EJ46" s="166"/>
      <c r="EK46" s="165">
        <v>-5.4805999999999999</v>
      </c>
      <c r="EL46" s="165">
        <v>-4.6131000000000002</v>
      </c>
      <c r="EM46" s="165">
        <v>18.198799999999999</v>
      </c>
      <c r="EN46" s="165">
        <v>-8.1623000000000001</v>
      </c>
      <c r="EO46" s="165">
        <v>-7.6946000000000003</v>
      </c>
      <c r="EP46" s="165">
        <v>-21.507999999999999</v>
      </c>
      <c r="EQ46" s="165">
        <v>-20.796600000000002</v>
      </c>
      <c r="ER46" s="165">
        <v>-20.474799999999998</v>
      </c>
      <c r="ES46" s="165">
        <v>14.3201</v>
      </c>
      <c r="ET46" s="166"/>
      <c r="EU46" s="166"/>
      <c r="EV46" s="165">
        <v>0.1</v>
      </c>
      <c r="EW46" s="165">
        <v>5.5174000000000003</v>
      </c>
      <c r="EX46" s="165">
        <v>-20.0457</v>
      </c>
      <c r="EY46" s="165">
        <v>-11.480399999999999</v>
      </c>
      <c r="EZ46" s="165">
        <v>-11.558199999999999</v>
      </c>
      <c r="FA46" s="165">
        <v>8.1220999999999997</v>
      </c>
      <c r="FB46" s="165">
        <v>14.244199999999999</v>
      </c>
      <c r="FC46" s="165">
        <v>-27.3749</v>
      </c>
      <c r="FD46" s="165">
        <v>5.8006000000000002</v>
      </c>
      <c r="FE46" s="166"/>
      <c r="FF46" s="165">
        <v>5.3954000000000004</v>
      </c>
      <c r="FG46" s="165">
        <v>4.2008999999999999</v>
      </c>
      <c r="FH46" s="165">
        <v>3.8401999999999998</v>
      </c>
      <c r="FI46" s="165">
        <v>3.0087000000000002</v>
      </c>
      <c r="FJ46" s="165">
        <v>6.8657000000000004</v>
      </c>
      <c r="FK46" s="165">
        <v>6.8657000000000004</v>
      </c>
      <c r="FL46" s="165">
        <v>-23.443899999999999</v>
      </c>
      <c r="FM46" s="165">
        <v>20.306799999999999</v>
      </c>
      <c r="FN46" s="165">
        <v>20.624099999999999</v>
      </c>
      <c r="FO46" s="165">
        <v>-7.9154999999999998</v>
      </c>
      <c r="FP46" s="166"/>
      <c r="FQ46" s="165">
        <v>25.0016</v>
      </c>
      <c r="FR46" s="165">
        <v>-26.01</v>
      </c>
      <c r="FS46" s="165">
        <v>-0.79610000000000003</v>
      </c>
      <c r="FT46" s="165">
        <v>0.28860000000000002</v>
      </c>
      <c r="FU46" s="165">
        <v>0.3</v>
      </c>
      <c r="FV46" s="165">
        <v>4.72</v>
      </c>
      <c r="FW46" s="165">
        <v>-30.528300000000002</v>
      </c>
      <c r="FX46" s="166"/>
      <c r="FY46" s="165">
        <v>2.36</v>
      </c>
      <c r="FZ46" s="165">
        <v>-1.5569999999999999</v>
      </c>
      <c r="GA46" s="165">
        <v>1.0613999999999999</v>
      </c>
      <c r="GB46" s="165">
        <v>10.130000000000001</v>
      </c>
      <c r="GC46" s="165">
        <v>-19.425599999999999</v>
      </c>
      <c r="GD46" s="165">
        <v>-10.1861</v>
      </c>
      <c r="GE46" s="165">
        <v>-2.4300000000000002</v>
      </c>
      <c r="GF46" s="165">
        <v>23.2867</v>
      </c>
      <c r="GG46" s="166"/>
      <c r="GH46" s="165">
        <v>25.0258</v>
      </c>
      <c r="GI46" s="165">
        <v>-7.2862999999999998</v>
      </c>
      <c r="GJ46" s="165">
        <v>-7.8316999999999997</v>
      </c>
      <c r="GK46" s="165">
        <v>3.7612999999999999</v>
      </c>
      <c r="GL46" s="166"/>
      <c r="GM46" s="166"/>
      <c r="GN46" s="166"/>
      <c r="GO46" s="165">
        <v>-24.767099999999999</v>
      </c>
      <c r="GP46" s="165">
        <v>1.1282000000000001</v>
      </c>
      <c r="GQ46" s="165">
        <v>-17.423500000000001</v>
      </c>
      <c r="GR46" s="166"/>
      <c r="GS46" s="166"/>
      <c r="GT46" s="165">
        <v>155.37299999999999</v>
      </c>
      <c r="GU46" s="165">
        <v>-3.3239999999999998</v>
      </c>
      <c r="GV46" s="165">
        <v>-9.7906999999999993</v>
      </c>
      <c r="GW46" s="165">
        <v>-8.1798999999999999</v>
      </c>
      <c r="GX46" s="165">
        <v>2.8948999999999998</v>
      </c>
      <c r="GY46" s="165">
        <v>9.3991000000000007</v>
      </c>
      <c r="GZ46" s="165">
        <v>9.5655999999999999</v>
      </c>
      <c r="HA46" s="165">
        <v>2</v>
      </c>
      <c r="HB46" s="165">
        <v>-5.3103999999999996</v>
      </c>
      <c r="HC46" s="165">
        <v>-3.7839999999999998</v>
      </c>
      <c r="HD46" s="165">
        <v>4.1900000000000004</v>
      </c>
      <c r="HE46" s="165">
        <v>-7.9076000000000004</v>
      </c>
      <c r="HF46" s="165">
        <v>9.8897999999999993</v>
      </c>
      <c r="HG46" s="165">
        <v>44.764099999999999</v>
      </c>
      <c r="HH46" s="165">
        <v>76.648099999999999</v>
      </c>
      <c r="HI46" s="165">
        <v>-10.757099999999999</v>
      </c>
      <c r="HJ46" s="165">
        <v>40.6477</v>
      </c>
      <c r="HK46" s="165">
        <v>-14.658099999999999</v>
      </c>
      <c r="HL46" s="165">
        <v>-14.265599999999999</v>
      </c>
      <c r="HM46" s="165">
        <v>-11.8538</v>
      </c>
      <c r="HN46" s="165">
        <v>-13.9778</v>
      </c>
      <c r="HO46" s="166"/>
      <c r="HP46" s="166"/>
      <c r="HQ46" s="165">
        <v>-10.672000000000001</v>
      </c>
      <c r="HR46" s="165">
        <v>-9.9248999999999992</v>
      </c>
      <c r="HS46" s="165">
        <v>-20.445900000000002</v>
      </c>
      <c r="HT46" s="165">
        <v>-20.062100000000001</v>
      </c>
      <c r="HU46" s="165">
        <v>12.72</v>
      </c>
      <c r="HV46" s="165">
        <v>12.86</v>
      </c>
      <c r="HW46" s="165">
        <v>-31.4</v>
      </c>
      <c r="HX46" s="165">
        <v>-31.1</v>
      </c>
      <c r="HY46" s="165">
        <v>0.77359999999999995</v>
      </c>
      <c r="HZ46" s="165">
        <v>-4.5599999999999996</v>
      </c>
      <c r="IA46" s="165">
        <v>78.5107</v>
      </c>
      <c r="IB46" s="165">
        <v>15.3902</v>
      </c>
      <c r="IC46" s="165">
        <v>16.045200000000001</v>
      </c>
      <c r="ID46" s="165">
        <v>-15.7</v>
      </c>
      <c r="IE46" s="165">
        <v>-41.4</v>
      </c>
      <c r="IF46" s="165">
        <v>-4.5999999999999996</v>
      </c>
      <c r="IG46" s="165">
        <v>-5.2</v>
      </c>
      <c r="IH46" s="166"/>
      <c r="II46" s="165">
        <v>-17.735499999999998</v>
      </c>
      <c r="IJ46" s="165">
        <v>-105.7436</v>
      </c>
      <c r="IK46" s="165">
        <v>38.555100000000003</v>
      </c>
      <c r="IL46" s="165">
        <v>-283.06619999999998</v>
      </c>
      <c r="IM46" s="165">
        <v>-30.3035</v>
      </c>
      <c r="IN46" s="166"/>
      <c r="IO46" s="165">
        <v>118.91670000000001</v>
      </c>
      <c r="IP46" s="165">
        <v>50.4465</v>
      </c>
      <c r="IQ46" s="165">
        <v>132.37649999999999</v>
      </c>
      <c r="IR46" s="165">
        <v>111.14709999999999</v>
      </c>
      <c r="IS46" s="165">
        <v>53.284300000000002</v>
      </c>
      <c r="IT46" s="165">
        <v>22.051100000000002</v>
      </c>
      <c r="IU46" s="165">
        <v>22.981000000000002</v>
      </c>
      <c r="IV46" s="165">
        <v>-23.135400000000001</v>
      </c>
      <c r="IW46" s="165">
        <v>216.29220000000001</v>
      </c>
      <c r="IX46" s="165">
        <v>-213.4281</v>
      </c>
      <c r="IY46" s="165">
        <v>0.25080000000000002</v>
      </c>
      <c r="IZ46" s="165">
        <v>4.9269999999999996</v>
      </c>
      <c r="JA46" s="165">
        <v>-0.91190000000000004</v>
      </c>
      <c r="JB46" s="165">
        <v>-1.02</v>
      </c>
      <c r="JC46" s="165">
        <v>-6.4</v>
      </c>
      <c r="JD46" s="165">
        <v>-0.91</v>
      </c>
      <c r="JE46" s="165">
        <v>-0.91500000000000004</v>
      </c>
      <c r="JF46" s="165">
        <v>1.84</v>
      </c>
      <c r="JG46" s="165">
        <v>1.2</v>
      </c>
      <c r="JH46" s="165">
        <v>-3.0903999999999998</v>
      </c>
      <c r="JI46" s="165">
        <v>-7.2648000000000001</v>
      </c>
      <c r="JJ46" s="165">
        <v>1.5548999999999999</v>
      </c>
      <c r="JK46" s="165">
        <v>-4.1306000000000003</v>
      </c>
      <c r="JL46" s="165">
        <v>4.5999999999999996</v>
      </c>
      <c r="JM46" s="165">
        <v>7.7539999999999996</v>
      </c>
      <c r="JN46" s="165">
        <v>7.92</v>
      </c>
      <c r="JO46" s="166"/>
      <c r="JP46" s="166"/>
      <c r="JQ46" s="165">
        <v>3.9474</v>
      </c>
      <c r="JR46" s="165">
        <v>3.8893</v>
      </c>
      <c r="JS46" s="165">
        <v>4.1486000000000001</v>
      </c>
      <c r="JT46" s="166"/>
      <c r="JU46" s="165">
        <v>26.6</v>
      </c>
      <c r="JV46" s="166"/>
      <c r="JW46" s="165">
        <v>0.82</v>
      </c>
      <c r="JX46" s="166"/>
      <c r="JY46" s="165">
        <v>-8.8641000000000005</v>
      </c>
      <c r="JZ46" s="165">
        <v>-10.0412</v>
      </c>
      <c r="KA46" s="165">
        <v>-16.093599999999999</v>
      </c>
      <c r="KB46" s="165">
        <v>-8.0289999999999999</v>
      </c>
      <c r="KC46" s="165">
        <v>4.7873000000000001</v>
      </c>
      <c r="KD46" s="165">
        <v>-9.6486999999999998</v>
      </c>
      <c r="KE46" s="165">
        <v>3.7989999999999999</v>
      </c>
      <c r="KF46" s="165">
        <v>-16.8</v>
      </c>
      <c r="KG46" s="165">
        <v>0</v>
      </c>
      <c r="KH46" s="165">
        <v>22.586400000000001</v>
      </c>
      <c r="KI46" s="165">
        <v>-99.419499999999999</v>
      </c>
    </row>
    <row r="47" spans="1:295" ht="18" customHeight="1" x14ac:dyDescent="0.3">
      <c r="A47" s="161" t="s">
        <v>75</v>
      </c>
      <c r="B47" s="161" t="s">
        <v>850</v>
      </c>
      <c r="C47" s="165">
        <v>0</v>
      </c>
      <c r="D47" s="166"/>
      <c r="E47" s="166"/>
      <c r="F47" s="165">
        <v>9.2653999999999996</v>
      </c>
      <c r="G47" s="165">
        <v>11.8247</v>
      </c>
      <c r="H47" s="166"/>
      <c r="I47" s="165">
        <v>20.471699999999998</v>
      </c>
      <c r="J47" s="166"/>
      <c r="K47" s="165">
        <v>18.116599999999998</v>
      </c>
      <c r="L47" s="165">
        <v>7.4447999999999999</v>
      </c>
      <c r="M47" s="166"/>
      <c r="N47" s="166"/>
      <c r="O47" s="165">
        <v>-17.600000000000001</v>
      </c>
      <c r="P47" s="165">
        <v>-4.4000000000000004</v>
      </c>
      <c r="Q47" s="165">
        <v>2.484</v>
      </c>
      <c r="R47" s="165">
        <v>-6.6</v>
      </c>
      <c r="S47" s="165">
        <v>3.4929999999999999</v>
      </c>
      <c r="T47" s="165">
        <v>-15.0017</v>
      </c>
      <c r="U47" s="165">
        <v>6.7541000000000002</v>
      </c>
      <c r="V47" s="165">
        <v>6.8086000000000002</v>
      </c>
      <c r="W47" s="165">
        <v>11.8055</v>
      </c>
      <c r="X47" s="165">
        <v>2.4855</v>
      </c>
      <c r="Y47" s="165">
        <v>0.1537</v>
      </c>
      <c r="Z47" s="165">
        <v>0.96540000000000004</v>
      </c>
      <c r="AA47" s="166"/>
      <c r="AB47" s="165">
        <v>-1.1322000000000001</v>
      </c>
      <c r="AC47" s="165">
        <v>-0.28100000000000003</v>
      </c>
      <c r="AD47" s="165">
        <v>-0.246</v>
      </c>
      <c r="AE47" s="165">
        <v>4.7240000000000002</v>
      </c>
      <c r="AF47" s="165">
        <v>2.2200000000000002</v>
      </c>
      <c r="AG47" s="165">
        <v>-11</v>
      </c>
      <c r="AH47" s="165">
        <v>-0.72699999999999998</v>
      </c>
      <c r="AI47" s="165">
        <v>0.29399999999999998</v>
      </c>
      <c r="AJ47" s="166"/>
      <c r="AK47" s="165">
        <v>-14.65</v>
      </c>
      <c r="AL47" s="166"/>
      <c r="AM47" s="165">
        <v>-9.49</v>
      </c>
      <c r="AN47" s="165">
        <v>-9.58</v>
      </c>
      <c r="AO47" s="165">
        <v>5.8013000000000003</v>
      </c>
      <c r="AP47" s="165">
        <v>3.1776</v>
      </c>
      <c r="AQ47" s="165">
        <v>18.4344</v>
      </c>
      <c r="AR47" s="165">
        <v>22.046299999999999</v>
      </c>
      <c r="AS47" s="165">
        <v>-18.289400000000001</v>
      </c>
      <c r="AT47" s="165">
        <v>-17.146799999999999</v>
      </c>
      <c r="AU47" s="165">
        <v>-16.884899999999998</v>
      </c>
      <c r="AV47" s="165">
        <v>-2.4573999999999998</v>
      </c>
      <c r="AW47" s="165">
        <v>-2.3969999999999998</v>
      </c>
      <c r="AX47" s="165">
        <v>-15.8072</v>
      </c>
      <c r="AY47" s="165">
        <v>-12.860099999999999</v>
      </c>
      <c r="AZ47" s="165">
        <v>15.621499999999999</v>
      </c>
      <c r="BA47" s="165">
        <v>15.8544</v>
      </c>
      <c r="BB47" s="165">
        <v>30.649100000000001</v>
      </c>
      <c r="BC47" s="165">
        <v>6.7191999999999998</v>
      </c>
      <c r="BD47" s="165">
        <v>-4.0999999999999996</v>
      </c>
      <c r="BE47" s="165">
        <v>-4.2</v>
      </c>
      <c r="BF47" s="165">
        <v>-14.866400000000001</v>
      </c>
      <c r="BG47" s="165">
        <v>-15.0389</v>
      </c>
      <c r="BH47" s="165">
        <v>-2.5790999999999999</v>
      </c>
      <c r="BI47" s="166"/>
      <c r="BJ47" s="165">
        <v>10.9984</v>
      </c>
      <c r="BK47" s="165">
        <v>3.6221000000000001</v>
      </c>
      <c r="BL47" s="165">
        <v>1.7705</v>
      </c>
      <c r="BM47" s="165">
        <v>1.2579</v>
      </c>
      <c r="BN47" s="165">
        <v>-72.389899999999997</v>
      </c>
      <c r="BO47" s="165">
        <v>50.1419</v>
      </c>
      <c r="BP47" s="165">
        <v>50.172400000000003</v>
      </c>
      <c r="BQ47" s="165">
        <v>5.141</v>
      </c>
      <c r="BR47" s="165">
        <v>-106.67570000000001</v>
      </c>
      <c r="BS47" s="166"/>
      <c r="BT47" s="166"/>
      <c r="BU47" s="166"/>
      <c r="BV47" s="165">
        <v>19.420200000000001</v>
      </c>
      <c r="BW47" s="165">
        <v>8.4499999999999993</v>
      </c>
      <c r="BX47" s="165">
        <v>9.33</v>
      </c>
      <c r="BY47" s="165">
        <v>-8.89</v>
      </c>
      <c r="BZ47" s="165">
        <v>-1.68</v>
      </c>
      <c r="CA47" s="165">
        <v>-19.151700000000002</v>
      </c>
      <c r="CB47" s="165">
        <v>-18.6158</v>
      </c>
      <c r="CC47" s="165">
        <v>27.889399999999998</v>
      </c>
      <c r="CD47" s="165">
        <v>26.814800000000002</v>
      </c>
      <c r="CE47" s="165">
        <v>-5.1013000000000002</v>
      </c>
      <c r="CF47" s="165">
        <v>-24.526700000000002</v>
      </c>
      <c r="CG47" s="165">
        <v>-24.1022</v>
      </c>
      <c r="CH47" s="165">
        <v>10.9038</v>
      </c>
      <c r="CI47" s="165">
        <v>0</v>
      </c>
      <c r="CJ47" s="166"/>
      <c r="CK47" s="166"/>
      <c r="CL47" s="165">
        <v>-4.5</v>
      </c>
      <c r="CM47" s="165">
        <v>-5.4</v>
      </c>
      <c r="CN47" s="165">
        <v>-2.84</v>
      </c>
      <c r="CO47" s="165">
        <v>17.134399999999999</v>
      </c>
      <c r="CP47" s="165">
        <v>17.169899999999998</v>
      </c>
      <c r="CQ47" s="165">
        <v>15.7113</v>
      </c>
      <c r="CR47" s="165">
        <v>51.216099999999997</v>
      </c>
      <c r="CS47" s="165">
        <v>51.640599999999999</v>
      </c>
      <c r="CT47" s="165">
        <v>-33.726999999999997</v>
      </c>
      <c r="CU47" s="165">
        <v>-25.996300000000002</v>
      </c>
      <c r="CV47" s="165">
        <v>-33.156300000000002</v>
      </c>
      <c r="CW47" s="165">
        <v>3.4485999999999999</v>
      </c>
      <c r="CX47" s="165">
        <v>31.79</v>
      </c>
      <c r="CY47" s="165">
        <v>12.11</v>
      </c>
      <c r="CZ47" s="165">
        <v>18.598600000000001</v>
      </c>
      <c r="DA47" s="165">
        <v>18.6554</v>
      </c>
      <c r="DB47" s="165">
        <v>-10.39</v>
      </c>
      <c r="DC47" s="165">
        <v>-6.5119999999999996</v>
      </c>
      <c r="DD47" s="166"/>
      <c r="DE47" s="166"/>
      <c r="DF47" s="165">
        <v>22.548300000000001</v>
      </c>
      <c r="DG47" s="165">
        <v>-8.5104000000000006</v>
      </c>
      <c r="DH47" s="165">
        <v>-5.3845999999999998</v>
      </c>
      <c r="DI47" s="165">
        <v>-32.1</v>
      </c>
      <c r="DJ47" s="165">
        <v>-31.2</v>
      </c>
      <c r="DK47" s="165">
        <v>-4.2992999999999997</v>
      </c>
      <c r="DL47" s="165">
        <v>4.4939999999999998</v>
      </c>
      <c r="DM47" s="165">
        <v>9.7832000000000008</v>
      </c>
      <c r="DN47" s="165">
        <v>14.1074</v>
      </c>
      <c r="DO47" s="165">
        <v>5.2</v>
      </c>
      <c r="DP47" s="165">
        <v>-2.06</v>
      </c>
      <c r="DQ47" s="165">
        <v>8.3079999999999998</v>
      </c>
      <c r="DR47" s="165">
        <v>-22.476299999999998</v>
      </c>
      <c r="DS47" s="165">
        <v>-1.48</v>
      </c>
      <c r="DT47" s="165">
        <v>-1.57</v>
      </c>
      <c r="DU47" s="165">
        <v>15.52</v>
      </c>
      <c r="DV47" s="165">
        <v>5.0599999999999996</v>
      </c>
      <c r="DW47" s="165">
        <v>-21.7455</v>
      </c>
      <c r="DX47" s="165">
        <v>-11.063599999999999</v>
      </c>
      <c r="DY47" s="165">
        <v>-39.848799999999997</v>
      </c>
      <c r="DZ47" s="165">
        <v>-38.781799999999997</v>
      </c>
      <c r="EA47" s="165">
        <v>18.324999999999999</v>
      </c>
      <c r="EB47" s="165">
        <v>-6.7173999999999996</v>
      </c>
      <c r="EC47" s="165">
        <v>-17.077100000000002</v>
      </c>
      <c r="ED47" s="165">
        <v>-16.933700000000002</v>
      </c>
      <c r="EE47" s="165">
        <v>-18.642399999999999</v>
      </c>
      <c r="EF47" s="165">
        <v>-28.347200000000001</v>
      </c>
      <c r="EG47" s="165">
        <v>-13.343</v>
      </c>
      <c r="EH47" s="165">
        <v>-78.453199999999995</v>
      </c>
      <c r="EI47" s="165">
        <v>-32.6325</v>
      </c>
      <c r="EJ47" s="166"/>
      <c r="EK47" s="165">
        <v>-5.7054</v>
      </c>
      <c r="EL47" s="165">
        <v>-4.8110999999999997</v>
      </c>
      <c r="EM47" s="165">
        <v>18.184799999999999</v>
      </c>
      <c r="EN47" s="165">
        <v>-8.1706000000000003</v>
      </c>
      <c r="EO47" s="165">
        <v>-7.7427000000000001</v>
      </c>
      <c r="EP47" s="165">
        <v>-22.02</v>
      </c>
      <c r="EQ47" s="165">
        <v>-20.643999999999998</v>
      </c>
      <c r="ER47" s="165">
        <v>-20.1875</v>
      </c>
      <c r="ES47" s="165">
        <v>14.4876</v>
      </c>
      <c r="ET47" s="166"/>
      <c r="EU47" s="166"/>
      <c r="EV47" s="165">
        <v>0.1</v>
      </c>
      <c r="EW47" s="165">
        <v>5.2579000000000002</v>
      </c>
      <c r="EX47" s="165">
        <v>-19.563199999999998</v>
      </c>
      <c r="EY47" s="165">
        <v>-11.646800000000001</v>
      </c>
      <c r="EZ47" s="165">
        <v>-11.8277</v>
      </c>
      <c r="FA47" s="165">
        <v>8.1966000000000001</v>
      </c>
      <c r="FB47" s="165">
        <v>14.001899999999999</v>
      </c>
      <c r="FC47" s="165">
        <v>-27.5672</v>
      </c>
      <c r="FD47" s="165">
        <v>5.5082000000000004</v>
      </c>
      <c r="FE47" s="166"/>
      <c r="FF47" s="165">
        <v>5.1459999999999999</v>
      </c>
      <c r="FG47" s="165">
        <v>3.9121000000000001</v>
      </c>
      <c r="FH47" s="165">
        <v>4.6811999999999996</v>
      </c>
      <c r="FI47" s="165">
        <v>3.3279999999999998</v>
      </c>
      <c r="FJ47" s="165">
        <v>6.3632999999999997</v>
      </c>
      <c r="FK47" s="165">
        <v>6.0284000000000004</v>
      </c>
      <c r="FL47" s="165">
        <v>-23.443899999999999</v>
      </c>
      <c r="FM47" s="165">
        <v>20.128799999999998</v>
      </c>
      <c r="FN47" s="165">
        <v>20.306699999999999</v>
      </c>
      <c r="FO47" s="165">
        <v>-7.0972999999999997</v>
      </c>
      <c r="FP47" s="166"/>
      <c r="FQ47" s="165">
        <v>25.0016</v>
      </c>
      <c r="FR47" s="165">
        <v>-26.04</v>
      </c>
      <c r="FS47" s="165">
        <v>-1.0085</v>
      </c>
      <c r="FT47" s="165">
        <v>0.2364</v>
      </c>
      <c r="FU47" s="165">
        <v>0.33</v>
      </c>
      <c r="FV47" s="165">
        <v>4.6500000000000004</v>
      </c>
      <c r="FW47" s="165">
        <v>-25.025300000000001</v>
      </c>
      <c r="FX47" s="166"/>
      <c r="FY47" s="165">
        <v>2.2410000000000001</v>
      </c>
      <c r="FZ47" s="165">
        <v>-1.913</v>
      </c>
      <c r="GA47" s="166"/>
      <c r="GB47" s="165">
        <v>10.220000000000001</v>
      </c>
      <c r="GC47" s="165">
        <v>-19.998899999999999</v>
      </c>
      <c r="GD47" s="165">
        <v>-11.1922</v>
      </c>
      <c r="GE47" s="165">
        <v>-2.61</v>
      </c>
      <c r="GF47" s="165">
        <v>23.283100000000001</v>
      </c>
      <c r="GG47" s="166"/>
      <c r="GH47" s="165">
        <v>24.6252</v>
      </c>
      <c r="GI47" s="165">
        <v>-7.0296000000000003</v>
      </c>
      <c r="GJ47" s="165">
        <v>-7.5721999999999996</v>
      </c>
      <c r="GK47" s="165">
        <v>3.7706</v>
      </c>
      <c r="GL47" s="166"/>
      <c r="GM47" s="166"/>
      <c r="GN47" s="165">
        <v>-10.980600000000001</v>
      </c>
      <c r="GO47" s="165">
        <v>-43.369</v>
      </c>
      <c r="GP47" s="165">
        <v>0.66930000000000001</v>
      </c>
      <c r="GQ47" s="165">
        <v>-17.7196</v>
      </c>
      <c r="GR47" s="166"/>
      <c r="GS47" s="166"/>
      <c r="GT47" s="165">
        <v>151.91550000000001</v>
      </c>
      <c r="GU47" s="165">
        <v>-3.8281999999999998</v>
      </c>
      <c r="GV47" s="165">
        <v>-10.188700000000001</v>
      </c>
      <c r="GW47" s="165">
        <v>-7.8507999999999996</v>
      </c>
      <c r="GX47" s="165">
        <v>2.1638000000000002</v>
      </c>
      <c r="GY47" s="165">
        <v>9.3331999999999997</v>
      </c>
      <c r="GZ47" s="165">
        <v>9.5815000000000001</v>
      </c>
      <c r="HA47" s="165">
        <v>3</v>
      </c>
      <c r="HB47" s="165">
        <v>-3.3883999999999999</v>
      </c>
      <c r="HC47" s="165">
        <v>-1.8726</v>
      </c>
      <c r="HD47" s="165">
        <v>4.6100000000000003</v>
      </c>
      <c r="HE47" s="165">
        <v>-8.3970000000000002</v>
      </c>
      <c r="HF47" s="165">
        <v>11.6</v>
      </c>
      <c r="HG47" s="165">
        <v>45.089500000000001</v>
      </c>
      <c r="HH47" s="165">
        <v>83.880300000000005</v>
      </c>
      <c r="HI47" s="165">
        <v>-9.6097999999999999</v>
      </c>
      <c r="HJ47" s="165">
        <v>39.478900000000003</v>
      </c>
      <c r="HK47" s="165">
        <v>-14.5253</v>
      </c>
      <c r="HL47" s="165">
        <v>-14.5646</v>
      </c>
      <c r="HM47" s="165">
        <v>-12.284800000000001</v>
      </c>
      <c r="HN47" s="165">
        <v>-13.9282</v>
      </c>
      <c r="HO47" s="166"/>
      <c r="HP47" s="166"/>
      <c r="HQ47" s="165">
        <v>-9.6557999999999993</v>
      </c>
      <c r="HR47" s="165">
        <v>-9.2438000000000002</v>
      </c>
      <c r="HS47" s="165">
        <v>-18.4496</v>
      </c>
      <c r="HT47" s="165">
        <v>-18.485099999999999</v>
      </c>
      <c r="HU47" s="165">
        <v>12.41</v>
      </c>
      <c r="HV47" s="165">
        <v>12.4</v>
      </c>
      <c r="HW47" s="165">
        <v>-30.7</v>
      </c>
      <c r="HX47" s="165">
        <v>-30.2</v>
      </c>
      <c r="HY47" s="165">
        <v>0.51</v>
      </c>
      <c r="HZ47" s="165">
        <v>-5.04</v>
      </c>
      <c r="IA47" s="165">
        <v>70.903499999999994</v>
      </c>
      <c r="IB47" s="165">
        <v>17.7624</v>
      </c>
      <c r="IC47" s="165">
        <v>17.595300000000002</v>
      </c>
      <c r="ID47" s="165">
        <v>-15.7</v>
      </c>
      <c r="IE47" s="165">
        <v>-41.5</v>
      </c>
      <c r="IF47" s="165">
        <v>-5.0999999999999996</v>
      </c>
      <c r="IG47" s="165">
        <v>-5.9</v>
      </c>
      <c r="IH47" s="166"/>
      <c r="II47" s="166"/>
      <c r="IJ47" s="165">
        <v>-104.1352</v>
      </c>
      <c r="IK47" s="165">
        <v>37.677999999999997</v>
      </c>
      <c r="IL47" s="165">
        <v>-283.5881</v>
      </c>
      <c r="IM47" s="165">
        <v>-29.3142</v>
      </c>
      <c r="IN47" s="166"/>
      <c r="IO47" s="165">
        <v>118.59439999999999</v>
      </c>
      <c r="IP47" s="165">
        <v>48.360599999999998</v>
      </c>
      <c r="IQ47" s="165">
        <v>129.69409999999999</v>
      </c>
      <c r="IR47" s="165">
        <v>112.5947</v>
      </c>
      <c r="IS47" s="165">
        <v>55.573099999999997</v>
      </c>
      <c r="IT47" s="165">
        <v>21.051100000000002</v>
      </c>
      <c r="IU47" s="165">
        <v>22.5168</v>
      </c>
      <c r="IV47" s="165">
        <v>-18.318899999999999</v>
      </c>
      <c r="IW47" s="165">
        <v>218.4014</v>
      </c>
      <c r="IX47" s="165">
        <v>-212.858</v>
      </c>
      <c r="IY47" s="165">
        <v>3.5356000000000001</v>
      </c>
      <c r="IZ47" s="165">
        <v>5.0327999999999999</v>
      </c>
      <c r="JA47" s="165">
        <v>-1.1243000000000001</v>
      </c>
      <c r="JB47" s="165">
        <v>-0.53</v>
      </c>
      <c r="JC47" s="165">
        <v>-6.16</v>
      </c>
      <c r="JD47" s="165">
        <v>-0.30399999999999999</v>
      </c>
      <c r="JE47" s="165">
        <v>-0.312</v>
      </c>
      <c r="JF47" s="165">
        <v>1.68</v>
      </c>
      <c r="JG47" s="165">
        <v>1.44</v>
      </c>
      <c r="JH47" s="165">
        <v>-2.9409999999999998</v>
      </c>
      <c r="JI47" s="165">
        <v>-7.4997999999999996</v>
      </c>
      <c r="JJ47" s="165">
        <v>1.4968999999999999</v>
      </c>
      <c r="JK47" s="165">
        <v>-3.9535999999999998</v>
      </c>
      <c r="JL47" s="165">
        <v>4.3</v>
      </c>
      <c r="JM47" s="165">
        <v>7.9379999999999997</v>
      </c>
      <c r="JN47" s="165">
        <v>8.5630000000000006</v>
      </c>
      <c r="JO47" s="166"/>
      <c r="JP47" s="166"/>
      <c r="JQ47" s="165">
        <v>3.0737999999999999</v>
      </c>
      <c r="JR47" s="165">
        <v>2.6034000000000002</v>
      </c>
      <c r="JS47" s="165">
        <v>2.9203000000000001</v>
      </c>
      <c r="JT47" s="166"/>
      <c r="JU47" s="165">
        <v>26.3</v>
      </c>
      <c r="JV47" s="166"/>
      <c r="JW47" s="165">
        <v>0.89</v>
      </c>
      <c r="JX47" s="166"/>
      <c r="JY47" s="165">
        <v>-9.4689999999999994</v>
      </c>
      <c r="JZ47" s="165">
        <v>-9.6815999999999995</v>
      </c>
      <c r="KA47" s="165">
        <v>-15.300700000000001</v>
      </c>
      <c r="KB47" s="165">
        <v>-8.2737999999999996</v>
      </c>
      <c r="KC47" s="165">
        <v>4.1425999999999998</v>
      </c>
      <c r="KD47" s="165">
        <v>-9.7897999999999996</v>
      </c>
      <c r="KE47" s="165">
        <v>4.4451999999999998</v>
      </c>
      <c r="KF47" s="165">
        <v>-17</v>
      </c>
      <c r="KG47" s="165">
        <v>-0.2</v>
      </c>
      <c r="KH47" s="165">
        <v>28.5749</v>
      </c>
      <c r="KI47" s="165">
        <v>-102.4623</v>
      </c>
    </row>
    <row r="48" spans="1:295" ht="18" customHeight="1" x14ac:dyDescent="0.3">
      <c r="A48" s="161" t="s">
        <v>75</v>
      </c>
      <c r="B48" s="161" t="s">
        <v>851</v>
      </c>
      <c r="C48" s="168">
        <v>0</v>
      </c>
      <c r="D48" s="169"/>
      <c r="E48" s="169"/>
      <c r="F48" s="168">
        <v>9.8825000000000003</v>
      </c>
      <c r="G48" s="168">
        <v>12.2537</v>
      </c>
      <c r="H48" s="169"/>
      <c r="I48" s="168">
        <v>19.559100000000001</v>
      </c>
      <c r="J48" s="169"/>
      <c r="K48" s="168">
        <v>17.932300000000001</v>
      </c>
      <c r="L48" s="168">
        <v>7.3108000000000004</v>
      </c>
      <c r="M48" s="169"/>
      <c r="N48" s="168">
        <v>-22.2</v>
      </c>
      <c r="O48" s="168">
        <v>-19.8</v>
      </c>
      <c r="P48" s="168">
        <v>-4.4000000000000004</v>
      </c>
      <c r="Q48" s="168">
        <v>2.484</v>
      </c>
      <c r="R48" s="168">
        <v>-8.8000000000000007</v>
      </c>
      <c r="S48" s="168">
        <v>3.806</v>
      </c>
      <c r="T48" s="168">
        <v>-14.902100000000001</v>
      </c>
      <c r="U48" s="168">
        <v>5.8270999999999997</v>
      </c>
      <c r="V48" s="168">
        <v>6.0736999999999997</v>
      </c>
      <c r="W48" s="168">
        <v>10.339600000000001</v>
      </c>
      <c r="X48" s="168">
        <v>0.72689999999999999</v>
      </c>
      <c r="Y48" s="168">
        <v>0.17649999999999999</v>
      </c>
      <c r="Z48" s="168">
        <v>0.98309999999999997</v>
      </c>
      <c r="AA48" s="169"/>
      <c r="AB48" s="168">
        <v>-1.1469</v>
      </c>
      <c r="AC48" s="168">
        <v>-0.27900000000000003</v>
      </c>
      <c r="AD48" s="168">
        <v>-0.26500000000000001</v>
      </c>
      <c r="AE48" s="168">
        <v>4.7039999999999997</v>
      </c>
      <c r="AF48" s="168">
        <v>2.2200000000000002</v>
      </c>
      <c r="AG48" s="168">
        <v>-11</v>
      </c>
      <c r="AH48" s="168">
        <v>-0.69599999999999995</v>
      </c>
      <c r="AI48" s="168">
        <v>0.28899999999999998</v>
      </c>
      <c r="AJ48" s="169"/>
      <c r="AK48" s="168">
        <v>-14.96</v>
      </c>
      <c r="AL48" s="169"/>
      <c r="AM48" s="168">
        <v>-9.48</v>
      </c>
      <c r="AN48" s="168">
        <v>-9.49</v>
      </c>
      <c r="AO48" s="168">
        <v>6.8556999999999997</v>
      </c>
      <c r="AP48" s="168">
        <v>3.5689000000000002</v>
      </c>
      <c r="AQ48" s="168">
        <v>19.619199999999999</v>
      </c>
      <c r="AR48" s="168">
        <v>22.866599999999998</v>
      </c>
      <c r="AS48" s="168">
        <v>-19.459099999999999</v>
      </c>
      <c r="AT48" s="168">
        <v>-17.4147</v>
      </c>
      <c r="AU48" s="168">
        <v>-16.746200000000002</v>
      </c>
      <c r="AV48" s="168">
        <v>-1.4710000000000001</v>
      </c>
      <c r="AW48" s="168">
        <v>-1.3151999999999999</v>
      </c>
      <c r="AX48" s="168">
        <v>-16.075099999999999</v>
      </c>
      <c r="AY48" s="168">
        <v>-12.994</v>
      </c>
      <c r="AZ48" s="168">
        <v>17.4406</v>
      </c>
      <c r="BA48" s="168">
        <v>17.991099999999999</v>
      </c>
      <c r="BB48" s="168">
        <v>28.236699999999999</v>
      </c>
      <c r="BC48" s="168">
        <v>6.2954999999999997</v>
      </c>
      <c r="BD48" s="168">
        <v>-3.5</v>
      </c>
      <c r="BE48" s="168">
        <v>-3.5</v>
      </c>
      <c r="BF48" s="168">
        <v>-14.7788</v>
      </c>
      <c r="BG48" s="168">
        <v>-14.861499999999999</v>
      </c>
      <c r="BH48" s="168">
        <v>-2.3826999999999998</v>
      </c>
      <c r="BI48" s="169"/>
      <c r="BJ48" s="168">
        <v>10.751799999999999</v>
      </c>
      <c r="BK48" s="168">
        <v>2.1932999999999998</v>
      </c>
      <c r="BL48" s="168">
        <v>1.6709000000000001</v>
      </c>
      <c r="BM48" s="168">
        <v>1.2326999999999999</v>
      </c>
      <c r="BN48" s="168">
        <v>-72.572999999999993</v>
      </c>
      <c r="BO48" s="168">
        <v>49.470500000000001</v>
      </c>
      <c r="BP48" s="168">
        <v>49.531500000000001</v>
      </c>
      <c r="BQ48" s="168">
        <v>10.558</v>
      </c>
      <c r="BR48" s="168">
        <v>-110.3279</v>
      </c>
      <c r="BS48" s="169"/>
      <c r="BT48" s="169"/>
      <c r="BU48" s="169"/>
      <c r="BV48" s="169"/>
      <c r="BW48" s="168">
        <v>8.93</v>
      </c>
      <c r="BX48" s="168">
        <v>9.75</v>
      </c>
      <c r="BY48" s="168">
        <v>-8.4700000000000006</v>
      </c>
      <c r="BZ48" s="168">
        <v>-1.23</v>
      </c>
      <c r="CA48" s="168">
        <v>-17.946100000000001</v>
      </c>
      <c r="CB48" s="168">
        <v>-17.946100000000001</v>
      </c>
      <c r="CC48" s="168">
        <v>27.326499999999999</v>
      </c>
      <c r="CD48" s="168">
        <v>25.8764</v>
      </c>
      <c r="CE48" s="168">
        <v>-4.7542</v>
      </c>
      <c r="CF48" s="168">
        <v>-26.7699</v>
      </c>
      <c r="CG48" s="168">
        <v>-26.632999999999999</v>
      </c>
      <c r="CH48" s="168">
        <v>10.639699999999999</v>
      </c>
      <c r="CI48" s="169"/>
      <c r="CJ48" s="169"/>
      <c r="CK48" s="169"/>
      <c r="CL48" s="168">
        <v>-6.9</v>
      </c>
      <c r="CM48" s="168">
        <v>-7.4</v>
      </c>
      <c r="CN48" s="168">
        <v>-2.97</v>
      </c>
      <c r="CO48" s="168">
        <v>16.2239</v>
      </c>
      <c r="CP48" s="168">
        <v>16.297499999999999</v>
      </c>
      <c r="CQ48" s="168">
        <v>13.916499999999999</v>
      </c>
      <c r="CR48" s="168">
        <v>52.479599999999998</v>
      </c>
      <c r="CS48" s="168">
        <v>52.6601</v>
      </c>
      <c r="CT48" s="168">
        <v>-32.756700000000002</v>
      </c>
      <c r="CU48" s="168">
        <v>-27.775700000000001</v>
      </c>
      <c r="CV48" s="168">
        <v>-33.087699999999998</v>
      </c>
      <c r="CW48" s="168">
        <v>3.0931000000000002</v>
      </c>
      <c r="CX48" s="168">
        <v>29.39</v>
      </c>
      <c r="CY48" s="168">
        <v>11.5</v>
      </c>
      <c r="CZ48" s="168">
        <v>17.973600000000001</v>
      </c>
      <c r="DA48" s="168">
        <v>17.971800000000002</v>
      </c>
      <c r="DB48" s="168">
        <v>-9.85</v>
      </c>
      <c r="DC48" s="168">
        <v>-6.8079999999999998</v>
      </c>
      <c r="DD48" s="169"/>
      <c r="DE48" s="169"/>
      <c r="DF48" s="168">
        <v>24.997499999999999</v>
      </c>
      <c r="DG48" s="168">
        <v>-8.7395999999999994</v>
      </c>
      <c r="DH48" s="168">
        <v>-5.1708999999999996</v>
      </c>
      <c r="DI48" s="168">
        <v>-32.200000000000003</v>
      </c>
      <c r="DJ48" s="168">
        <v>-30.7</v>
      </c>
      <c r="DK48" s="168">
        <v>-4.3517999999999999</v>
      </c>
      <c r="DL48" s="168">
        <v>3.9329999999999998</v>
      </c>
      <c r="DM48" s="168">
        <v>9.3101000000000003</v>
      </c>
      <c r="DN48" s="168">
        <v>13.179600000000001</v>
      </c>
      <c r="DO48" s="168">
        <v>4.66</v>
      </c>
      <c r="DP48" s="168">
        <v>-2.02</v>
      </c>
      <c r="DQ48" s="168">
        <v>8.2149999999999999</v>
      </c>
      <c r="DR48" s="168">
        <v>-24.226400000000002</v>
      </c>
      <c r="DS48" s="168">
        <v>-1.46</v>
      </c>
      <c r="DT48" s="168">
        <v>-1.5</v>
      </c>
      <c r="DU48" s="168">
        <v>14.66</v>
      </c>
      <c r="DV48" s="168">
        <v>5.09</v>
      </c>
      <c r="DW48" s="168">
        <v>-23.436399999999999</v>
      </c>
      <c r="DX48" s="168">
        <v>-12.0273</v>
      </c>
      <c r="DY48" s="168">
        <v>-39.466200000000001</v>
      </c>
      <c r="DZ48" s="168">
        <v>-38.818199999999997</v>
      </c>
      <c r="EA48" s="168">
        <v>15.640700000000001</v>
      </c>
      <c r="EB48" s="168">
        <v>-8.7973999999999997</v>
      </c>
      <c r="EC48" s="168">
        <v>-19.6587</v>
      </c>
      <c r="ED48" s="168">
        <v>-19.0943</v>
      </c>
      <c r="EE48" s="168">
        <v>-18.909400000000002</v>
      </c>
      <c r="EF48" s="168">
        <v>-28.093900000000001</v>
      </c>
      <c r="EG48" s="168">
        <v>-13.427</v>
      </c>
      <c r="EH48" s="168">
        <v>-84.290099999999995</v>
      </c>
      <c r="EI48" s="168">
        <v>-33.650399999999998</v>
      </c>
      <c r="EJ48" s="169"/>
      <c r="EK48" s="168">
        <v>-5.9367999999999999</v>
      </c>
      <c r="EL48" s="168">
        <v>-5.0358000000000001</v>
      </c>
      <c r="EM48" s="168">
        <v>17.832899999999999</v>
      </c>
      <c r="EN48" s="168">
        <v>-7.8410000000000002</v>
      </c>
      <c r="EO48" s="168">
        <v>-7.3727</v>
      </c>
      <c r="EP48" s="168">
        <v>-21.507999999999999</v>
      </c>
      <c r="EQ48" s="168">
        <v>-20.825700000000001</v>
      </c>
      <c r="ER48" s="168">
        <v>-20.625499999999999</v>
      </c>
      <c r="ES48" s="168">
        <v>14.0075</v>
      </c>
      <c r="ET48" s="169"/>
      <c r="EU48" s="169"/>
      <c r="EV48" s="168">
        <v>0.1</v>
      </c>
      <c r="EW48" s="168">
        <v>5.1447000000000003</v>
      </c>
      <c r="EX48" s="168">
        <v>-18.3614</v>
      </c>
      <c r="EY48" s="168">
        <v>-12.0907</v>
      </c>
      <c r="EZ48" s="168">
        <v>-12.154299999999999</v>
      </c>
      <c r="FA48" s="168">
        <v>7.6170999999999998</v>
      </c>
      <c r="FB48" s="168">
        <v>13.7233</v>
      </c>
      <c r="FC48" s="168">
        <v>-27.674499999999998</v>
      </c>
      <c r="FD48" s="168">
        <v>5.7256</v>
      </c>
      <c r="FE48" s="169"/>
      <c r="FF48" s="168">
        <v>5.3945999999999996</v>
      </c>
      <c r="FG48" s="168">
        <v>3.0811999999999999</v>
      </c>
      <c r="FH48" s="168">
        <v>3.1362999999999999</v>
      </c>
      <c r="FI48" s="168">
        <v>2.4110999999999998</v>
      </c>
      <c r="FJ48" s="168">
        <v>5.5260999999999996</v>
      </c>
      <c r="FK48" s="168">
        <v>5.1910999999999996</v>
      </c>
      <c r="FL48" s="168">
        <v>-19.927299999999999</v>
      </c>
      <c r="FM48" s="168">
        <v>19.9786</v>
      </c>
      <c r="FN48" s="168">
        <v>19.959</v>
      </c>
      <c r="FO48" s="168">
        <v>-5.4414999999999996</v>
      </c>
      <c r="FP48" s="169"/>
      <c r="FQ48" s="168">
        <v>23.019100000000002</v>
      </c>
      <c r="FR48" s="168">
        <v>-25.91</v>
      </c>
      <c r="FS48" s="168">
        <v>-0.70820000000000005</v>
      </c>
      <c r="FT48" s="168">
        <v>0.28039999999999998</v>
      </c>
      <c r="FU48" s="168">
        <v>0</v>
      </c>
      <c r="FV48" s="168">
        <v>6.19</v>
      </c>
      <c r="FW48" s="168">
        <v>-23.589300000000001</v>
      </c>
      <c r="FX48" s="169"/>
      <c r="FY48" s="168">
        <v>2.2269999999999999</v>
      </c>
      <c r="FZ48" s="168">
        <v>-1.647</v>
      </c>
      <c r="GA48" s="169"/>
      <c r="GB48" s="168">
        <v>10.81</v>
      </c>
      <c r="GC48" s="168">
        <v>-20.971699999999998</v>
      </c>
      <c r="GD48" s="168">
        <v>-12.0854</v>
      </c>
      <c r="GE48" s="168">
        <v>-2.42</v>
      </c>
      <c r="GF48" s="168">
        <v>23.606300000000001</v>
      </c>
      <c r="GG48" s="169"/>
      <c r="GH48" s="168">
        <v>23.3932</v>
      </c>
      <c r="GI48" s="168">
        <v>-7.8422000000000001</v>
      </c>
      <c r="GJ48" s="168">
        <v>-8.3634000000000004</v>
      </c>
      <c r="GK48" s="168">
        <v>3.6852</v>
      </c>
      <c r="GL48" s="169"/>
      <c r="GM48" s="169"/>
      <c r="GN48" s="168">
        <v>-11.2462</v>
      </c>
      <c r="GO48" s="168">
        <v>-23.185700000000001</v>
      </c>
      <c r="GP48" s="168">
        <v>1.0604</v>
      </c>
      <c r="GQ48" s="168">
        <v>-17.189299999999999</v>
      </c>
      <c r="GR48" s="169"/>
      <c r="GS48" s="169"/>
      <c r="GT48" s="168">
        <v>148.74109999999999</v>
      </c>
      <c r="GU48" s="168">
        <v>-3.7161</v>
      </c>
      <c r="GV48" s="168">
        <v>-7.1468999999999996</v>
      </c>
      <c r="GW48" s="168">
        <v>-9.0076000000000001</v>
      </c>
      <c r="GX48" s="168">
        <v>2.4234</v>
      </c>
      <c r="GY48" s="168">
        <v>8.9742999999999995</v>
      </c>
      <c r="GZ48" s="168">
        <v>9.1385000000000005</v>
      </c>
      <c r="HA48" s="168">
        <v>1.9363999999999999</v>
      </c>
      <c r="HB48" s="168">
        <v>-4.5492999999999997</v>
      </c>
      <c r="HC48" s="168">
        <v>-2.0451000000000001</v>
      </c>
      <c r="HD48" s="168">
        <v>4.1900000000000004</v>
      </c>
      <c r="HE48" s="168">
        <v>-8.2688000000000006</v>
      </c>
      <c r="HF48" s="168">
        <v>8.3789999999999996</v>
      </c>
      <c r="HG48" s="168">
        <v>42.604799999999997</v>
      </c>
      <c r="HH48" s="168">
        <v>86.804100000000005</v>
      </c>
      <c r="HI48" s="168">
        <v>-11.536</v>
      </c>
      <c r="HJ48" s="168">
        <v>39.2943</v>
      </c>
      <c r="HK48" s="168">
        <v>-14.344900000000001</v>
      </c>
      <c r="HL48" s="168">
        <v>-14.0197</v>
      </c>
      <c r="HM48" s="168">
        <v>-11.670299999999999</v>
      </c>
      <c r="HN48" s="168">
        <v>-11.790900000000001</v>
      </c>
      <c r="HO48" s="169"/>
      <c r="HP48" s="169"/>
      <c r="HQ48" s="168">
        <v>-10.4193</v>
      </c>
      <c r="HR48" s="168">
        <v>-9.8369999999999997</v>
      </c>
      <c r="HS48" s="168">
        <v>-18.673300000000001</v>
      </c>
      <c r="HT48" s="168">
        <v>-18.599599999999999</v>
      </c>
      <c r="HU48" s="168">
        <v>11.59</v>
      </c>
      <c r="HV48" s="168">
        <v>11.88</v>
      </c>
      <c r="HW48" s="168">
        <v>-30.4</v>
      </c>
      <c r="HX48" s="168">
        <v>-30.2</v>
      </c>
      <c r="HY48" s="168">
        <v>0.66930000000000001</v>
      </c>
      <c r="HZ48" s="168">
        <v>-4.96</v>
      </c>
      <c r="IA48" s="168">
        <v>74.733099999999993</v>
      </c>
      <c r="IB48" s="168">
        <v>15.032</v>
      </c>
      <c r="IC48" s="168">
        <v>14.9948</v>
      </c>
      <c r="ID48" s="169"/>
      <c r="IE48" s="168">
        <v>-40.799999999999997</v>
      </c>
      <c r="IF48" s="168">
        <v>-4.5999999999999996</v>
      </c>
      <c r="IG48" s="168">
        <v>-5.2</v>
      </c>
      <c r="IH48" s="169"/>
      <c r="II48" s="169"/>
      <c r="IJ48" s="168">
        <v>-110.7188</v>
      </c>
      <c r="IK48" s="168">
        <v>39.505400000000002</v>
      </c>
      <c r="IL48" s="168">
        <v>-281.65699999999998</v>
      </c>
      <c r="IM48" s="168">
        <v>-28.954699999999999</v>
      </c>
      <c r="IN48" s="169"/>
      <c r="IO48" s="168">
        <v>119.34050000000001</v>
      </c>
      <c r="IP48" s="168">
        <v>51.3919</v>
      </c>
      <c r="IQ48" s="168">
        <v>132.11779999999999</v>
      </c>
      <c r="IR48" s="168">
        <v>112.1694</v>
      </c>
      <c r="IS48" s="168">
        <v>51.711500000000001</v>
      </c>
      <c r="IT48" s="168">
        <v>23.3079</v>
      </c>
      <c r="IU48" s="168">
        <v>19.7456</v>
      </c>
      <c r="IV48" s="168">
        <v>-18.648399999999999</v>
      </c>
      <c r="IW48" s="168">
        <v>215.58260000000001</v>
      </c>
      <c r="IX48" s="168">
        <v>-214.98990000000001</v>
      </c>
      <c r="IY48" s="168">
        <v>1.8025</v>
      </c>
      <c r="IZ48" s="168">
        <v>5.7272999999999996</v>
      </c>
      <c r="JA48" s="168">
        <v>-0.93630000000000002</v>
      </c>
      <c r="JB48" s="168">
        <v>-0.97599999999999998</v>
      </c>
      <c r="JC48" s="168">
        <v>-5.76</v>
      </c>
      <c r="JD48" s="168">
        <v>-0.42599999999999999</v>
      </c>
      <c r="JE48" s="168">
        <v>-0.43099999999999999</v>
      </c>
      <c r="JF48" s="168">
        <v>0.8</v>
      </c>
      <c r="JG48" s="168">
        <v>1.52</v>
      </c>
      <c r="JH48" s="168">
        <v>-2.8483999999999998</v>
      </c>
      <c r="JI48" s="168">
        <v>-7.7622999999999998</v>
      </c>
      <c r="JJ48" s="168">
        <v>1.1734</v>
      </c>
      <c r="JK48" s="168">
        <v>-3.9230999999999998</v>
      </c>
      <c r="JL48" s="168">
        <v>3.5</v>
      </c>
      <c r="JM48" s="168">
        <v>8.3740000000000006</v>
      </c>
      <c r="JN48" s="168">
        <v>8.218</v>
      </c>
      <c r="JO48" s="169"/>
      <c r="JP48" s="169"/>
      <c r="JQ48" s="168">
        <v>3.3769</v>
      </c>
      <c r="JR48" s="168">
        <v>3.6564000000000001</v>
      </c>
      <c r="JS48" s="168">
        <v>2.8704999999999998</v>
      </c>
      <c r="JT48" s="169"/>
      <c r="JU48" s="168">
        <v>25.8</v>
      </c>
      <c r="JV48" s="169"/>
      <c r="JW48" s="168">
        <v>0.88</v>
      </c>
      <c r="JX48" s="169"/>
      <c r="JY48" s="168">
        <v>-9.5432000000000006</v>
      </c>
      <c r="JZ48" s="168">
        <v>-9.8663000000000007</v>
      </c>
      <c r="KA48" s="168">
        <v>-15.1075</v>
      </c>
      <c r="KB48" s="168">
        <v>-7.4295</v>
      </c>
      <c r="KC48" s="168">
        <v>5.2332000000000001</v>
      </c>
      <c r="KD48" s="168">
        <v>-9.5168999999999997</v>
      </c>
      <c r="KE48" s="168">
        <v>4.1928999999999998</v>
      </c>
      <c r="KF48" s="168">
        <v>-16.2</v>
      </c>
      <c r="KG48" s="168">
        <v>-0.8</v>
      </c>
      <c r="KH48" s="168">
        <v>28.2437</v>
      </c>
      <c r="KI48" s="168">
        <v>-101.699</v>
      </c>
    </row>
    <row r="49" spans="1:295" ht="18" customHeight="1" x14ac:dyDescent="0.3">
      <c r="A49" s="161" t="s">
        <v>75</v>
      </c>
      <c r="B49" s="161" t="s">
        <v>852</v>
      </c>
      <c r="C49" s="162">
        <v>0</v>
      </c>
      <c r="D49" s="163"/>
      <c r="E49" s="162">
        <v>-9.4029000000000007</v>
      </c>
      <c r="F49" s="162">
        <v>10.148300000000001</v>
      </c>
      <c r="G49" s="162">
        <v>12.4276</v>
      </c>
      <c r="H49" s="163"/>
      <c r="I49" s="162">
        <v>18.596699999999998</v>
      </c>
      <c r="J49" s="163"/>
      <c r="K49" s="162">
        <v>17.441600000000001</v>
      </c>
      <c r="L49" s="162">
        <v>7.0868000000000002</v>
      </c>
      <c r="M49" s="163"/>
      <c r="N49" s="162">
        <v>-22.2</v>
      </c>
      <c r="O49" s="162">
        <v>-17.600000000000001</v>
      </c>
      <c r="P49" s="162">
        <v>-6.6</v>
      </c>
      <c r="Q49" s="162">
        <v>2.484</v>
      </c>
      <c r="R49" s="162">
        <v>-6.6</v>
      </c>
      <c r="S49" s="162">
        <v>3.7193000000000001</v>
      </c>
      <c r="T49" s="162">
        <v>-14.5885</v>
      </c>
      <c r="U49" s="162">
        <v>5.3075999999999999</v>
      </c>
      <c r="V49" s="162">
        <v>5.1896000000000004</v>
      </c>
      <c r="W49" s="162">
        <v>9.3158999999999992</v>
      </c>
      <c r="X49" s="162">
        <v>0.68130000000000002</v>
      </c>
      <c r="Y49" s="162">
        <v>0.24229999999999999</v>
      </c>
      <c r="Z49" s="162">
        <v>1.0434000000000001</v>
      </c>
      <c r="AA49" s="163"/>
      <c r="AB49" s="162">
        <v>-1.1840999999999999</v>
      </c>
      <c r="AC49" s="162">
        <v>-0.35</v>
      </c>
      <c r="AD49" s="162">
        <v>-0.32700000000000001</v>
      </c>
      <c r="AE49" s="162">
        <v>4.7409999999999997</v>
      </c>
      <c r="AF49" s="162">
        <v>0</v>
      </c>
      <c r="AG49" s="162">
        <v>-13.2</v>
      </c>
      <c r="AH49" s="162">
        <v>-0.48699999999999999</v>
      </c>
      <c r="AI49" s="162">
        <v>0.28299999999999997</v>
      </c>
      <c r="AJ49" s="163"/>
      <c r="AK49" s="162">
        <v>-14.98</v>
      </c>
      <c r="AL49" s="163"/>
      <c r="AM49" s="162">
        <v>-9.99</v>
      </c>
      <c r="AN49" s="162">
        <v>-9.94</v>
      </c>
      <c r="AO49" s="162">
        <v>7.4797000000000002</v>
      </c>
      <c r="AP49" s="162">
        <v>3.3384999999999998</v>
      </c>
      <c r="AQ49" s="162">
        <v>19.043700000000001</v>
      </c>
      <c r="AR49" s="162">
        <v>22.72</v>
      </c>
      <c r="AS49" s="162">
        <v>-19.980399999999999</v>
      </c>
      <c r="AT49" s="162">
        <v>-17.146799999999999</v>
      </c>
      <c r="AU49" s="162">
        <v>-16.605</v>
      </c>
      <c r="AV49" s="162">
        <v>-1.0609</v>
      </c>
      <c r="AW49" s="162">
        <v>-1.1672</v>
      </c>
      <c r="AX49" s="162">
        <v>-16.610900000000001</v>
      </c>
      <c r="AY49" s="162">
        <v>-13.5299</v>
      </c>
      <c r="AZ49" s="162">
        <v>18.284400000000002</v>
      </c>
      <c r="BA49" s="162">
        <v>18.744499999999999</v>
      </c>
      <c r="BB49" s="162">
        <v>26.3262</v>
      </c>
      <c r="BC49" s="162">
        <v>6.3307000000000002</v>
      </c>
      <c r="BD49" s="162">
        <v>-3.6</v>
      </c>
      <c r="BE49" s="162">
        <v>-3.6</v>
      </c>
      <c r="BF49" s="162">
        <v>-15.6724</v>
      </c>
      <c r="BG49" s="162">
        <v>-15.5451</v>
      </c>
      <c r="BH49" s="162">
        <v>-2.5508000000000002</v>
      </c>
      <c r="BI49" s="163"/>
      <c r="BJ49" s="162">
        <v>11.6633</v>
      </c>
      <c r="BK49" s="162">
        <v>2.379</v>
      </c>
      <c r="BL49" s="162">
        <v>1.8308</v>
      </c>
      <c r="BM49" s="162">
        <v>1.1439999999999999</v>
      </c>
      <c r="BN49" s="162">
        <v>-79.195499999999996</v>
      </c>
      <c r="BO49" s="162">
        <v>50.996400000000001</v>
      </c>
      <c r="BP49" s="162">
        <v>51.026899999999998</v>
      </c>
      <c r="BQ49" s="162">
        <v>13.376200000000001</v>
      </c>
      <c r="BR49" s="162">
        <v>-116.04519999999999</v>
      </c>
      <c r="BS49" s="163"/>
      <c r="BT49" s="163"/>
      <c r="BU49" s="163"/>
      <c r="BV49" s="163"/>
      <c r="BW49" s="162">
        <v>8.83</v>
      </c>
      <c r="BX49" s="162">
        <v>9.42</v>
      </c>
      <c r="BY49" s="162">
        <v>-9.1</v>
      </c>
      <c r="BZ49" s="162">
        <v>-1.19</v>
      </c>
      <c r="CA49" s="162">
        <v>-18.213999999999999</v>
      </c>
      <c r="CB49" s="162">
        <v>-18.079999999999998</v>
      </c>
      <c r="CC49" s="162">
        <v>27.613600000000002</v>
      </c>
      <c r="CD49" s="162">
        <v>26.739699999999999</v>
      </c>
      <c r="CE49" s="162">
        <v>-4.6033999999999997</v>
      </c>
      <c r="CF49" s="162">
        <v>-26.244</v>
      </c>
      <c r="CG49" s="162">
        <v>-26.072800000000001</v>
      </c>
      <c r="CH49" s="162">
        <v>11.6906</v>
      </c>
      <c r="CI49" s="163"/>
      <c r="CJ49" s="163"/>
      <c r="CK49" s="163"/>
      <c r="CL49" s="162">
        <v>-8.1</v>
      </c>
      <c r="CM49" s="162">
        <v>-8.5</v>
      </c>
      <c r="CN49" s="162">
        <v>-2.93</v>
      </c>
      <c r="CO49" s="162">
        <v>15.223000000000001</v>
      </c>
      <c r="CP49" s="162">
        <v>15.203200000000001</v>
      </c>
      <c r="CQ49" s="162">
        <v>13.9544</v>
      </c>
      <c r="CR49" s="162">
        <v>52.351599999999998</v>
      </c>
      <c r="CS49" s="162">
        <v>52.620699999999999</v>
      </c>
      <c r="CT49" s="162">
        <v>-32.2639</v>
      </c>
      <c r="CU49" s="162">
        <v>-28.312000000000001</v>
      </c>
      <c r="CV49" s="162">
        <v>-32.212499999999999</v>
      </c>
      <c r="CW49" s="162">
        <v>3.4178999999999999</v>
      </c>
      <c r="CX49" s="162">
        <v>29.49</v>
      </c>
      <c r="CY49" s="162">
        <v>11.54</v>
      </c>
      <c r="CZ49" s="162">
        <v>17.504899999999999</v>
      </c>
      <c r="DA49" s="162">
        <v>17.581199999999999</v>
      </c>
      <c r="DB49" s="162">
        <v>-9.73</v>
      </c>
      <c r="DC49" s="162">
        <v>-6.5119999999999996</v>
      </c>
      <c r="DD49" s="163"/>
      <c r="DE49" s="163"/>
      <c r="DF49" s="162">
        <v>23.7683</v>
      </c>
      <c r="DG49" s="162">
        <v>-8.5378000000000007</v>
      </c>
      <c r="DH49" s="162">
        <v>-4.9881000000000002</v>
      </c>
      <c r="DI49" s="163"/>
      <c r="DJ49" s="163"/>
      <c r="DK49" s="162">
        <v>-4.4188999999999998</v>
      </c>
      <c r="DL49" s="162">
        <v>3.5590000000000002</v>
      </c>
      <c r="DM49" s="162">
        <v>9.3101000000000003</v>
      </c>
      <c r="DN49" s="162">
        <v>12.251899999999999</v>
      </c>
      <c r="DO49" s="162">
        <v>4.0199999999999996</v>
      </c>
      <c r="DP49" s="162">
        <v>-1.98</v>
      </c>
      <c r="DQ49" s="162">
        <v>7.3624999999999998</v>
      </c>
      <c r="DR49" s="162">
        <v>-23.551300000000001</v>
      </c>
      <c r="DS49" s="162">
        <v>-2.02</v>
      </c>
      <c r="DT49" s="162">
        <v>-1.91</v>
      </c>
      <c r="DU49" s="162">
        <v>14.27</v>
      </c>
      <c r="DV49" s="162">
        <v>4.88</v>
      </c>
      <c r="DW49" s="162">
        <v>-23.6</v>
      </c>
      <c r="DX49" s="162">
        <v>-11.6455</v>
      </c>
      <c r="DY49" s="162">
        <v>-40.167700000000004</v>
      </c>
      <c r="DZ49" s="162">
        <v>-38.863599999999998</v>
      </c>
      <c r="EA49" s="162">
        <v>15.8835</v>
      </c>
      <c r="EB49" s="162">
        <v>-9.6005000000000003</v>
      </c>
      <c r="EC49" s="162">
        <v>-19.943100000000001</v>
      </c>
      <c r="ED49" s="162">
        <v>-19.805299999999999</v>
      </c>
      <c r="EE49" s="162">
        <v>-19.135899999999999</v>
      </c>
      <c r="EF49" s="162">
        <v>-28.091999999999999</v>
      </c>
      <c r="EG49" s="162">
        <v>-13.596</v>
      </c>
      <c r="EH49" s="162">
        <v>-87.398899999999998</v>
      </c>
      <c r="EI49" s="162">
        <v>-24.608899999999998</v>
      </c>
      <c r="EJ49" s="163"/>
      <c r="EK49" s="162">
        <v>-5.3975</v>
      </c>
      <c r="EL49" s="162">
        <v>-4.5462999999999996</v>
      </c>
      <c r="EM49" s="162">
        <v>18.940000000000001</v>
      </c>
      <c r="EN49" s="162">
        <v>-7.4832000000000001</v>
      </c>
      <c r="EO49" s="162">
        <v>-7.0160999999999998</v>
      </c>
      <c r="EP49" s="162">
        <v>-23.556000000000001</v>
      </c>
      <c r="EQ49" s="162">
        <v>-21.027100000000001</v>
      </c>
      <c r="ER49" s="162">
        <v>-20.6523</v>
      </c>
      <c r="ES49" s="162">
        <v>14.3886</v>
      </c>
      <c r="ET49" s="162">
        <v>6.89</v>
      </c>
      <c r="EU49" s="163"/>
      <c r="EV49" s="162">
        <v>0</v>
      </c>
      <c r="EW49" s="162">
        <v>4.9709000000000003</v>
      </c>
      <c r="EX49" s="162">
        <v>-17.0504</v>
      </c>
      <c r="EY49" s="162">
        <v>-12.8047</v>
      </c>
      <c r="EZ49" s="162">
        <v>-12.8622</v>
      </c>
      <c r="FA49" s="162">
        <v>9.0306999999999995</v>
      </c>
      <c r="FB49" s="162">
        <v>13.952299999999999</v>
      </c>
      <c r="FC49" s="162">
        <v>-29.3386</v>
      </c>
      <c r="FD49" s="162">
        <v>5.3587999999999996</v>
      </c>
      <c r="FE49" s="163"/>
      <c r="FF49" s="162">
        <v>5.0332999999999997</v>
      </c>
      <c r="FG49" s="162">
        <v>0</v>
      </c>
      <c r="FH49" s="162">
        <v>0</v>
      </c>
      <c r="FI49" s="162">
        <v>0</v>
      </c>
      <c r="FJ49" s="162">
        <v>5.6935000000000002</v>
      </c>
      <c r="FK49" s="162">
        <v>5.5260999999999996</v>
      </c>
      <c r="FL49" s="162">
        <v>-22.6066</v>
      </c>
      <c r="FM49" s="162">
        <v>20.646999999999998</v>
      </c>
      <c r="FN49" s="162">
        <v>20.383600000000001</v>
      </c>
      <c r="FO49" s="162">
        <v>-5.1003999999999996</v>
      </c>
      <c r="FP49" s="162">
        <v>0</v>
      </c>
      <c r="FQ49" s="162">
        <v>26.027000000000001</v>
      </c>
      <c r="FR49" s="162">
        <v>-23.95</v>
      </c>
      <c r="FS49" s="162">
        <v>-1.5193000000000001</v>
      </c>
      <c r="FT49" s="162">
        <v>0.2364</v>
      </c>
      <c r="FU49" s="162">
        <v>0.62</v>
      </c>
      <c r="FV49" s="162">
        <v>2.1800000000000002</v>
      </c>
      <c r="FW49" s="162">
        <v>-26.6264</v>
      </c>
      <c r="FX49" s="163"/>
      <c r="FY49" s="162">
        <v>2.169</v>
      </c>
      <c r="FZ49" s="162">
        <v>-1.6659999999999999</v>
      </c>
      <c r="GA49" s="163"/>
      <c r="GB49" s="162">
        <v>11.34</v>
      </c>
      <c r="GC49" s="162">
        <v>-22.771599999999999</v>
      </c>
      <c r="GD49" s="162">
        <v>-13.133900000000001</v>
      </c>
      <c r="GE49" s="162">
        <v>-2.0499999999999998</v>
      </c>
      <c r="GF49" s="162">
        <v>24.510200000000001</v>
      </c>
      <c r="GG49" s="163"/>
      <c r="GH49" s="162">
        <v>23.456700000000001</v>
      </c>
      <c r="GI49" s="162">
        <v>-7.6851000000000003</v>
      </c>
      <c r="GJ49" s="162">
        <v>-8.2220999999999993</v>
      </c>
      <c r="GK49" s="162">
        <v>3.6212</v>
      </c>
      <c r="GL49" s="163"/>
      <c r="GM49" s="163"/>
      <c r="GN49" s="162">
        <v>-11.622299999999999</v>
      </c>
      <c r="GO49" s="162">
        <v>-25.177900000000001</v>
      </c>
      <c r="GP49" s="162">
        <v>0.89929999999999999</v>
      </c>
      <c r="GQ49" s="162">
        <v>-17.814499999999999</v>
      </c>
      <c r="GR49" s="163"/>
      <c r="GS49" s="163"/>
      <c r="GT49" s="162">
        <v>147.14930000000001</v>
      </c>
      <c r="GU49" s="162">
        <v>-3.9102999999999999</v>
      </c>
      <c r="GV49" s="162">
        <v>-7.4932999999999996</v>
      </c>
      <c r="GW49" s="162">
        <v>-8.4312000000000005</v>
      </c>
      <c r="GX49" s="162">
        <v>2.0434999999999999</v>
      </c>
      <c r="GY49" s="162">
        <v>8.5420999999999996</v>
      </c>
      <c r="GZ49" s="162">
        <v>8.7508999999999997</v>
      </c>
      <c r="HA49" s="162">
        <v>1.4977</v>
      </c>
      <c r="HB49" s="162">
        <v>-3.0493999999999999</v>
      </c>
      <c r="HC49" s="162">
        <v>0</v>
      </c>
      <c r="HD49" s="162">
        <v>5.03</v>
      </c>
      <c r="HE49" s="162">
        <v>-9.5297999999999998</v>
      </c>
      <c r="HF49" s="162">
        <v>2.8281999999999998</v>
      </c>
      <c r="HG49" s="162">
        <v>45.9559</v>
      </c>
      <c r="HH49" s="162">
        <v>90.779399999999995</v>
      </c>
      <c r="HI49" s="162">
        <v>-10.1289</v>
      </c>
      <c r="HJ49" s="162">
        <v>40.3324</v>
      </c>
      <c r="HK49" s="162">
        <v>-15.146599999999999</v>
      </c>
      <c r="HL49" s="162">
        <v>-15.976900000000001</v>
      </c>
      <c r="HM49" s="162">
        <v>-11.2864</v>
      </c>
      <c r="HN49" s="162">
        <v>-11.8131</v>
      </c>
      <c r="HO49" s="163"/>
      <c r="HP49" s="163"/>
      <c r="HQ49" s="162">
        <v>-7.9419000000000004</v>
      </c>
      <c r="HR49" s="162">
        <v>-7.3155999999999999</v>
      </c>
      <c r="HS49" s="162">
        <v>-18.3201</v>
      </c>
      <c r="HT49" s="162">
        <v>-18.374600000000001</v>
      </c>
      <c r="HU49" s="162">
        <v>11.2</v>
      </c>
      <c r="HV49" s="162">
        <v>11.41</v>
      </c>
      <c r="HW49" s="162">
        <v>-30</v>
      </c>
      <c r="HX49" s="162">
        <v>-29.7</v>
      </c>
      <c r="HY49" s="162">
        <v>0.77359999999999995</v>
      </c>
      <c r="HZ49" s="162">
        <v>-4.24</v>
      </c>
      <c r="IA49" s="162">
        <v>75.381699999999995</v>
      </c>
      <c r="IB49" s="162">
        <v>18.625499999999999</v>
      </c>
      <c r="IC49" s="162">
        <v>18.769300000000001</v>
      </c>
      <c r="ID49" s="162">
        <v>-15.7</v>
      </c>
      <c r="IE49" s="162">
        <v>-41.8</v>
      </c>
      <c r="IF49" s="162">
        <v>-7.4</v>
      </c>
      <c r="IG49" s="162">
        <v>-7.9</v>
      </c>
      <c r="IH49" s="163"/>
      <c r="II49" s="162">
        <v>-17.5213</v>
      </c>
      <c r="IJ49" s="162">
        <v>-110.855</v>
      </c>
      <c r="IK49" s="162">
        <v>36.143999999999998</v>
      </c>
      <c r="IL49" s="162">
        <v>-276.4289</v>
      </c>
      <c r="IM49" s="162">
        <v>-23.759599999999999</v>
      </c>
      <c r="IN49" s="163"/>
      <c r="IO49" s="162">
        <v>114.70059999999999</v>
      </c>
      <c r="IP49" s="162">
        <v>51.905900000000003</v>
      </c>
      <c r="IQ49" s="162">
        <v>141.93369999999999</v>
      </c>
      <c r="IR49" s="162">
        <v>104.1396</v>
      </c>
      <c r="IS49" s="162">
        <v>51.5154</v>
      </c>
      <c r="IT49" s="162">
        <v>23.996400000000001</v>
      </c>
      <c r="IU49" s="162">
        <v>23.730699999999999</v>
      </c>
      <c r="IV49" s="162">
        <v>-30.825299999999999</v>
      </c>
      <c r="IW49" s="162">
        <v>214.40219999999999</v>
      </c>
      <c r="IX49" s="162">
        <v>-205.05510000000001</v>
      </c>
      <c r="IY49" s="162">
        <v>9.6212</v>
      </c>
      <c r="IZ49" s="162">
        <v>6.3E-2</v>
      </c>
      <c r="JA49" s="162">
        <v>-1.8029999999999999</v>
      </c>
      <c r="JB49" s="162">
        <v>-1.5780000000000001</v>
      </c>
      <c r="JC49" s="162">
        <v>-5.2</v>
      </c>
      <c r="JD49" s="162">
        <v>-0.44700000000000001</v>
      </c>
      <c r="JE49" s="162">
        <v>-0.45500000000000002</v>
      </c>
      <c r="JF49" s="162">
        <v>0.64</v>
      </c>
      <c r="JG49" s="162">
        <v>1.44</v>
      </c>
      <c r="JH49" s="162">
        <v>-2.2528000000000001</v>
      </c>
      <c r="JI49" s="162">
        <v>-7.4692999999999996</v>
      </c>
      <c r="JJ49" s="162">
        <v>0.38300000000000001</v>
      </c>
      <c r="JK49" s="162">
        <v>-4.0696000000000003</v>
      </c>
      <c r="JL49" s="162">
        <v>3.8</v>
      </c>
      <c r="JM49" s="162">
        <v>9.6129999999999995</v>
      </c>
      <c r="JN49" s="162">
        <v>8.42</v>
      </c>
      <c r="JO49" s="163"/>
      <c r="JP49" s="163"/>
      <c r="JQ49" s="162">
        <v>3.8300999999999998</v>
      </c>
      <c r="JR49" s="162">
        <v>2.8134999999999999</v>
      </c>
      <c r="JS49" s="162">
        <v>2.8207</v>
      </c>
      <c r="JT49" s="163"/>
      <c r="JU49" s="162">
        <v>27.2</v>
      </c>
      <c r="JV49" s="163"/>
      <c r="JW49" s="162">
        <v>0.69</v>
      </c>
      <c r="JX49" s="163"/>
      <c r="JY49" s="162">
        <v>-9.9524000000000008</v>
      </c>
      <c r="JZ49" s="162">
        <v>-9.5374999999999996</v>
      </c>
      <c r="KA49" s="162">
        <v>-14.831</v>
      </c>
      <c r="KB49" s="162">
        <v>-8.5548000000000002</v>
      </c>
      <c r="KC49" s="162">
        <v>4.7031000000000001</v>
      </c>
      <c r="KD49" s="162">
        <v>-9.0122999999999998</v>
      </c>
      <c r="KE49" s="162">
        <v>2.8805999999999998</v>
      </c>
      <c r="KF49" s="162">
        <v>-17.600000000000001</v>
      </c>
      <c r="KG49" s="162">
        <v>0.6</v>
      </c>
      <c r="KH49" s="162">
        <v>30.9818</v>
      </c>
      <c r="KI49" s="162">
        <v>-106.4053</v>
      </c>
    </row>
    <row r="50" spans="1:295" ht="18" customHeight="1" x14ac:dyDescent="0.3">
      <c r="A50" s="161" t="s">
        <v>75</v>
      </c>
      <c r="B50" s="161" t="s">
        <v>853</v>
      </c>
      <c r="C50" s="165">
        <v>0</v>
      </c>
      <c r="D50" s="166"/>
      <c r="E50" s="165">
        <v>-8.7738999999999994</v>
      </c>
      <c r="F50" s="165">
        <v>11.1175</v>
      </c>
      <c r="G50" s="165">
        <v>12.541600000000001</v>
      </c>
      <c r="H50" s="166"/>
      <c r="I50" s="165">
        <v>17.697299999999998</v>
      </c>
      <c r="J50" s="166"/>
      <c r="K50" s="165">
        <v>17.2347</v>
      </c>
      <c r="L50" s="165">
        <v>6.8348000000000004</v>
      </c>
      <c r="M50" s="166"/>
      <c r="N50" s="165">
        <v>-19.98</v>
      </c>
      <c r="O50" s="165">
        <v>-17.600000000000001</v>
      </c>
      <c r="P50" s="165">
        <v>-6.6</v>
      </c>
      <c r="Q50" s="165">
        <v>1.6559999999999999</v>
      </c>
      <c r="R50" s="165">
        <v>-6.6</v>
      </c>
      <c r="S50" s="165">
        <v>3.6589999999999998</v>
      </c>
      <c r="T50" s="165">
        <v>-14.368600000000001</v>
      </c>
      <c r="U50" s="165">
        <v>5.1635</v>
      </c>
      <c r="V50" s="165">
        <v>5.1052</v>
      </c>
      <c r="W50" s="165">
        <v>9.0637000000000008</v>
      </c>
      <c r="X50" s="165">
        <v>0.85260000000000002</v>
      </c>
      <c r="Y50" s="165">
        <v>0.47860000000000003</v>
      </c>
      <c r="Z50" s="165">
        <v>1.6520999999999999</v>
      </c>
      <c r="AA50" s="166"/>
      <c r="AB50" s="165">
        <v>-1.2970999999999999</v>
      </c>
      <c r="AC50" s="165">
        <v>-0.311</v>
      </c>
      <c r="AD50" s="165">
        <v>-0.29199999999999998</v>
      </c>
      <c r="AE50" s="165">
        <v>4.6319999999999997</v>
      </c>
      <c r="AF50" s="165">
        <v>-2.2200000000000002</v>
      </c>
      <c r="AG50" s="165">
        <v>-13.2</v>
      </c>
      <c r="AH50" s="165">
        <v>-0.63300000000000001</v>
      </c>
      <c r="AI50" s="165">
        <v>0.28399999999999997</v>
      </c>
      <c r="AJ50" s="166"/>
      <c r="AK50" s="165">
        <v>-14.27</v>
      </c>
      <c r="AL50" s="166"/>
      <c r="AM50" s="165">
        <v>-10.39</v>
      </c>
      <c r="AN50" s="165">
        <v>-10.48</v>
      </c>
      <c r="AO50" s="165">
        <v>7.6753</v>
      </c>
      <c r="AP50" s="165">
        <v>3.3307000000000002</v>
      </c>
      <c r="AQ50" s="165">
        <v>19.694600000000001</v>
      </c>
      <c r="AR50" s="165">
        <v>23.1629</v>
      </c>
      <c r="AS50" s="165">
        <v>-20.699400000000001</v>
      </c>
      <c r="AT50" s="165">
        <v>-18.352399999999999</v>
      </c>
      <c r="AU50" s="165">
        <v>-17.6236</v>
      </c>
      <c r="AV50" s="165">
        <v>-0.98760000000000003</v>
      </c>
      <c r="AW50" s="165">
        <v>-1.0920000000000001</v>
      </c>
      <c r="AX50" s="165">
        <v>-17.012799999999999</v>
      </c>
      <c r="AY50" s="165">
        <v>-13.6638</v>
      </c>
      <c r="AZ50" s="165">
        <v>19.0578</v>
      </c>
      <c r="BA50" s="165">
        <v>19.406700000000001</v>
      </c>
      <c r="BB50" s="165">
        <v>27.988299999999999</v>
      </c>
      <c r="BC50" s="165">
        <v>7.0124000000000004</v>
      </c>
      <c r="BD50" s="165">
        <v>-4</v>
      </c>
      <c r="BE50" s="165">
        <v>-3.9</v>
      </c>
      <c r="BF50" s="165">
        <v>-15.5463</v>
      </c>
      <c r="BG50" s="165">
        <v>-15.2805</v>
      </c>
      <c r="BH50" s="165">
        <v>-2.3654000000000002</v>
      </c>
      <c r="BI50" s="166"/>
      <c r="BJ50" s="165">
        <v>8.5023999999999997</v>
      </c>
      <c r="BK50" s="165">
        <v>2.4079999999999999</v>
      </c>
      <c r="BL50" s="165">
        <v>1.3629</v>
      </c>
      <c r="BM50" s="165">
        <v>0.92390000000000005</v>
      </c>
      <c r="BN50" s="165">
        <v>-83.376499999999993</v>
      </c>
      <c r="BO50" s="165">
        <v>49.256900000000002</v>
      </c>
      <c r="BP50" s="165">
        <v>49.287399999999998</v>
      </c>
      <c r="BQ50" s="165">
        <v>14.235099999999999</v>
      </c>
      <c r="BR50" s="165">
        <v>-121.2402</v>
      </c>
      <c r="BS50" s="166"/>
      <c r="BT50" s="166"/>
      <c r="BU50" s="166"/>
      <c r="BV50" s="166"/>
      <c r="BW50" s="165">
        <v>8.64</v>
      </c>
      <c r="BX50" s="165">
        <v>9.18</v>
      </c>
      <c r="BY50" s="165">
        <v>-9.33</v>
      </c>
      <c r="BZ50" s="165">
        <v>-1.44</v>
      </c>
      <c r="CA50" s="165">
        <v>-18.4819</v>
      </c>
      <c r="CB50" s="165">
        <v>-18.213999999999999</v>
      </c>
      <c r="CC50" s="165">
        <v>26.2607</v>
      </c>
      <c r="CD50" s="165">
        <v>25.3371</v>
      </c>
      <c r="CE50" s="165">
        <v>-4.6421999999999999</v>
      </c>
      <c r="CF50" s="165">
        <v>-19.030799999999999</v>
      </c>
      <c r="CG50" s="165">
        <v>-19.3155</v>
      </c>
      <c r="CH50" s="165">
        <v>8.7714999999999996</v>
      </c>
      <c r="CI50" s="166"/>
      <c r="CJ50" s="166"/>
      <c r="CK50" s="166"/>
      <c r="CL50" s="165">
        <v>-9.6</v>
      </c>
      <c r="CM50" s="165">
        <v>-9.9</v>
      </c>
      <c r="CN50" s="165">
        <v>-2.92</v>
      </c>
      <c r="CO50" s="165">
        <v>16.899799999999999</v>
      </c>
      <c r="CP50" s="165">
        <v>17.214400000000001</v>
      </c>
      <c r="CQ50" s="165">
        <v>16.1053</v>
      </c>
      <c r="CR50" s="165">
        <v>55.544699999999999</v>
      </c>
      <c r="CS50" s="165">
        <v>55.747700000000002</v>
      </c>
      <c r="CT50" s="165">
        <v>-35.246400000000001</v>
      </c>
      <c r="CU50" s="165">
        <v>-27.411300000000001</v>
      </c>
      <c r="CV50" s="165">
        <v>-36.223700000000001</v>
      </c>
      <c r="CW50" s="165">
        <v>3.0137999999999998</v>
      </c>
      <c r="CX50" s="165">
        <v>29.77</v>
      </c>
      <c r="CY50" s="165">
        <v>11.5</v>
      </c>
      <c r="CZ50" s="165">
        <v>18.286100000000001</v>
      </c>
      <c r="DA50" s="165">
        <v>18.264800000000001</v>
      </c>
      <c r="DB50" s="165">
        <v>-9.69</v>
      </c>
      <c r="DC50" s="165">
        <v>-7.6959999999999997</v>
      </c>
      <c r="DD50" s="166"/>
      <c r="DE50" s="166"/>
      <c r="DF50" s="165">
        <v>22.161799999999999</v>
      </c>
      <c r="DG50" s="165">
        <v>-10.0115</v>
      </c>
      <c r="DH50" s="165">
        <v>-5.0820999999999996</v>
      </c>
      <c r="DI50" s="165">
        <v>-29.8</v>
      </c>
      <c r="DJ50" s="166"/>
      <c r="DK50" s="165">
        <v>-3.9428999999999998</v>
      </c>
      <c r="DL50" s="165">
        <v>2.9980000000000002</v>
      </c>
      <c r="DM50" s="165">
        <v>9.1524000000000001</v>
      </c>
      <c r="DN50" s="165">
        <v>11.324199999999999</v>
      </c>
      <c r="DO50" s="165">
        <v>3.54</v>
      </c>
      <c r="DP50" s="165">
        <v>-2.0499999999999998</v>
      </c>
      <c r="DQ50" s="165">
        <v>7.8895</v>
      </c>
      <c r="DR50" s="165">
        <v>-22.246300000000002</v>
      </c>
      <c r="DS50" s="165">
        <v>-1.99</v>
      </c>
      <c r="DT50" s="165">
        <v>-1.92</v>
      </c>
      <c r="DU50" s="165">
        <v>14.41</v>
      </c>
      <c r="DV50" s="165">
        <v>5.1100000000000003</v>
      </c>
      <c r="DW50" s="165">
        <v>-21.5091</v>
      </c>
      <c r="DX50" s="165">
        <v>-10.8727</v>
      </c>
      <c r="DY50" s="165">
        <v>-38.469499999999996</v>
      </c>
      <c r="DZ50" s="165">
        <v>-38.063600000000001</v>
      </c>
      <c r="EA50" s="165">
        <v>16.6539</v>
      </c>
      <c r="EB50" s="165">
        <v>-8.9652999999999992</v>
      </c>
      <c r="EC50" s="165">
        <v>-19.040299999999998</v>
      </c>
      <c r="ED50" s="165">
        <v>-19.090900000000001</v>
      </c>
      <c r="EE50" s="165">
        <v>-18.430599999999998</v>
      </c>
      <c r="EF50" s="165">
        <v>-26.930900000000001</v>
      </c>
      <c r="EG50" s="165">
        <v>-13.699</v>
      </c>
      <c r="EH50" s="165">
        <v>-87.161199999999994</v>
      </c>
      <c r="EI50" s="165">
        <v>-20.933900000000001</v>
      </c>
      <c r="EJ50" s="166"/>
      <c r="EK50" s="165">
        <v>-5.0293999999999999</v>
      </c>
      <c r="EL50" s="165">
        <v>-4.2614999999999998</v>
      </c>
      <c r="EM50" s="165">
        <v>17.8386</v>
      </c>
      <c r="EN50" s="165">
        <v>-8.6151</v>
      </c>
      <c r="EO50" s="165">
        <v>-8.2575000000000003</v>
      </c>
      <c r="EP50" s="165">
        <v>-13.827999999999999</v>
      </c>
      <c r="EQ50" s="165">
        <v>-21.686800000000002</v>
      </c>
      <c r="ER50" s="165">
        <v>-21.395199999999999</v>
      </c>
      <c r="ES50" s="165">
        <v>12.906499999999999</v>
      </c>
      <c r="ET50" s="165">
        <v>0</v>
      </c>
      <c r="EU50" s="166"/>
      <c r="EV50" s="165">
        <v>0</v>
      </c>
      <c r="EW50" s="165">
        <v>4.7582000000000004</v>
      </c>
      <c r="EX50" s="165">
        <v>-19.159600000000001</v>
      </c>
      <c r="EY50" s="165">
        <v>-12.3347</v>
      </c>
      <c r="EZ50" s="165">
        <v>-12.3728</v>
      </c>
      <c r="FA50" s="165">
        <v>9.2757000000000005</v>
      </c>
      <c r="FB50" s="165">
        <v>12.7478</v>
      </c>
      <c r="FC50" s="165">
        <v>-28.1797</v>
      </c>
      <c r="FD50" s="165">
        <v>5.2526999999999999</v>
      </c>
      <c r="FE50" s="166"/>
      <c r="FF50" s="165">
        <v>4.8997000000000002</v>
      </c>
      <c r="FG50" s="165">
        <v>0</v>
      </c>
      <c r="FH50" s="165">
        <v>0</v>
      </c>
      <c r="FI50" s="166"/>
      <c r="FJ50" s="165">
        <v>6.1959</v>
      </c>
      <c r="FK50" s="165">
        <v>6.0284000000000004</v>
      </c>
      <c r="FL50" s="165">
        <v>-17.582899999999999</v>
      </c>
      <c r="FM50" s="165">
        <v>19.1463</v>
      </c>
      <c r="FN50" s="165">
        <v>19.2959</v>
      </c>
      <c r="FO50" s="165">
        <v>-1.4709000000000001</v>
      </c>
      <c r="FP50" s="165">
        <v>13.8924</v>
      </c>
      <c r="FQ50" s="165">
        <v>24.488900000000001</v>
      </c>
      <c r="FR50" s="165">
        <v>-20.34</v>
      </c>
      <c r="FS50" s="165">
        <v>-0.1973</v>
      </c>
      <c r="FT50" s="165">
        <v>0.27950000000000003</v>
      </c>
      <c r="FU50" s="165">
        <v>-0.08</v>
      </c>
      <c r="FV50" s="165">
        <v>3.1</v>
      </c>
      <c r="FW50" s="165">
        <v>-25.557500000000001</v>
      </c>
      <c r="FX50" s="165">
        <v>0</v>
      </c>
      <c r="FY50" s="165">
        <v>2.157</v>
      </c>
      <c r="FZ50" s="165">
        <v>0.64700000000000002</v>
      </c>
      <c r="GA50" s="165">
        <v>3.7919999999999998</v>
      </c>
      <c r="GB50" s="165">
        <v>12.9</v>
      </c>
      <c r="GC50" s="165">
        <v>-25.073</v>
      </c>
      <c r="GD50" s="165">
        <v>-16.105</v>
      </c>
      <c r="GE50" s="165">
        <v>-2</v>
      </c>
      <c r="GF50" s="165">
        <v>25.036999999999999</v>
      </c>
      <c r="GG50" s="166"/>
      <c r="GH50" s="165">
        <v>24.068200000000001</v>
      </c>
      <c r="GI50" s="165">
        <v>-7.6737000000000002</v>
      </c>
      <c r="GJ50" s="165">
        <v>-8.0709999999999997</v>
      </c>
      <c r="GK50" s="165">
        <v>3.4771000000000001</v>
      </c>
      <c r="GL50" s="166"/>
      <c r="GM50" s="166"/>
      <c r="GN50" s="166"/>
      <c r="GO50" s="165">
        <v>-24.320399999999999</v>
      </c>
      <c r="GP50" s="165">
        <v>1.0927</v>
      </c>
      <c r="GQ50" s="165">
        <v>-19.2256</v>
      </c>
      <c r="GR50" s="166"/>
      <c r="GS50" s="166"/>
      <c r="GT50" s="165">
        <v>154.1925</v>
      </c>
      <c r="GU50" s="165">
        <v>-4.3693999999999997</v>
      </c>
      <c r="GV50" s="165">
        <v>-8.1588999999999992</v>
      </c>
      <c r="GW50" s="165">
        <v>-8.2250999999999994</v>
      </c>
      <c r="GX50" s="165">
        <v>1.5114000000000001</v>
      </c>
      <c r="GY50" s="165">
        <v>8.2125000000000004</v>
      </c>
      <c r="GZ50" s="165">
        <v>8.3633000000000006</v>
      </c>
      <c r="HA50" s="165">
        <v>1</v>
      </c>
      <c r="HB50" s="165">
        <v>-1.8234999999999999</v>
      </c>
      <c r="HC50" s="165">
        <v>0</v>
      </c>
      <c r="HD50" s="165">
        <v>7.12</v>
      </c>
      <c r="HE50" s="165">
        <v>-11.8344</v>
      </c>
      <c r="HF50" s="165">
        <v>0</v>
      </c>
      <c r="HG50" s="165">
        <v>48.563600000000001</v>
      </c>
      <c r="HH50" s="165">
        <v>93.391199999999998</v>
      </c>
      <c r="HI50" s="165">
        <v>-9.4202999999999992</v>
      </c>
      <c r="HJ50" s="165">
        <v>40.763800000000003</v>
      </c>
      <c r="HK50" s="165">
        <v>-15.5618</v>
      </c>
      <c r="HL50" s="165">
        <v>-15.9724</v>
      </c>
      <c r="HM50" s="165">
        <v>-11.331</v>
      </c>
      <c r="HN50" s="165">
        <v>-13.3978</v>
      </c>
      <c r="HO50" s="166"/>
      <c r="HP50" s="166"/>
      <c r="HQ50" s="165">
        <v>-7.7990000000000004</v>
      </c>
      <c r="HR50" s="165">
        <v>-6.8707000000000003</v>
      </c>
      <c r="HS50" s="165">
        <v>-17.3794</v>
      </c>
      <c r="HT50" s="165">
        <v>-17.089400000000001</v>
      </c>
      <c r="HU50" s="165">
        <v>11.17</v>
      </c>
      <c r="HV50" s="165">
        <v>11.42</v>
      </c>
      <c r="HW50" s="165">
        <v>-29.7</v>
      </c>
      <c r="HX50" s="165">
        <v>-29.2</v>
      </c>
      <c r="HY50" s="165">
        <v>0.65100000000000002</v>
      </c>
      <c r="HZ50" s="165">
        <v>-5.12</v>
      </c>
      <c r="IA50" s="165">
        <v>73.656999999999996</v>
      </c>
      <c r="IB50" s="165">
        <v>20.3568</v>
      </c>
      <c r="IC50" s="165">
        <v>19.931000000000001</v>
      </c>
      <c r="ID50" s="165">
        <v>-16.5</v>
      </c>
      <c r="IE50" s="165">
        <v>-41.9</v>
      </c>
      <c r="IF50" s="165">
        <v>-7.1</v>
      </c>
      <c r="IG50" s="165">
        <v>-7.6</v>
      </c>
      <c r="IH50" s="166"/>
      <c r="II50" s="166"/>
      <c r="IJ50" s="165">
        <v>-108.2619</v>
      </c>
      <c r="IK50" s="165">
        <v>39.1736</v>
      </c>
      <c r="IL50" s="165">
        <v>-279.96859999999998</v>
      </c>
      <c r="IM50" s="165">
        <v>-25.825299999999999</v>
      </c>
      <c r="IN50" s="166"/>
      <c r="IO50" s="165">
        <v>115.9037</v>
      </c>
      <c r="IP50" s="165">
        <v>49.493099999999998</v>
      </c>
      <c r="IQ50" s="165">
        <v>140.14879999999999</v>
      </c>
      <c r="IR50" s="165">
        <v>102.18389999999999</v>
      </c>
      <c r="IS50" s="165">
        <v>49.9771</v>
      </c>
      <c r="IT50" s="165">
        <v>26.4054</v>
      </c>
      <c r="IU50" s="165">
        <v>28.0807</v>
      </c>
      <c r="IV50" s="165">
        <v>-27.047599999999999</v>
      </c>
      <c r="IW50" s="165">
        <v>219.55</v>
      </c>
      <c r="IX50" s="165">
        <v>-206.18279999999999</v>
      </c>
      <c r="IY50" s="165">
        <v>10.4056</v>
      </c>
      <c r="IZ50" s="165">
        <v>-2.9624999999999999</v>
      </c>
      <c r="JA50" s="165">
        <v>-2.4598</v>
      </c>
      <c r="JB50" s="165">
        <v>-1.1870000000000001</v>
      </c>
      <c r="JC50" s="165">
        <v>-4.8</v>
      </c>
      <c r="JD50" s="165">
        <v>-0.56499999999999995</v>
      </c>
      <c r="JE50" s="165">
        <v>-0.56899999999999995</v>
      </c>
      <c r="JF50" s="165">
        <v>-0.16</v>
      </c>
      <c r="JG50" s="165">
        <v>1.52</v>
      </c>
      <c r="JH50" s="165">
        <v>-1.9948999999999999</v>
      </c>
      <c r="JI50" s="165">
        <v>-7.4692999999999996</v>
      </c>
      <c r="JJ50" s="165">
        <v>0.23649999999999999</v>
      </c>
      <c r="JK50" s="165">
        <v>-4.4236000000000004</v>
      </c>
      <c r="JL50" s="165">
        <v>4.9000000000000004</v>
      </c>
      <c r="JM50" s="165">
        <v>9.8409999999999993</v>
      </c>
      <c r="JN50" s="165">
        <v>9.1210000000000004</v>
      </c>
      <c r="JO50" s="166"/>
      <c r="JP50" s="166"/>
      <c r="JQ50" s="165">
        <v>2.7012999999999998</v>
      </c>
      <c r="JR50" s="165">
        <v>3.1829000000000001</v>
      </c>
      <c r="JS50" s="165">
        <v>2.6181000000000001</v>
      </c>
      <c r="JT50" s="166"/>
      <c r="JU50" s="165">
        <v>26.9</v>
      </c>
      <c r="JV50" s="166"/>
      <c r="JW50" s="165">
        <v>0.49</v>
      </c>
      <c r="JX50" s="166"/>
      <c r="JY50" s="165">
        <v>-10.393599999999999</v>
      </c>
      <c r="JZ50" s="165">
        <v>-9.8782999999999994</v>
      </c>
      <c r="KA50" s="165">
        <v>-13.7789</v>
      </c>
      <c r="KB50" s="165">
        <v>-9.3267000000000007</v>
      </c>
      <c r="KC50" s="165">
        <v>4.6093999999999999</v>
      </c>
      <c r="KD50" s="165">
        <v>-7.7755999999999998</v>
      </c>
      <c r="KE50" s="165">
        <v>2.2012</v>
      </c>
      <c r="KF50" s="165">
        <v>-18.600000000000001</v>
      </c>
      <c r="KG50" s="165">
        <v>0.7</v>
      </c>
      <c r="KH50" s="165">
        <v>32.227800000000002</v>
      </c>
      <c r="KI50" s="165">
        <v>-109.0677</v>
      </c>
    </row>
    <row r="51" spans="1:295" ht="18" customHeight="1" x14ac:dyDescent="0.3">
      <c r="A51" s="161" t="s">
        <v>75</v>
      </c>
      <c r="B51" s="161" t="s">
        <v>854</v>
      </c>
      <c r="C51" s="165">
        <v>0</v>
      </c>
      <c r="D51" s="166"/>
      <c r="E51" s="165">
        <v>-8.4170999999999996</v>
      </c>
      <c r="F51" s="165">
        <v>11.5067</v>
      </c>
      <c r="G51" s="165">
        <v>12.5344</v>
      </c>
      <c r="H51" s="166"/>
      <c r="I51" s="165">
        <v>16.158200000000001</v>
      </c>
      <c r="J51" s="166"/>
      <c r="K51" s="165">
        <v>16.590699999999998</v>
      </c>
      <c r="L51" s="165">
        <v>6.5928000000000004</v>
      </c>
      <c r="M51" s="166"/>
      <c r="N51" s="165">
        <v>-19.98</v>
      </c>
      <c r="O51" s="166"/>
      <c r="P51" s="166"/>
      <c r="Q51" s="165">
        <v>1.6559999999999999</v>
      </c>
      <c r="R51" s="166"/>
      <c r="S51" s="165">
        <v>3.5243000000000002</v>
      </c>
      <c r="T51" s="165">
        <v>-15.643700000000001</v>
      </c>
      <c r="U51" s="165">
        <v>5.7329999999999997</v>
      </c>
      <c r="V51" s="165">
        <v>5.4359000000000002</v>
      </c>
      <c r="W51" s="165">
        <v>9.8968000000000007</v>
      </c>
      <c r="X51" s="165">
        <v>1.6053999999999999</v>
      </c>
      <c r="Y51" s="165">
        <v>2.1909999999999998</v>
      </c>
      <c r="Z51" s="165">
        <v>1.6695</v>
      </c>
      <c r="AA51" s="166"/>
      <c r="AB51" s="165">
        <v>-1.2714000000000001</v>
      </c>
      <c r="AC51" s="165">
        <v>-0.23599999999999999</v>
      </c>
      <c r="AD51" s="165">
        <v>-0.17599999999999999</v>
      </c>
      <c r="AE51" s="165">
        <v>4.3470000000000004</v>
      </c>
      <c r="AF51" s="166"/>
      <c r="AG51" s="165">
        <v>-15.4</v>
      </c>
      <c r="AH51" s="165">
        <v>-0.85399999999999998</v>
      </c>
      <c r="AI51" s="165">
        <v>0.27400000000000002</v>
      </c>
      <c r="AJ51" s="166"/>
      <c r="AK51" s="165">
        <v>-12.36</v>
      </c>
      <c r="AL51" s="166"/>
      <c r="AM51" s="165">
        <v>-11.67</v>
      </c>
      <c r="AN51" s="165">
        <v>-11.66</v>
      </c>
      <c r="AO51" s="165">
        <v>6.6626000000000003</v>
      </c>
      <c r="AP51" s="165">
        <v>3.6562000000000001</v>
      </c>
      <c r="AQ51" s="165">
        <v>19.5945</v>
      </c>
      <c r="AR51" s="165">
        <v>23.220199999999998</v>
      </c>
      <c r="AS51" s="165">
        <v>-22.146999999999998</v>
      </c>
      <c r="AT51" s="165">
        <v>-12.4582</v>
      </c>
      <c r="AU51" s="165">
        <v>-11.6188</v>
      </c>
      <c r="AV51" s="165">
        <v>14.989000000000001</v>
      </c>
      <c r="AW51" s="165">
        <v>11.423400000000001</v>
      </c>
      <c r="AX51" s="165">
        <v>-19.692</v>
      </c>
      <c r="AY51" s="165">
        <v>-17.146799999999999</v>
      </c>
      <c r="AZ51" s="165">
        <v>22.587800000000001</v>
      </c>
      <c r="BA51" s="165">
        <v>23.974699999999999</v>
      </c>
      <c r="BB51" s="165">
        <v>19.921199999999999</v>
      </c>
      <c r="BC51" s="165">
        <v>1.6850000000000001</v>
      </c>
      <c r="BD51" s="165">
        <v>-2</v>
      </c>
      <c r="BE51" s="165">
        <v>-2</v>
      </c>
      <c r="BF51" s="165">
        <v>-18.169</v>
      </c>
      <c r="BG51" s="165">
        <v>-19.503599999999999</v>
      </c>
      <c r="BH51" s="165">
        <v>-1.7605</v>
      </c>
      <c r="BI51" s="166"/>
      <c r="BJ51" s="165">
        <v>2.7025000000000001</v>
      </c>
      <c r="BK51" s="165">
        <v>1.5978000000000001</v>
      </c>
      <c r="BL51" s="165">
        <v>1.6049</v>
      </c>
      <c r="BM51" s="165">
        <v>1.0854999999999999</v>
      </c>
      <c r="BN51" s="165">
        <v>-74.831400000000002</v>
      </c>
      <c r="BO51" s="165">
        <v>51.6068</v>
      </c>
      <c r="BP51" s="165">
        <v>51.637300000000003</v>
      </c>
      <c r="BQ51" s="165">
        <v>7.5433000000000003</v>
      </c>
      <c r="BR51" s="165">
        <v>-115.10039999999999</v>
      </c>
      <c r="BS51" s="166"/>
      <c r="BT51" s="166"/>
      <c r="BU51" s="166"/>
      <c r="BV51" s="165">
        <v>17.773599999999998</v>
      </c>
      <c r="BW51" s="165">
        <v>8.85</v>
      </c>
      <c r="BX51" s="165">
        <v>9.14</v>
      </c>
      <c r="BY51" s="165">
        <v>-9.4700000000000006</v>
      </c>
      <c r="BZ51" s="165">
        <v>-1.33</v>
      </c>
      <c r="CA51" s="165">
        <v>-20.223299999999998</v>
      </c>
      <c r="CB51" s="165">
        <v>-19.955400000000001</v>
      </c>
      <c r="CC51" s="165">
        <v>27.172599999999999</v>
      </c>
      <c r="CD51" s="165">
        <v>25.523199999999999</v>
      </c>
      <c r="CE51" s="165">
        <v>-4.7689000000000004</v>
      </c>
      <c r="CF51" s="165">
        <v>-18.8706</v>
      </c>
      <c r="CG51" s="165">
        <v>-18.399999999999999</v>
      </c>
      <c r="CH51" s="165">
        <v>3.0118</v>
      </c>
      <c r="CI51" s="165">
        <v>0</v>
      </c>
      <c r="CJ51" s="166"/>
      <c r="CK51" s="166"/>
      <c r="CL51" s="165">
        <v>-10</v>
      </c>
      <c r="CM51" s="165">
        <v>-10.1</v>
      </c>
      <c r="CN51" s="165">
        <v>-2.85</v>
      </c>
      <c r="CO51" s="165">
        <v>16.717099999999999</v>
      </c>
      <c r="CP51" s="165">
        <v>16.698899999999998</v>
      </c>
      <c r="CQ51" s="165">
        <v>15.2105</v>
      </c>
      <c r="CR51" s="165">
        <v>49.353999999999999</v>
      </c>
      <c r="CS51" s="165">
        <v>49.129399999999997</v>
      </c>
      <c r="CT51" s="165">
        <v>-23.8322</v>
      </c>
      <c r="CU51" s="165">
        <v>-33.433100000000003</v>
      </c>
      <c r="CV51" s="165">
        <v>-23.3109</v>
      </c>
      <c r="CW51" s="165">
        <v>3.5421999999999998</v>
      </c>
      <c r="CX51" s="165">
        <v>30.28</v>
      </c>
      <c r="CY51" s="165">
        <v>11.49</v>
      </c>
      <c r="CZ51" s="165">
        <v>18.598600000000001</v>
      </c>
      <c r="DA51" s="165">
        <v>18.557700000000001</v>
      </c>
      <c r="DB51" s="165">
        <v>-9.64</v>
      </c>
      <c r="DC51" s="165">
        <v>-7.6959999999999997</v>
      </c>
      <c r="DD51" s="166"/>
      <c r="DE51" s="166"/>
      <c r="DF51" s="165">
        <v>18.604399999999998</v>
      </c>
      <c r="DG51" s="165">
        <v>-10.1936</v>
      </c>
      <c r="DH51" s="165">
        <v>-4.8270999999999997</v>
      </c>
      <c r="DI51" s="165">
        <v>-28.1</v>
      </c>
      <c r="DJ51" s="165">
        <v>-28.3</v>
      </c>
      <c r="DK51" s="165">
        <v>-4.0601000000000003</v>
      </c>
      <c r="DL51" s="165">
        <v>2.4369000000000001</v>
      </c>
      <c r="DM51" s="165">
        <v>9.6255000000000006</v>
      </c>
      <c r="DN51" s="165">
        <v>10.582000000000001</v>
      </c>
      <c r="DO51" s="165">
        <v>2.77</v>
      </c>
      <c r="DP51" s="165">
        <v>-2.16</v>
      </c>
      <c r="DQ51" s="165">
        <v>7.9824999999999999</v>
      </c>
      <c r="DR51" s="165">
        <v>-19.156099999999999</v>
      </c>
      <c r="DS51" s="165">
        <v>-1.97</v>
      </c>
      <c r="DT51" s="165">
        <v>-2.1800000000000002</v>
      </c>
      <c r="DU51" s="165">
        <v>12.73</v>
      </c>
      <c r="DV51" s="165">
        <v>4.3499999999999996</v>
      </c>
      <c r="DW51" s="165">
        <v>-17.345500000000001</v>
      </c>
      <c r="DX51" s="165">
        <v>-8.8454999999999995</v>
      </c>
      <c r="DY51" s="165">
        <v>-38.3581</v>
      </c>
      <c r="DZ51" s="165">
        <v>-37.445500000000003</v>
      </c>
      <c r="EA51" s="165">
        <v>17.026599999999998</v>
      </c>
      <c r="EB51" s="165">
        <v>-8.1362000000000005</v>
      </c>
      <c r="EC51" s="165">
        <v>-18.233499999999999</v>
      </c>
      <c r="ED51" s="165">
        <v>-18.442499999999999</v>
      </c>
      <c r="EE51" s="165">
        <v>-18.619199999999999</v>
      </c>
      <c r="EF51" s="165">
        <v>-26.4084</v>
      </c>
      <c r="EG51" s="165">
        <v>-12.815</v>
      </c>
      <c r="EH51" s="165">
        <v>-78.884799999999998</v>
      </c>
      <c r="EI51" s="165">
        <v>-20.775200000000002</v>
      </c>
      <c r="EJ51" s="166"/>
      <c r="EK51" s="165">
        <v>-4.8635000000000002</v>
      </c>
      <c r="EL51" s="165">
        <v>-4.0574000000000003</v>
      </c>
      <c r="EM51" s="165">
        <v>18.004799999999999</v>
      </c>
      <c r="EN51" s="165">
        <v>-9.4839000000000002</v>
      </c>
      <c r="EO51" s="165">
        <v>-8.8251000000000008</v>
      </c>
      <c r="EP51" s="165">
        <v>-10.244</v>
      </c>
      <c r="EQ51" s="165">
        <v>-21.972100000000001</v>
      </c>
      <c r="ER51" s="165">
        <v>-21.3309</v>
      </c>
      <c r="ES51" s="165">
        <v>12.369199999999999</v>
      </c>
      <c r="ET51" s="166"/>
      <c r="EU51" s="165">
        <v>-4.01</v>
      </c>
      <c r="EV51" s="165">
        <v>0.1</v>
      </c>
      <c r="EW51" s="165">
        <v>4.6913</v>
      </c>
      <c r="EX51" s="165">
        <v>-20.1371</v>
      </c>
      <c r="EY51" s="165">
        <v>-12.802899999999999</v>
      </c>
      <c r="EZ51" s="165">
        <v>-12.952299999999999</v>
      </c>
      <c r="FA51" s="165">
        <v>9.6073000000000004</v>
      </c>
      <c r="FB51" s="165">
        <v>12.236599999999999</v>
      </c>
      <c r="FC51" s="165">
        <v>-28.182400000000001</v>
      </c>
      <c r="FD51" s="165">
        <v>5.3761999999999999</v>
      </c>
      <c r="FE51" s="166"/>
      <c r="FF51" s="165">
        <v>4.9880000000000004</v>
      </c>
      <c r="FG51" s="165">
        <v>0</v>
      </c>
      <c r="FH51" s="165">
        <v>0</v>
      </c>
      <c r="FI51" s="166"/>
      <c r="FJ51" s="165">
        <v>7.5354999999999999</v>
      </c>
      <c r="FK51" s="165">
        <v>6.8657000000000004</v>
      </c>
      <c r="FL51" s="165">
        <v>-17.248000000000001</v>
      </c>
      <c r="FM51" s="165">
        <v>18.435099999999998</v>
      </c>
      <c r="FN51" s="165">
        <v>18.619599999999998</v>
      </c>
      <c r="FO51" s="165">
        <v>-0.69640000000000002</v>
      </c>
      <c r="FP51" s="165">
        <v>12.711600000000001</v>
      </c>
      <c r="FQ51" s="165">
        <v>25.885400000000001</v>
      </c>
      <c r="FR51" s="165">
        <v>-18.5</v>
      </c>
      <c r="FS51" s="165">
        <v>-0.90229999999999999</v>
      </c>
      <c r="FT51" s="165">
        <v>0.2364</v>
      </c>
      <c r="FU51" s="165">
        <v>0.61</v>
      </c>
      <c r="FV51" s="165">
        <v>0.46</v>
      </c>
      <c r="FW51" s="165">
        <v>-25.363499999999998</v>
      </c>
      <c r="FX51" s="166"/>
      <c r="FY51" s="165">
        <v>2.1030000000000002</v>
      </c>
      <c r="FZ51" s="165">
        <v>0.66600000000000004</v>
      </c>
      <c r="GA51" s="166"/>
      <c r="GB51" s="165">
        <v>12.09</v>
      </c>
      <c r="GC51" s="165">
        <v>-25.4682</v>
      </c>
      <c r="GD51" s="165">
        <v>-16.116399999999999</v>
      </c>
      <c r="GE51" s="165">
        <v>-1.72</v>
      </c>
      <c r="GF51" s="165">
        <v>25.195399999999999</v>
      </c>
      <c r="GG51" s="166"/>
      <c r="GH51" s="165">
        <v>24.0486</v>
      </c>
      <c r="GI51" s="165">
        <v>-7.3456000000000001</v>
      </c>
      <c r="GJ51" s="165">
        <v>-7.7887000000000004</v>
      </c>
      <c r="GK51" s="165">
        <v>3.3420999999999998</v>
      </c>
      <c r="GL51" s="166"/>
      <c r="GM51" s="166"/>
      <c r="GN51" s="165">
        <v>-11.384</v>
      </c>
      <c r="GO51" s="165">
        <v>-23.007899999999999</v>
      </c>
      <c r="GP51" s="165">
        <v>1.8343</v>
      </c>
      <c r="GQ51" s="165">
        <v>-20.054099999999998</v>
      </c>
      <c r="GR51" s="165">
        <v>4.8342999999999998</v>
      </c>
      <c r="GS51" s="165">
        <v>4.9386000000000001</v>
      </c>
      <c r="GT51" s="165">
        <v>152.5652</v>
      </c>
      <c r="GU51" s="165">
        <v>-4.9435000000000002</v>
      </c>
      <c r="GV51" s="165">
        <v>-8.7114999999999991</v>
      </c>
      <c r="GW51" s="165">
        <v>-6.9943</v>
      </c>
      <c r="GX51" s="165">
        <v>1.4597</v>
      </c>
      <c r="GY51" s="165">
        <v>7.8316999999999997</v>
      </c>
      <c r="GZ51" s="165">
        <v>7.9904999999999999</v>
      </c>
      <c r="HA51" s="165">
        <v>0.99360000000000004</v>
      </c>
      <c r="HB51" s="165">
        <v>0</v>
      </c>
      <c r="HC51" s="165">
        <v>0</v>
      </c>
      <c r="HD51" s="165">
        <v>7.12</v>
      </c>
      <c r="HE51" s="165">
        <v>-11.313000000000001</v>
      </c>
      <c r="HF51" s="165">
        <v>0</v>
      </c>
      <c r="HG51" s="165">
        <v>50.724899999999998</v>
      </c>
      <c r="HH51" s="165">
        <v>88.982399999999998</v>
      </c>
      <c r="HI51" s="165">
        <v>-9.9979999999999993</v>
      </c>
      <c r="HJ51" s="165">
        <v>41.668100000000003</v>
      </c>
      <c r="HK51" s="165">
        <v>-15.6274</v>
      </c>
      <c r="HL51" s="165">
        <v>-15.7172</v>
      </c>
      <c r="HM51" s="165">
        <v>0</v>
      </c>
      <c r="HN51" s="165">
        <v>0</v>
      </c>
      <c r="HO51" s="166"/>
      <c r="HP51" s="166"/>
      <c r="HQ51" s="165">
        <v>-7.1069000000000004</v>
      </c>
      <c r="HR51" s="165">
        <v>-6.7332999999999998</v>
      </c>
      <c r="HS51" s="165">
        <v>-16.045100000000001</v>
      </c>
      <c r="HT51" s="165">
        <v>-16.178799999999999</v>
      </c>
      <c r="HU51" s="165">
        <v>12.04</v>
      </c>
      <c r="HV51" s="165">
        <v>12.45</v>
      </c>
      <c r="HW51" s="165">
        <v>-29.2</v>
      </c>
      <c r="HX51" s="165">
        <v>-29.6</v>
      </c>
      <c r="HY51" s="165">
        <v>0.66930000000000001</v>
      </c>
      <c r="HZ51" s="165">
        <v>-6.88</v>
      </c>
      <c r="IA51" s="165">
        <v>75.473399999999998</v>
      </c>
      <c r="IB51" s="165">
        <v>17.8855</v>
      </c>
      <c r="IC51" s="165">
        <v>17.713100000000001</v>
      </c>
      <c r="ID51" s="165">
        <v>-16.899999999999999</v>
      </c>
      <c r="IE51" s="165">
        <v>-42.3</v>
      </c>
      <c r="IF51" s="165">
        <v>-6.7</v>
      </c>
      <c r="IG51" s="165">
        <v>-7.4</v>
      </c>
      <c r="IH51" s="165">
        <v>-17.6526</v>
      </c>
      <c r="II51" s="166"/>
      <c r="IJ51" s="165">
        <v>-105.2333</v>
      </c>
      <c r="IK51" s="165">
        <v>39.817700000000002</v>
      </c>
      <c r="IL51" s="165">
        <v>-282.2749</v>
      </c>
      <c r="IM51" s="165">
        <v>-27.3569</v>
      </c>
      <c r="IN51" s="166"/>
      <c r="IO51" s="165">
        <v>117.4171</v>
      </c>
      <c r="IP51" s="165">
        <v>48.302500000000002</v>
      </c>
      <c r="IQ51" s="165">
        <v>137.35239999999999</v>
      </c>
      <c r="IR51" s="165">
        <v>107.1234</v>
      </c>
      <c r="IS51" s="165">
        <v>47.243600000000001</v>
      </c>
      <c r="IT51" s="165">
        <v>32.001600000000003</v>
      </c>
      <c r="IU51" s="165">
        <v>28.240500000000001</v>
      </c>
      <c r="IV51" s="165">
        <v>-32.2136</v>
      </c>
      <c r="IW51" s="165">
        <v>216.63990000000001</v>
      </c>
      <c r="IX51" s="165">
        <v>-206.38050000000001</v>
      </c>
      <c r="IY51" s="165">
        <v>10.7254</v>
      </c>
      <c r="IZ51" s="165">
        <v>-3.4973000000000001</v>
      </c>
      <c r="JA51" s="165">
        <v>-1.9910000000000001</v>
      </c>
      <c r="JB51" s="165">
        <v>-1.234</v>
      </c>
      <c r="JC51" s="165">
        <v>-4.72</v>
      </c>
      <c r="JD51" s="165">
        <v>-0.48199999999999998</v>
      </c>
      <c r="JE51" s="165">
        <v>-0.49199999999999999</v>
      </c>
      <c r="JF51" s="165">
        <v>-0.08</v>
      </c>
      <c r="JG51" s="165">
        <v>1.52</v>
      </c>
      <c r="JH51" s="165">
        <v>-1.9823</v>
      </c>
      <c r="JI51" s="165">
        <v>-7.7347999999999999</v>
      </c>
      <c r="JJ51" s="165">
        <v>0.70340000000000003</v>
      </c>
      <c r="JK51" s="165">
        <v>-4.1001000000000003</v>
      </c>
      <c r="JL51" s="165">
        <v>4.0999999999999996</v>
      </c>
      <c r="JM51" s="165">
        <v>8.6359999999999992</v>
      </c>
      <c r="JN51" s="165">
        <v>10.227</v>
      </c>
      <c r="JO51" s="165">
        <v>0.95550000000000002</v>
      </c>
      <c r="JP51" s="165">
        <v>0.99370000000000003</v>
      </c>
      <c r="JQ51" s="165">
        <v>4.9683000000000002</v>
      </c>
      <c r="JR51" s="165">
        <v>3.8026</v>
      </c>
      <c r="JS51" s="165">
        <v>2.4136000000000002</v>
      </c>
      <c r="JT51" s="166"/>
      <c r="JU51" s="165">
        <v>27.2</v>
      </c>
      <c r="JV51" s="166"/>
      <c r="JW51" s="165">
        <v>0.43</v>
      </c>
      <c r="JX51" s="166"/>
      <c r="JY51" s="165">
        <v>-10.4475</v>
      </c>
      <c r="JZ51" s="165">
        <v>-9.5386000000000006</v>
      </c>
      <c r="KA51" s="165">
        <v>-14.079800000000001</v>
      </c>
      <c r="KB51" s="165">
        <v>-9.5050000000000008</v>
      </c>
      <c r="KC51" s="165">
        <v>4.1627000000000001</v>
      </c>
      <c r="KD51" s="165">
        <v>-7.2305999999999999</v>
      </c>
      <c r="KE51" s="165">
        <v>2.7475999999999998</v>
      </c>
      <c r="KF51" s="165">
        <v>-18.5</v>
      </c>
      <c r="KG51" s="165">
        <v>1</v>
      </c>
      <c r="KH51" s="165">
        <v>29.599900000000002</v>
      </c>
      <c r="KI51" s="165">
        <v>-103.6382</v>
      </c>
    </row>
    <row r="52" spans="1:295" ht="18" customHeight="1" x14ac:dyDescent="0.3">
      <c r="A52" s="161" t="s">
        <v>75</v>
      </c>
      <c r="B52" s="161" t="s">
        <v>855</v>
      </c>
      <c r="C52" s="165">
        <v>0</v>
      </c>
      <c r="D52" s="166"/>
      <c r="E52" s="165">
        <v>-7.7896999999999998</v>
      </c>
      <c r="F52" s="165">
        <v>6.8738000000000001</v>
      </c>
      <c r="G52" s="165">
        <v>10.57</v>
      </c>
      <c r="H52" s="166"/>
      <c r="I52" s="165">
        <v>15.3438</v>
      </c>
      <c r="J52" s="166"/>
      <c r="K52" s="165">
        <v>15.708</v>
      </c>
      <c r="L52" s="165">
        <v>6.1988000000000003</v>
      </c>
      <c r="M52" s="166"/>
      <c r="N52" s="165">
        <v>-19.98</v>
      </c>
      <c r="O52" s="165">
        <v>-15.4</v>
      </c>
      <c r="P52" s="165">
        <v>-8.8000000000000007</v>
      </c>
      <c r="Q52" s="166"/>
      <c r="R52" s="165">
        <v>-4.4000000000000004</v>
      </c>
      <c r="S52" s="165">
        <v>3.7349999999999999</v>
      </c>
      <c r="T52" s="165">
        <v>-5.7256</v>
      </c>
      <c r="U52" s="165">
        <v>5.7637999999999998</v>
      </c>
      <c r="V52" s="165">
        <v>4.9109999999999996</v>
      </c>
      <c r="W52" s="165">
        <v>8.7516999999999996</v>
      </c>
      <c r="X52" s="165">
        <v>1.6471</v>
      </c>
      <c r="Y52" s="165">
        <v>0.1114</v>
      </c>
      <c r="Z52" s="165">
        <v>2.6526000000000001</v>
      </c>
      <c r="AA52" s="166"/>
      <c r="AB52" s="165">
        <v>-0.88539999999999996</v>
      </c>
      <c r="AC52" s="165">
        <v>-0.151</v>
      </c>
      <c r="AD52" s="165">
        <v>-0.14000000000000001</v>
      </c>
      <c r="AE52" s="165">
        <v>4.391</v>
      </c>
      <c r="AF52" s="165">
        <v>-2.2200000000000002</v>
      </c>
      <c r="AG52" s="165">
        <v>-17.600000000000001</v>
      </c>
      <c r="AH52" s="165">
        <v>-0.752</v>
      </c>
      <c r="AI52" s="165">
        <v>0.26900000000000002</v>
      </c>
      <c r="AJ52" s="166"/>
      <c r="AK52" s="165">
        <v>-11.24</v>
      </c>
      <c r="AL52" s="166"/>
      <c r="AM52" s="165">
        <v>-12.55</v>
      </c>
      <c r="AN52" s="165">
        <v>-12.66</v>
      </c>
      <c r="AO52" s="165">
        <v>6.7686000000000002</v>
      </c>
      <c r="AP52" s="165">
        <v>3.7311999999999999</v>
      </c>
      <c r="AQ52" s="165">
        <v>18.249400000000001</v>
      </c>
      <c r="AR52" s="165">
        <v>21.927700000000002</v>
      </c>
      <c r="AS52" s="165">
        <v>-21.552600000000002</v>
      </c>
      <c r="AT52" s="165">
        <v>-12.5922</v>
      </c>
      <c r="AU52" s="165">
        <v>-11.4419</v>
      </c>
      <c r="AV52" s="165">
        <v>10.8116</v>
      </c>
      <c r="AW52" s="165">
        <v>5.4650999999999996</v>
      </c>
      <c r="AX52" s="165">
        <v>-21.299499999999998</v>
      </c>
      <c r="AY52" s="165">
        <v>-18.4864</v>
      </c>
      <c r="AZ52" s="165">
        <v>27.051300000000001</v>
      </c>
      <c r="BA52" s="165">
        <v>28.8108</v>
      </c>
      <c r="BB52" s="165">
        <v>25.058900000000001</v>
      </c>
      <c r="BC52" s="165">
        <v>2.2667000000000002</v>
      </c>
      <c r="BD52" s="165">
        <v>-2.7</v>
      </c>
      <c r="BE52" s="165">
        <v>-2.7</v>
      </c>
      <c r="BF52" s="165">
        <v>-18.968900000000001</v>
      </c>
      <c r="BG52" s="165">
        <v>-19.873899999999999</v>
      </c>
      <c r="BH52" s="165">
        <v>-1.8108</v>
      </c>
      <c r="BI52" s="166"/>
      <c r="BJ52" s="165">
        <v>2.0678999999999998</v>
      </c>
      <c r="BK52" s="165">
        <v>1.6197999999999999</v>
      </c>
      <c r="BL52" s="165">
        <v>1.4833000000000001</v>
      </c>
      <c r="BM52" s="165">
        <v>1.0338000000000001</v>
      </c>
      <c r="BN52" s="165">
        <v>-88.045900000000003</v>
      </c>
      <c r="BO52" s="165">
        <v>51.026899999999998</v>
      </c>
      <c r="BP52" s="165">
        <v>51.088000000000001</v>
      </c>
      <c r="BQ52" s="165">
        <v>9.3940999999999999</v>
      </c>
      <c r="BR52" s="165">
        <v>-122.08450000000001</v>
      </c>
      <c r="BS52" s="166"/>
      <c r="BT52" s="166"/>
      <c r="BU52" s="166"/>
      <c r="BV52" s="166"/>
      <c r="BW52" s="165">
        <v>8.75</v>
      </c>
      <c r="BX52" s="165">
        <v>7.18</v>
      </c>
      <c r="BY52" s="165">
        <v>-9.68</v>
      </c>
      <c r="BZ52" s="165">
        <v>2.71</v>
      </c>
      <c r="CA52" s="165">
        <v>-19.017700000000001</v>
      </c>
      <c r="CB52" s="165">
        <v>-18.883800000000001</v>
      </c>
      <c r="CC52" s="165">
        <v>28.1798</v>
      </c>
      <c r="CD52" s="165">
        <v>27.478200000000001</v>
      </c>
      <c r="CE52" s="165">
        <v>-4.1176000000000004</v>
      </c>
      <c r="CF52" s="165">
        <v>-14.241300000000001</v>
      </c>
      <c r="CG52" s="165">
        <v>-14.533899999999999</v>
      </c>
      <c r="CH52" s="165">
        <v>2.1957</v>
      </c>
      <c r="CI52" s="166"/>
      <c r="CJ52" s="166"/>
      <c r="CK52" s="166"/>
      <c r="CL52" s="165">
        <v>-12.7</v>
      </c>
      <c r="CM52" s="165">
        <v>-12.6</v>
      </c>
      <c r="CN52" s="165">
        <v>-2.5299999999999998</v>
      </c>
      <c r="CO52" s="165">
        <v>17.537700000000001</v>
      </c>
      <c r="CP52" s="165">
        <v>18.377700000000001</v>
      </c>
      <c r="CQ52" s="165">
        <v>16.3842</v>
      </c>
      <c r="CR52" s="165">
        <v>52.706699999999998</v>
      </c>
      <c r="CS52" s="165">
        <v>52.670900000000003</v>
      </c>
      <c r="CT52" s="165">
        <v>-27.222300000000001</v>
      </c>
      <c r="CU52" s="165">
        <v>-32.6051</v>
      </c>
      <c r="CV52" s="165">
        <v>-27.336600000000001</v>
      </c>
      <c r="CW52" s="165">
        <v>3.1351</v>
      </c>
      <c r="CX52" s="165">
        <v>28.41</v>
      </c>
      <c r="CY52" s="165">
        <v>10.66</v>
      </c>
      <c r="CZ52" s="165">
        <v>17.661100000000001</v>
      </c>
      <c r="DA52" s="165">
        <v>17.581199999999999</v>
      </c>
      <c r="DB52" s="165">
        <v>-9.1199999999999992</v>
      </c>
      <c r="DC52" s="166"/>
      <c r="DD52" s="166"/>
      <c r="DE52" s="166"/>
      <c r="DF52" s="165">
        <v>18.5579</v>
      </c>
      <c r="DG52" s="165">
        <v>-10.033300000000001</v>
      </c>
      <c r="DH52" s="165">
        <v>-4.6917</v>
      </c>
      <c r="DI52" s="165">
        <v>-28</v>
      </c>
      <c r="DJ52" s="165">
        <v>-27.9</v>
      </c>
      <c r="DK52" s="165">
        <v>-4.0979000000000001</v>
      </c>
      <c r="DL52" s="165">
        <v>1.5019</v>
      </c>
      <c r="DM52" s="165">
        <v>8.2060999999999993</v>
      </c>
      <c r="DN52" s="165">
        <v>9.2830999999999992</v>
      </c>
      <c r="DO52" s="165">
        <v>1.92</v>
      </c>
      <c r="DP52" s="165">
        <v>-1.9</v>
      </c>
      <c r="DQ52" s="165">
        <v>9.1760000000000002</v>
      </c>
      <c r="DR52" s="165">
        <v>-17.646000000000001</v>
      </c>
      <c r="DS52" s="165">
        <v>-2.17</v>
      </c>
      <c r="DT52" s="165">
        <v>-2.25</v>
      </c>
      <c r="DU52" s="165">
        <v>12.82</v>
      </c>
      <c r="DV52" s="165">
        <v>3.9</v>
      </c>
      <c r="DW52" s="165">
        <v>-14.690899999999999</v>
      </c>
      <c r="DX52" s="165">
        <v>-7.8182</v>
      </c>
      <c r="DY52" s="165">
        <v>-38.150300000000001</v>
      </c>
      <c r="DZ52" s="165">
        <v>-37.081800000000001</v>
      </c>
      <c r="EA52" s="165">
        <v>18.772600000000001</v>
      </c>
      <c r="EB52" s="165">
        <v>-7.7093999999999996</v>
      </c>
      <c r="EC52" s="165">
        <v>-18.048500000000001</v>
      </c>
      <c r="ED52" s="165">
        <v>-17.9374</v>
      </c>
      <c r="EE52" s="165">
        <v>-19.233599999999999</v>
      </c>
      <c r="EF52" s="165">
        <v>-26.590900000000001</v>
      </c>
      <c r="EG52" s="165">
        <v>-13.051</v>
      </c>
      <c r="EH52" s="165">
        <v>-80.858800000000002</v>
      </c>
      <c r="EI52" s="165">
        <v>-26.568300000000001</v>
      </c>
      <c r="EJ52" s="166"/>
      <c r="EK52" s="165">
        <v>-7.7287999999999997</v>
      </c>
      <c r="EL52" s="165">
        <v>-7.3587999999999996</v>
      </c>
      <c r="EM52" s="165">
        <v>18.1234</v>
      </c>
      <c r="EN52" s="165">
        <v>-10.367599999999999</v>
      </c>
      <c r="EO52" s="165">
        <v>-9.5052000000000003</v>
      </c>
      <c r="EP52" s="165">
        <v>-12.804</v>
      </c>
      <c r="EQ52" s="165">
        <v>-23.019500000000001</v>
      </c>
      <c r="ER52" s="165">
        <v>-22.57</v>
      </c>
      <c r="ES52" s="165">
        <v>11.8941</v>
      </c>
      <c r="ET52" s="166"/>
      <c r="EU52" s="165">
        <v>-3.92</v>
      </c>
      <c r="EV52" s="165">
        <v>0.1</v>
      </c>
      <c r="EW52" s="165">
        <v>4.3597000000000001</v>
      </c>
      <c r="EX52" s="165">
        <v>-18.889600000000002</v>
      </c>
      <c r="EY52" s="165">
        <v>-12.6831</v>
      </c>
      <c r="EZ52" s="165">
        <v>-12.7509</v>
      </c>
      <c r="FA52" s="165">
        <v>9.6858000000000004</v>
      </c>
      <c r="FB52" s="165">
        <v>11.5909</v>
      </c>
      <c r="FC52" s="165">
        <v>-29.064699999999998</v>
      </c>
      <c r="FD52" s="165">
        <v>5.1891999999999996</v>
      </c>
      <c r="FE52" s="166"/>
      <c r="FF52" s="165">
        <v>4.9375</v>
      </c>
      <c r="FG52" s="165">
        <v>0</v>
      </c>
      <c r="FH52" s="165">
        <v>2.4054000000000002</v>
      </c>
      <c r="FI52" s="166"/>
      <c r="FJ52" s="165">
        <v>7.7030000000000003</v>
      </c>
      <c r="FK52" s="165">
        <v>7.5354999999999999</v>
      </c>
      <c r="FL52" s="165">
        <v>-14.7362</v>
      </c>
      <c r="FM52" s="165">
        <v>18.679500000000001</v>
      </c>
      <c r="FN52" s="165">
        <v>18.4636</v>
      </c>
      <c r="FO52" s="165">
        <v>1.2592000000000001</v>
      </c>
      <c r="FP52" s="165">
        <v>16.631499999999999</v>
      </c>
      <c r="FQ52" s="165">
        <v>26.027000000000001</v>
      </c>
      <c r="FR52" s="165">
        <v>-18.43</v>
      </c>
      <c r="FS52" s="165">
        <v>-0.39140000000000003</v>
      </c>
      <c r="FT52" s="165">
        <v>0.2273</v>
      </c>
      <c r="FU52" s="165">
        <v>0.22</v>
      </c>
      <c r="FV52" s="165">
        <v>1.06</v>
      </c>
      <c r="FW52" s="165">
        <v>-25.413399999999999</v>
      </c>
      <c r="FX52" s="165">
        <v>2.2181999999999999</v>
      </c>
      <c r="FY52" s="165">
        <v>2.0289999999999999</v>
      </c>
      <c r="FZ52" s="165">
        <v>0.66700000000000004</v>
      </c>
      <c r="GA52" s="166"/>
      <c r="GB52" s="165">
        <v>11.83</v>
      </c>
      <c r="GC52" s="165">
        <v>-26.880800000000001</v>
      </c>
      <c r="GD52" s="165">
        <v>-17.522099999999998</v>
      </c>
      <c r="GE52" s="165">
        <v>-1.86</v>
      </c>
      <c r="GF52" s="165">
        <v>24.18</v>
      </c>
      <c r="GG52" s="166"/>
      <c r="GH52" s="165">
        <v>23.999099999999999</v>
      </c>
      <c r="GI52" s="165">
        <v>-7.7003000000000004</v>
      </c>
      <c r="GJ52" s="165">
        <v>-8.3242999999999991</v>
      </c>
      <c r="GK52" s="165">
        <v>3.1960999999999999</v>
      </c>
      <c r="GL52" s="166"/>
      <c r="GM52" s="166"/>
      <c r="GN52" s="165">
        <v>-11.0877</v>
      </c>
      <c r="GO52" s="165">
        <v>-23.734999999999999</v>
      </c>
      <c r="GP52" s="165">
        <v>3.6444999999999999</v>
      </c>
      <c r="GQ52" s="165">
        <v>-20.879100000000001</v>
      </c>
      <c r="GR52" s="165">
        <v>6.2853000000000003</v>
      </c>
      <c r="GS52" s="165">
        <v>6.5759999999999996</v>
      </c>
      <c r="GT52" s="165">
        <v>159.66589999999999</v>
      </c>
      <c r="GU52" s="165">
        <v>-5.2382</v>
      </c>
      <c r="GV52" s="165">
        <v>-7.4090999999999996</v>
      </c>
      <c r="GW52" s="165">
        <v>-7.5848000000000004</v>
      </c>
      <c r="GX52" s="166"/>
      <c r="GY52" s="165">
        <v>7.3106999999999998</v>
      </c>
      <c r="GZ52" s="165">
        <v>7.4051</v>
      </c>
      <c r="HA52" s="166"/>
      <c r="HB52" s="165">
        <v>0</v>
      </c>
      <c r="HC52" s="165">
        <v>0</v>
      </c>
      <c r="HD52" s="165">
        <v>9.64</v>
      </c>
      <c r="HE52" s="165">
        <v>-11.960800000000001</v>
      </c>
      <c r="HF52" s="165">
        <v>0</v>
      </c>
      <c r="HG52" s="165">
        <v>57.793199999999999</v>
      </c>
      <c r="HH52" s="165">
        <v>89.374799999999993</v>
      </c>
      <c r="HI52" s="165">
        <v>-7.1158000000000001</v>
      </c>
      <c r="HJ52" s="165">
        <v>42.906700000000001</v>
      </c>
      <c r="HK52" s="165">
        <v>-16.667100000000001</v>
      </c>
      <c r="HL52" s="165">
        <v>-16.664200000000001</v>
      </c>
      <c r="HM52" s="165">
        <v>0</v>
      </c>
      <c r="HN52" s="165">
        <v>0</v>
      </c>
      <c r="HO52" s="166"/>
      <c r="HP52" s="165">
        <v>40.716000000000001</v>
      </c>
      <c r="HQ52" s="165">
        <v>-7.9968000000000004</v>
      </c>
      <c r="HR52" s="165">
        <v>-7.7165999999999997</v>
      </c>
      <c r="HS52" s="165">
        <v>-12.598599999999999</v>
      </c>
      <c r="HT52" s="165">
        <v>-12.709899999999999</v>
      </c>
      <c r="HU52" s="165">
        <v>12.48</v>
      </c>
      <c r="HV52" s="165">
        <v>12.45</v>
      </c>
      <c r="HW52" s="165">
        <v>-29.6</v>
      </c>
      <c r="HX52" s="165">
        <v>-30</v>
      </c>
      <c r="HY52" s="165">
        <v>0.9677</v>
      </c>
      <c r="HZ52" s="165">
        <v>-8</v>
      </c>
      <c r="IA52" s="165">
        <v>80.713300000000004</v>
      </c>
      <c r="IB52" s="165">
        <v>15.0771</v>
      </c>
      <c r="IC52" s="165">
        <v>15.023199999999999</v>
      </c>
      <c r="ID52" s="165">
        <v>-17.399999999999999</v>
      </c>
      <c r="IE52" s="165">
        <v>-43.1</v>
      </c>
      <c r="IF52" s="165">
        <v>-7.2</v>
      </c>
      <c r="IG52" s="165">
        <v>-8.1</v>
      </c>
      <c r="IH52" s="166"/>
      <c r="II52" s="166"/>
      <c r="IJ52" s="165">
        <v>-98.474999999999994</v>
      </c>
      <c r="IK52" s="165">
        <v>44.457999999999998</v>
      </c>
      <c r="IL52" s="165">
        <v>-284.24450000000002</v>
      </c>
      <c r="IM52" s="165">
        <v>-30.436299999999999</v>
      </c>
      <c r="IN52" s="166"/>
      <c r="IO52" s="165">
        <v>122.78830000000001</v>
      </c>
      <c r="IP52" s="165">
        <v>40.916800000000002</v>
      </c>
      <c r="IQ52" s="165">
        <v>136.74209999999999</v>
      </c>
      <c r="IR52" s="165">
        <v>109.0348</v>
      </c>
      <c r="IS52" s="165">
        <v>58.987099999999998</v>
      </c>
      <c r="IT52" s="165">
        <v>30.069500000000001</v>
      </c>
      <c r="IU52" s="165">
        <v>27.568899999999999</v>
      </c>
      <c r="IV52" s="165">
        <v>-31.402000000000001</v>
      </c>
      <c r="IW52" s="165">
        <v>228.98650000000001</v>
      </c>
      <c r="IX52" s="165">
        <v>-209.125</v>
      </c>
      <c r="IY52" s="165">
        <v>19.655899999999999</v>
      </c>
      <c r="IZ52" s="165">
        <v>-8.7424999999999997</v>
      </c>
      <c r="JA52" s="165">
        <v>-1.5222</v>
      </c>
      <c r="JB52" s="165">
        <v>3.5129999999999999</v>
      </c>
      <c r="JC52" s="165">
        <v>-3.76</v>
      </c>
      <c r="JD52" s="165">
        <v>-0.52300000000000002</v>
      </c>
      <c r="JE52" s="165">
        <v>-0.53600000000000003</v>
      </c>
      <c r="JF52" s="165">
        <v>-1.36</v>
      </c>
      <c r="JG52" s="165">
        <v>2.64</v>
      </c>
      <c r="JH52" s="165">
        <v>-1.1859999999999999</v>
      </c>
      <c r="JI52" s="165">
        <v>-8.7601999999999993</v>
      </c>
      <c r="JJ52" s="165">
        <v>1.1734</v>
      </c>
      <c r="JK52" s="165">
        <v>-3.9230999999999998</v>
      </c>
      <c r="JL52" s="165">
        <v>3.2</v>
      </c>
      <c r="JM52" s="165">
        <v>8.8770000000000007</v>
      </c>
      <c r="JN52" s="165">
        <v>8.0259999999999998</v>
      </c>
      <c r="JO52" s="165">
        <v>1.1873</v>
      </c>
      <c r="JP52" s="165">
        <v>1.2266999999999999</v>
      </c>
      <c r="JQ52" s="165">
        <v>3.7646000000000002</v>
      </c>
      <c r="JR52" s="165">
        <v>3.3609</v>
      </c>
      <c r="JS52" s="165">
        <v>3.8477999999999999</v>
      </c>
      <c r="JT52" s="166"/>
      <c r="JU52" s="165">
        <v>28.2</v>
      </c>
      <c r="JV52" s="166"/>
      <c r="JW52" s="165">
        <v>0.39</v>
      </c>
      <c r="JX52" s="166"/>
      <c r="JY52" s="165">
        <v>-12.520799999999999</v>
      </c>
      <c r="JZ52" s="165">
        <v>-9.3267000000000007</v>
      </c>
      <c r="KA52" s="165">
        <v>-12.9993</v>
      </c>
      <c r="KB52" s="165">
        <v>-10.074999999999999</v>
      </c>
      <c r="KC52" s="165">
        <v>4.0106000000000002</v>
      </c>
      <c r="KD52" s="165">
        <v>-7.0872000000000002</v>
      </c>
      <c r="KE52" s="165">
        <v>1.8728</v>
      </c>
      <c r="KF52" s="165">
        <v>-19.600000000000001</v>
      </c>
      <c r="KG52" s="165">
        <v>2.5</v>
      </c>
      <c r="KH52" s="165">
        <v>24.684899999999999</v>
      </c>
      <c r="KI52" s="165">
        <v>-98.1661</v>
      </c>
    </row>
    <row r="53" spans="1:295" ht="18" customHeight="1" x14ac:dyDescent="0.3">
      <c r="A53" s="161" t="s">
        <v>75</v>
      </c>
      <c r="B53" s="161" t="s">
        <v>856</v>
      </c>
      <c r="C53" s="165">
        <v>0</v>
      </c>
      <c r="D53" s="166"/>
      <c r="E53" s="165">
        <v>-7.2625000000000002</v>
      </c>
      <c r="F53" s="165">
        <v>9.0376999999999992</v>
      </c>
      <c r="G53" s="165">
        <v>11.1084</v>
      </c>
      <c r="H53" s="166"/>
      <c r="I53" s="165">
        <v>13.9695</v>
      </c>
      <c r="J53" s="166"/>
      <c r="K53" s="165">
        <v>14.078099999999999</v>
      </c>
      <c r="L53" s="165">
        <v>5.4067999999999996</v>
      </c>
      <c r="M53" s="166"/>
      <c r="N53" s="165">
        <v>-17.760000000000002</v>
      </c>
      <c r="O53" s="165">
        <v>-26.4</v>
      </c>
      <c r="P53" s="165">
        <v>2.2000000000000002</v>
      </c>
      <c r="Q53" s="165">
        <v>0.82799999999999996</v>
      </c>
      <c r="R53" s="165">
        <v>-17.600000000000001</v>
      </c>
      <c r="S53" s="165">
        <v>3.8435000000000001</v>
      </c>
      <c r="T53" s="165">
        <v>-5.2759</v>
      </c>
      <c r="U53" s="165">
        <v>4.2743000000000002</v>
      </c>
      <c r="V53" s="165">
        <v>4.2575000000000003</v>
      </c>
      <c r="W53" s="165">
        <v>7.7222999999999997</v>
      </c>
      <c r="X53" s="165">
        <v>1.5479000000000001</v>
      </c>
      <c r="Y53" s="165">
        <v>0.1176</v>
      </c>
      <c r="Z53" s="165">
        <v>2.4525999999999999</v>
      </c>
      <c r="AA53" s="166"/>
      <c r="AB53" s="165">
        <v>-0.94610000000000005</v>
      </c>
      <c r="AC53" s="165">
        <v>-0.39900000000000002</v>
      </c>
      <c r="AD53" s="165">
        <v>-0.42299999999999999</v>
      </c>
      <c r="AE53" s="165">
        <v>4.2809999999999997</v>
      </c>
      <c r="AF53" s="165">
        <v>-4.4400000000000004</v>
      </c>
      <c r="AG53" s="165">
        <v>-8.8000000000000007</v>
      </c>
      <c r="AH53" s="165">
        <v>-0.47699999999999998</v>
      </c>
      <c r="AI53" s="165">
        <v>0.25700000000000001</v>
      </c>
      <c r="AJ53" s="166"/>
      <c r="AK53" s="165">
        <v>-12.82</v>
      </c>
      <c r="AL53" s="166"/>
      <c r="AM53" s="165">
        <v>-12.77</v>
      </c>
      <c r="AN53" s="165">
        <v>-12.78</v>
      </c>
      <c r="AO53" s="165">
        <v>6.5624000000000002</v>
      </c>
      <c r="AP53" s="165">
        <v>3.6421999999999999</v>
      </c>
      <c r="AQ53" s="165">
        <v>17.385899999999999</v>
      </c>
      <c r="AR53" s="165">
        <v>21.0943</v>
      </c>
      <c r="AS53" s="165">
        <v>-22.1051</v>
      </c>
      <c r="AT53" s="165">
        <v>-14.467599999999999</v>
      </c>
      <c r="AU53" s="165">
        <v>-12.5657</v>
      </c>
      <c r="AV53" s="165">
        <v>7.2302</v>
      </c>
      <c r="AW53" s="165">
        <v>9.1873000000000005</v>
      </c>
      <c r="AX53" s="165">
        <v>-21.299499999999998</v>
      </c>
      <c r="AY53" s="165">
        <v>-18.4864</v>
      </c>
      <c r="AZ53" s="165">
        <v>25.583500000000001</v>
      </c>
      <c r="BA53" s="165">
        <v>28.2971</v>
      </c>
      <c r="BB53" s="165">
        <v>21.240600000000001</v>
      </c>
      <c r="BC53" s="165">
        <v>5.1342999999999996</v>
      </c>
      <c r="BD53" s="165">
        <v>-4</v>
      </c>
      <c r="BE53" s="165">
        <v>-4</v>
      </c>
      <c r="BF53" s="165">
        <v>-21.4648</v>
      </c>
      <c r="BG53" s="165">
        <v>-19.429300000000001</v>
      </c>
      <c r="BH53" s="165">
        <v>-1.619</v>
      </c>
      <c r="BI53" s="166"/>
      <c r="BJ53" s="165">
        <v>2.3639999999999999</v>
      </c>
      <c r="BK53" s="165">
        <v>1.5624</v>
      </c>
      <c r="BL53" s="165">
        <v>2.3481999999999998</v>
      </c>
      <c r="BM53" s="165">
        <v>1.5901000000000001</v>
      </c>
      <c r="BN53" s="165">
        <v>-102.4811</v>
      </c>
      <c r="BO53" s="165">
        <v>51.026899999999998</v>
      </c>
      <c r="BP53" s="165">
        <v>51.088000000000001</v>
      </c>
      <c r="BQ53" s="165">
        <v>23.9816</v>
      </c>
      <c r="BR53" s="165">
        <v>-128.20079999999999</v>
      </c>
      <c r="BS53" s="166"/>
      <c r="BT53" s="166"/>
      <c r="BU53" s="166"/>
      <c r="BV53" s="165">
        <v>16.745699999999999</v>
      </c>
      <c r="BW53" s="165">
        <v>8.6</v>
      </c>
      <c r="BX53" s="165">
        <v>6.91</v>
      </c>
      <c r="BY53" s="165">
        <v>-10.27</v>
      </c>
      <c r="BZ53" s="165">
        <v>3.05</v>
      </c>
      <c r="CA53" s="165">
        <v>-22.098700000000001</v>
      </c>
      <c r="CB53" s="165">
        <v>-22.366599999999998</v>
      </c>
      <c r="CC53" s="165">
        <v>25.7942</v>
      </c>
      <c r="CD53" s="165">
        <v>24.458400000000001</v>
      </c>
      <c r="CE53" s="165">
        <v>-3.1995</v>
      </c>
      <c r="CF53" s="165">
        <v>-10.285</v>
      </c>
      <c r="CG53" s="165">
        <v>-10.398400000000001</v>
      </c>
      <c r="CH53" s="165">
        <v>1.3055000000000001</v>
      </c>
      <c r="CI53" s="166"/>
      <c r="CJ53" s="166"/>
      <c r="CK53" s="166"/>
      <c r="CL53" s="165">
        <v>-15</v>
      </c>
      <c r="CM53" s="165">
        <v>-15</v>
      </c>
      <c r="CN53" s="165">
        <v>-2.5099999999999998</v>
      </c>
      <c r="CO53" s="165">
        <v>18.398499999999999</v>
      </c>
      <c r="CP53" s="165">
        <v>18.484999999999999</v>
      </c>
      <c r="CQ53" s="165">
        <v>16.880500000000001</v>
      </c>
      <c r="CR53" s="165">
        <v>54.770699999999998</v>
      </c>
      <c r="CS53" s="165">
        <v>54.860500000000002</v>
      </c>
      <c r="CT53" s="165">
        <v>-26.963000000000001</v>
      </c>
      <c r="CU53" s="165">
        <v>-34.160299999999999</v>
      </c>
      <c r="CV53" s="165">
        <v>-26.9267</v>
      </c>
      <c r="CW53" s="165">
        <v>3.3976000000000002</v>
      </c>
      <c r="CX53" s="165">
        <v>27.05</v>
      </c>
      <c r="CY53" s="165">
        <v>10.1</v>
      </c>
      <c r="CZ53" s="165">
        <v>16.723600000000001</v>
      </c>
      <c r="DA53" s="165">
        <v>16.702300000000001</v>
      </c>
      <c r="DB53" s="165">
        <v>-8.69</v>
      </c>
      <c r="DC53" s="165">
        <v>-7.6959999999999997</v>
      </c>
      <c r="DD53" s="166"/>
      <c r="DE53" s="166"/>
      <c r="DF53" s="165">
        <v>15.9994</v>
      </c>
      <c r="DG53" s="165">
        <v>-10.2408</v>
      </c>
      <c r="DH53" s="165">
        <v>-4.4535</v>
      </c>
      <c r="DI53" s="165">
        <v>-28</v>
      </c>
      <c r="DJ53" s="165">
        <v>-28.1</v>
      </c>
      <c r="DK53" s="165">
        <v>-4.3114999999999997</v>
      </c>
      <c r="DL53" s="165">
        <v>0.56689999999999996</v>
      </c>
      <c r="DM53" s="165">
        <v>7.4175000000000004</v>
      </c>
      <c r="DN53" s="165">
        <v>7.9843000000000002</v>
      </c>
      <c r="DO53" s="165">
        <v>0.97</v>
      </c>
      <c r="DP53" s="165">
        <v>-2.0299999999999998</v>
      </c>
      <c r="DQ53" s="165">
        <v>9.8889999999999993</v>
      </c>
      <c r="DR53" s="165">
        <v>-16.733499999999999</v>
      </c>
      <c r="DS53" s="165">
        <v>-3.73</v>
      </c>
      <c r="DT53" s="165">
        <v>-3.82</v>
      </c>
      <c r="DU53" s="165">
        <v>14.03</v>
      </c>
      <c r="DV53" s="165">
        <v>3.75</v>
      </c>
      <c r="DW53" s="165">
        <v>-16.818200000000001</v>
      </c>
      <c r="DX53" s="165">
        <v>-8.0635999999999992</v>
      </c>
      <c r="DY53" s="165">
        <v>-38.8718</v>
      </c>
      <c r="DZ53" s="165">
        <v>-37.5</v>
      </c>
      <c r="EA53" s="165">
        <v>16.196300000000001</v>
      </c>
      <c r="EB53" s="165">
        <v>-10.489699999999999</v>
      </c>
      <c r="EC53" s="165">
        <v>-20.09</v>
      </c>
      <c r="ED53" s="165">
        <v>-20.038599999999999</v>
      </c>
      <c r="EE53" s="165">
        <v>-14.5189</v>
      </c>
      <c r="EF53" s="165">
        <v>-20.595199999999998</v>
      </c>
      <c r="EG53" s="165">
        <v>-13.13</v>
      </c>
      <c r="EH53" s="165">
        <v>-94.561700000000002</v>
      </c>
      <c r="EI53" s="165">
        <v>-24.066199999999998</v>
      </c>
      <c r="EJ53" s="166"/>
      <c r="EK53" s="165">
        <v>-8.1045999999999996</v>
      </c>
      <c r="EL53" s="165">
        <v>-7.8795999999999999</v>
      </c>
      <c r="EM53" s="165">
        <v>18.771799999999999</v>
      </c>
      <c r="EN53" s="165">
        <v>-15.5053</v>
      </c>
      <c r="EO53" s="165">
        <v>-15.25</v>
      </c>
      <c r="EP53" s="165">
        <v>7.1840000000000002</v>
      </c>
      <c r="EQ53" s="165">
        <v>-25.184999999999999</v>
      </c>
      <c r="ER53" s="165">
        <v>-25.2623</v>
      </c>
      <c r="ES53" s="165">
        <v>11.3819</v>
      </c>
      <c r="ET53" s="166"/>
      <c r="EU53" s="165">
        <v>-5.53</v>
      </c>
      <c r="EV53" s="165">
        <v>1.7</v>
      </c>
      <c r="EW53" s="165">
        <v>4.0732999999999997</v>
      </c>
      <c r="EX53" s="165">
        <v>-27.380700000000001</v>
      </c>
      <c r="EY53" s="165">
        <v>-11.4552</v>
      </c>
      <c r="EZ53" s="165">
        <v>-11.7384</v>
      </c>
      <c r="FA53" s="165">
        <v>9.7158999999999995</v>
      </c>
      <c r="FB53" s="165">
        <v>9.6219000000000001</v>
      </c>
      <c r="FC53" s="165">
        <v>-28.939900000000002</v>
      </c>
      <c r="FD53" s="165">
        <v>4.5824999999999996</v>
      </c>
      <c r="FE53" s="166"/>
      <c r="FF53" s="165">
        <v>4.41</v>
      </c>
      <c r="FG53" s="165">
        <v>0</v>
      </c>
      <c r="FH53" s="165">
        <v>0</v>
      </c>
      <c r="FI53" s="166"/>
      <c r="FJ53" s="165">
        <v>9.8798999999999992</v>
      </c>
      <c r="FK53" s="165">
        <v>9.8798999999999992</v>
      </c>
      <c r="FL53" s="165">
        <v>-12.8941</v>
      </c>
      <c r="FM53" s="165">
        <v>18.8064</v>
      </c>
      <c r="FN53" s="165">
        <v>19.034500000000001</v>
      </c>
      <c r="FO53" s="165">
        <v>2.6751999999999998</v>
      </c>
      <c r="FP53" s="165">
        <v>16.0063</v>
      </c>
      <c r="FQ53" s="165">
        <v>24.024999999999999</v>
      </c>
      <c r="FR53" s="165">
        <v>-19.02</v>
      </c>
      <c r="FS53" s="165">
        <v>-0.49759999999999999</v>
      </c>
      <c r="FT53" s="165">
        <v>0.21809999999999999</v>
      </c>
      <c r="FU53" s="165">
        <v>-0.16</v>
      </c>
      <c r="FV53" s="165">
        <v>2.34</v>
      </c>
      <c r="FW53" s="165">
        <v>-24.805399999999999</v>
      </c>
      <c r="FX53" s="166"/>
      <c r="FY53" s="165">
        <v>1.956</v>
      </c>
      <c r="FZ53" s="165">
        <v>-0.34</v>
      </c>
      <c r="GA53" s="166"/>
      <c r="GB53" s="165">
        <v>11.4</v>
      </c>
      <c r="GC53" s="165">
        <v>-26.011199999999999</v>
      </c>
      <c r="GD53" s="165">
        <v>-17.758800000000001</v>
      </c>
      <c r="GE53" s="165">
        <v>-1.82</v>
      </c>
      <c r="GF53" s="165">
        <v>23.569900000000001</v>
      </c>
      <c r="GG53" s="166"/>
      <c r="GH53" s="165">
        <v>24.423300000000001</v>
      </c>
      <c r="GI53" s="165">
        <v>-7.6532999999999998</v>
      </c>
      <c r="GJ53" s="165">
        <v>-8.0396999999999998</v>
      </c>
      <c r="GK53" s="165">
        <v>2.9379</v>
      </c>
      <c r="GL53" s="166"/>
      <c r="GM53" s="166"/>
      <c r="GN53" s="165">
        <v>-10.816800000000001</v>
      </c>
      <c r="GO53" s="165">
        <v>-23.951599999999999</v>
      </c>
      <c r="GP53" s="165">
        <v>2.2578999999999998</v>
      </c>
      <c r="GQ53" s="165">
        <v>-21.520099999999999</v>
      </c>
      <c r="GR53" s="165">
        <v>4.6086</v>
      </c>
      <c r="GS53" s="165">
        <v>4.6802999999999999</v>
      </c>
      <c r="GT53" s="165">
        <v>151.58279999999999</v>
      </c>
      <c r="GU53" s="165">
        <v>-6.0250000000000004</v>
      </c>
      <c r="GV53" s="165">
        <v>-8.1252999999999993</v>
      </c>
      <c r="GW53" s="165">
        <v>-7.1851000000000003</v>
      </c>
      <c r="GX53" s="166"/>
      <c r="GY53" s="165">
        <v>6.9518000000000004</v>
      </c>
      <c r="GZ53" s="165">
        <v>6.9779999999999998</v>
      </c>
      <c r="HA53" s="166"/>
      <c r="HB53" s="165">
        <v>-7.3113000000000001</v>
      </c>
      <c r="HC53" s="165">
        <v>-4.6117999999999997</v>
      </c>
      <c r="HD53" s="165">
        <v>10.06</v>
      </c>
      <c r="HE53" s="165">
        <v>-17.659300000000002</v>
      </c>
      <c r="HF53" s="165">
        <v>-17.214200000000002</v>
      </c>
      <c r="HG53" s="165">
        <v>59.711500000000001</v>
      </c>
      <c r="HH53" s="165">
        <v>93.654200000000003</v>
      </c>
      <c r="HI53" s="165">
        <v>-2.1762999999999999</v>
      </c>
      <c r="HJ53" s="165">
        <v>49.571199999999997</v>
      </c>
      <c r="HK53" s="165">
        <v>-12.9544</v>
      </c>
      <c r="HL53" s="165">
        <v>-12.3233</v>
      </c>
      <c r="HM53" s="165">
        <v>-11.2189</v>
      </c>
      <c r="HN53" s="165">
        <v>-9.7841000000000005</v>
      </c>
      <c r="HO53" s="165">
        <v>41.204700000000003</v>
      </c>
      <c r="HP53" s="166"/>
      <c r="HQ53" s="165">
        <v>-6.1291000000000002</v>
      </c>
      <c r="HR53" s="165">
        <v>-5.9313000000000002</v>
      </c>
      <c r="HS53" s="165">
        <v>-12.072100000000001</v>
      </c>
      <c r="HT53" s="165">
        <v>-11.9215</v>
      </c>
      <c r="HU53" s="165">
        <v>14.93</v>
      </c>
      <c r="HV53" s="165">
        <v>14.82</v>
      </c>
      <c r="HW53" s="165">
        <v>-30.4</v>
      </c>
      <c r="HX53" s="165">
        <v>-30.1</v>
      </c>
      <c r="HY53" s="165">
        <v>0.75719999999999998</v>
      </c>
      <c r="HZ53" s="165">
        <v>-8.64</v>
      </c>
      <c r="IA53" s="165">
        <v>78.527500000000003</v>
      </c>
      <c r="IB53" s="165">
        <v>16.776299999999999</v>
      </c>
      <c r="IC53" s="165">
        <v>16.723700000000001</v>
      </c>
      <c r="ID53" s="166"/>
      <c r="IE53" s="165">
        <v>-43.5</v>
      </c>
      <c r="IF53" s="165">
        <v>-7.9</v>
      </c>
      <c r="IG53" s="165">
        <v>-8.5</v>
      </c>
      <c r="IH53" s="166"/>
      <c r="II53" s="165">
        <v>-17.498899999999999</v>
      </c>
      <c r="IJ53" s="165">
        <v>-108.3335</v>
      </c>
      <c r="IK53" s="165">
        <v>55.517499999999998</v>
      </c>
      <c r="IL53" s="165">
        <v>-287.45760000000001</v>
      </c>
      <c r="IM53" s="165">
        <v>-31.132999999999999</v>
      </c>
      <c r="IN53" s="166"/>
      <c r="IO53" s="165">
        <v>125.8216</v>
      </c>
      <c r="IP53" s="165">
        <v>42.958100000000002</v>
      </c>
      <c r="IQ53" s="165">
        <v>143.42689999999999</v>
      </c>
      <c r="IR53" s="165">
        <v>106.12690000000001</v>
      </c>
      <c r="IS53" s="165">
        <v>56.172600000000003</v>
      </c>
      <c r="IT53" s="165">
        <v>25.551400000000001</v>
      </c>
      <c r="IU53" s="165">
        <v>24.5427</v>
      </c>
      <c r="IV53" s="165">
        <v>-34.822200000000002</v>
      </c>
      <c r="IW53" s="165">
        <v>229.0966</v>
      </c>
      <c r="IX53" s="165">
        <v>-208.3982</v>
      </c>
      <c r="IY53" s="165">
        <v>20.345600000000001</v>
      </c>
      <c r="IZ53" s="165">
        <v>-10.493600000000001</v>
      </c>
      <c r="JA53" s="165">
        <v>-2.2254</v>
      </c>
      <c r="JB53" s="165">
        <v>5.1790000000000003</v>
      </c>
      <c r="JC53" s="165">
        <v>-3.92</v>
      </c>
      <c r="JD53" s="165">
        <v>-0.58199999999999996</v>
      </c>
      <c r="JE53" s="165">
        <v>-0.59099999999999997</v>
      </c>
      <c r="JF53" s="165">
        <v>-0.64</v>
      </c>
      <c r="JG53" s="165">
        <v>2.3199999999999998</v>
      </c>
      <c r="JH53" s="165">
        <v>-1.0488999999999999</v>
      </c>
      <c r="JI53" s="165">
        <v>-8.1743000000000006</v>
      </c>
      <c r="JJ53" s="165">
        <v>-5.6500000000000002E-2</v>
      </c>
      <c r="JK53" s="165">
        <v>-3.1631999999999998</v>
      </c>
      <c r="JL53" s="165">
        <v>4.0999999999999996</v>
      </c>
      <c r="JM53" s="165">
        <v>7.7610000000000001</v>
      </c>
      <c r="JN53" s="165">
        <v>7.6289999999999996</v>
      </c>
      <c r="JO53" s="165">
        <v>2.7473000000000001</v>
      </c>
      <c r="JP53" s="165">
        <v>3.1896</v>
      </c>
      <c r="JQ53" s="165">
        <v>3.5520999999999998</v>
      </c>
      <c r="JR53" s="165">
        <v>4.6291000000000002</v>
      </c>
      <c r="JS53" s="165">
        <v>4.1440000000000001</v>
      </c>
      <c r="JT53" s="166"/>
      <c r="JU53" s="165">
        <v>28.3</v>
      </c>
      <c r="JV53" s="166"/>
      <c r="JW53" s="165">
        <v>0.28000000000000003</v>
      </c>
      <c r="JX53" s="166"/>
      <c r="JY53" s="165">
        <v>-4.3804999999999996</v>
      </c>
      <c r="JZ53" s="165">
        <v>-12.4337</v>
      </c>
      <c r="KA53" s="165">
        <v>-18.061800000000002</v>
      </c>
      <c r="KB53" s="165">
        <v>-3.3077000000000001</v>
      </c>
      <c r="KC53" s="165">
        <v>7.1714000000000002</v>
      </c>
      <c r="KD53" s="165">
        <v>-12.2401</v>
      </c>
      <c r="KE53" s="165">
        <v>4.2759</v>
      </c>
      <c r="KF53" s="165">
        <v>-19.600000000000001</v>
      </c>
      <c r="KG53" s="165">
        <v>2.4</v>
      </c>
      <c r="KH53" s="165">
        <v>15.995200000000001</v>
      </c>
      <c r="KI53" s="165">
        <v>-94.338300000000004</v>
      </c>
    </row>
    <row r="54" spans="1:295" ht="18" customHeight="1" x14ac:dyDescent="0.3">
      <c r="A54" s="161" t="s">
        <v>75</v>
      </c>
      <c r="B54" s="161" t="s">
        <v>857</v>
      </c>
      <c r="C54" s="165">
        <v>0</v>
      </c>
      <c r="D54" s="166"/>
      <c r="E54" s="165">
        <v>-6.7926000000000002</v>
      </c>
      <c r="F54" s="165">
        <v>5.0946999999999996</v>
      </c>
      <c r="G54" s="165">
        <v>10.2913</v>
      </c>
      <c r="H54" s="166"/>
      <c r="I54" s="165">
        <v>13.863099999999999</v>
      </c>
      <c r="J54" s="166"/>
      <c r="K54" s="165">
        <v>11.617100000000001</v>
      </c>
      <c r="L54" s="165">
        <v>4.4939</v>
      </c>
      <c r="M54" s="166"/>
      <c r="N54" s="165">
        <v>-17.760000000000002</v>
      </c>
      <c r="O54" s="165">
        <v>-24.2</v>
      </c>
      <c r="P54" s="165">
        <v>0</v>
      </c>
      <c r="Q54" s="165">
        <v>0.82799999999999996</v>
      </c>
      <c r="R54" s="165">
        <v>-15.4</v>
      </c>
      <c r="S54" s="165">
        <v>3.8961000000000001</v>
      </c>
      <c r="T54" s="165">
        <v>7.6440000000000001</v>
      </c>
      <c r="U54" s="165">
        <v>3.8603000000000001</v>
      </c>
      <c r="V54" s="165">
        <v>3.8776999999999999</v>
      </c>
      <c r="W54" s="165">
        <v>6.9211</v>
      </c>
      <c r="X54" s="165">
        <v>1.2604</v>
      </c>
      <c r="Y54" s="165">
        <v>0.193</v>
      </c>
      <c r="Z54" s="165">
        <v>2.5613000000000001</v>
      </c>
      <c r="AA54" s="166"/>
      <c r="AB54" s="165">
        <v>-0.8014</v>
      </c>
      <c r="AC54" s="165">
        <v>-0.72399999999999998</v>
      </c>
      <c r="AD54" s="165">
        <v>-0.68</v>
      </c>
      <c r="AE54" s="165">
        <v>4.24</v>
      </c>
      <c r="AF54" s="165">
        <v>-4.4400000000000004</v>
      </c>
      <c r="AG54" s="165">
        <v>-8.8000000000000007</v>
      </c>
      <c r="AH54" s="165">
        <v>-0.28799999999999998</v>
      </c>
      <c r="AI54" s="165">
        <v>0.25</v>
      </c>
      <c r="AJ54" s="166"/>
      <c r="AK54" s="165">
        <v>-15.63</v>
      </c>
      <c r="AL54" s="165">
        <v>-10</v>
      </c>
      <c r="AM54" s="165">
        <v>-11.79</v>
      </c>
      <c r="AN54" s="165">
        <v>-11.91</v>
      </c>
      <c r="AO54" s="165">
        <v>5.6342999999999996</v>
      </c>
      <c r="AP54" s="165">
        <v>4.1285999999999996</v>
      </c>
      <c r="AQ54" s="165">
        <v>21.234000000000002</v>
      </c>
      <c r="AR54" s="165">
        <v>22.769200000000001</v>
      </c>
      <c r="AS54" s="165">
        <v>-18.5914</v>
      </c>
      <c r="AT54" s="165">
        <v>-14.7355</v>
      </c>
      <c r="AU54" s="165">
        <v>-14.861000000000001</v>
      </c>
      <c r="AV54" s="165">
        <v>-0.72250000000000003</v>
      </c>
      <c r="AW54" s="165">
        <v>-0.26490000000000002</v>
      </c>
      <c r="AX54" s="165">
        <v>-16.610900000000001</v>
      </c>
      <c r="AY54" s="165">
        <v>-14.1997</v>
      </c>
      <c r="AZ54" s="165">
        <v>21.282499999999999</v>
      </c>
      <c r="BA54" s="165">
        <v>21.587399999999999</v>
      </c>
      <c r="BB54" s="165">
        <v>14.9046</v>
      </c>
      <c r="BC54" s="165">
        <v>6.8589000000000002</v>
      </c>
      <c r="BD54" s="165">
        <v>-4.8</v>
      </c>
      <c r="BE54" s="165">
        <v>-4.8</v>
      </c>
      <c r="BF54" s="165">
        <v>-21.555900000000001</v>
      </c>
      <c r="BG54" s="165">
        <v>-21.377099999999999</v>
      </c>
      <c r="BH54" s="165">
        <v>-1.6603000000000001</v>
      </c>
      <c r="BI54" s="166"/>
      <c r="BJ54" s="165">
        <v>0.78280000000000005</v>
      </c>
      <c r="BK54" s="165">
        <v>1.8372999999999999</v>
      </c>
      <c r="BL54" s="165">
        <v>2.5070000000000001</v>
      </c>
      <c r="BM54" s="165">
        <v>1.6089</v>
      </c>
      <c r="BN54" s="165">
        <v>-112.18600000000001</v>
      </c>
      <c r="BO54" s="165">
        <v>49.8977</v>
      </c>
      <c r="BP54" s="165">
        <v>49.958799999999997</v>
      </c>
      <c r="BQ54" s="165">
        <v>36.228200000000001</v>
      </c>
      <c r="BR54" s="165">
        <v>-144.8655</v>
      </c>
      <c r="BS54" s="166"/>
      <c r="BT54" s="166"/>
      <c r="BU54" s="166"/>
      <c r="BV54" s="165">
        <v>14.6899</v>
      </c>
      <c r="BW54" s="165">
        <v>8.35</v>
      </c>
      <c r="BX54" s="165">
        <v>6.19</v>
      </c>
      <c r="BY54" s="165">
        <v>-11.81</v>
      </c>
      <c r="BZ54" s="165">
        <v>2.71</v>
      </c>
      <c r="CA54" s="165">
        <v>-23.572299999999998</v>
      </c>
      <c r="CB54" s="165">
        <v>-22.9025</v>
      </c>
      <c r="CC54" s="165">
        <v>27.644400000000001</v>
      </c>
      <c r="CD54" s="165">
        <v>26.4574</v>
      </c>
      <c r="CE54" s="165">
        <v>-2.8555000000000001</v>
      </c>
      <c r="CF54" s="165">
        <v>-15.2339</v>
      </c>
      <c r="CG54" s="165">
        <v>-15.335699999999999</v>
      </c>
      <c r="CH54" s="165">
        <v>1.4539</v>
      </c>
      <c r="CI54" s="166"/>
      <c r="CJ54" s="166"/>
      <c r="CK54" s="166"/>
      <c r="CL54" s="165">
        <v>-18</v>
      </c>
      <c r="CM54" s="165">
        <v>-17.5</v>
      </c>
      <c r="CN54" s="165">
        <v>-2.33</v>
      </c>
      <c r="CO54" s="165">
        <v>13.465</v>
      </c>
      <c r="CP54" s="165">
        <v>13.9581</v>
      </c>
      <c r="CQ54" s="165">
        <v>12.7193</v>
      </c>
      <c r="CR54" s="165">
        <v>57.576700000000002</v>
      </c>
      <c r="CS54" s="165">
        <v>57.750100000000003</v>
      </c>
      <c r="CT54" s="165">
        <v>-29.75</v>
      </c>
      <c r="CU54" s="165">
        <v>-34.987400000000001</v>
      </c>
      <c r="CV54" s="165">
        <v>-29.6586</v>
      </c>
      <c r="CW54" s="165">
        <v>3.0847000000000002</v>
      </c>
      <c r="CX54" s="165">
        <v>26.4</v>
      </c>
      <c r="CY54" s="165">
        <v>9.8800000000000008</v>
      </c>
      <c r="CZ54" s="165">
        <v>16.254899999999999</v>
      </c>
      <c r="DA54" s="165">
        <v>16.116299999999999</v>
      </c>
      <c r="DB54" s="165">
        <v>-8.36</v>
      </c>
      <c r="DC54" s="165">
        <v>-7.6959999999999997</v>
      </c>
      <c r="DD54" s="166"/>
      <c r="DE54" s="166"/>
      <c r="DF54" s="165">
        <v>17.322500000000002</v>
      </c>
      <c r="DG54" s="165">
        <v>-10.1699</v>
      </c>
      <c r="DH54" s="165">
        <v>-4.2335000000000003</v>
      </c>
      <c r="DI54" s="166"/>
      <c r="DJ54" s="166"/>
      <c r="DK54" s="165">
        <v>-4.1553000000000004</v>
      </c>
      <c r="DL54" s="165">
        <v>-0.374</v>
      </c>
      <c r="DM54" s="165">
        <v>6.7866999999999997</v>
      </c>
      <c r="DN54" s="165">
        <v>6.6855000000000002</v>
      </c>
      <c r="DO54" s="165">
        <v>0.19</v>
      </c>
      <c r="DP54" s="165">
        <v>-1.71</v>
      </c>
      <c r="DQ54" s="165">
        <v>11.222</v>
      </c>
      <c r="DR54" s="165">
        <v>-17.376000000000001</v>
      </c>
      <c r="DS54" s="165">
        <v>-5.74</v>
      </c>
      <c r="DT54" s="165">
        <v>-5.85</v>
      </c>
      <c r="DU54" s="165">
        <v>17.48</v>
      </c>
      <c r="DV54" s="165">
        <v>2.59</v>
      </c>
      <c r="DW54" s="165">
        <v>-17.5273</v>
      </c>
      <c r="DX54" s="165">
        <v>-8.8091000000000008</v>
      </c>
      <c r="DY54" s="165">
        <v>-38.489699999999999</v>
      </c>
      <c r="DZ54" s="165">
        <v>-38.072699999999998</v>
      </c>
      <c r="EA54" s="165">
        <v>11.3299</v>
      </c>
      <c r="EB54" s="165">
        <v>-14.454499999999999</v>
      </c>
      <c r="EC54" s="165">
        <v>-23.323799999999999</v>
      </c>
      <c r="ED54" s="165">
        <v>-23.289200000000001</v>
      </c>
      <c r="EE54" s="165">
        <v>-17.708100000000002</v>
      </c>
      <c r="EF54" s="165">
        <v>-24.339400000000001</v>
      </c>
      <c r="EG54" s="165">
        <v>-13.439</v>
      </c>
      <c r="EH54" s="165">
        <v>-110.33540000000001</v>
      </c>
      <c r="EI54" s="165">
        <v>-27.71</v>
      </c>
      <c r="EJ54" s="166"/>
      <c r="EK54" s="165">
        <v>-8.8444000000000003</v>
      </c>
      <c r="EL54" s="165">
        <v>-8.1481999999999992</v>
      </c>
      <c r="EM54" s="165">
        <v>15.7592</v>
      </c>
      <c r="EN54" s="165">
        <v>-12.2377</v>
      </c>
      <c r="EO54" s="165">
        <v>-11.7164</v>
      </c>
      <c r="EP54" s="165">
        <v>3.0880000000000001</v>
      </c>
      <c r="EQ54" s="165">
        <v>-24.962</v>
      </c>
      <c r="ER54" s="165">
        <v>-24.595700000000001</v>
      </c>
      <c r="ES54" s="165">
        <v>9.1847999999999992</v>
      </c>
      <c r="ET54" s="165">
        <v>0</v>
      </c>
      <c r="EU54" s="165">
        <v>-10.11</v>
      </c>
      <c r="EV54" s="165">
        <v>0.2</v>
      </c>
      <c r="EW54" s="165">
        <v>4.1376999999999997</v>
      </c>
      <c r="EX54" s="165">
        <v>-20.0182</v>
      </c>
      <c r="EY54" s="165">
        <v>-12.1378</v>
      </c>
      <c r="EZ54" s="165">
        <v>-12.2967</v>
      </c>
      <c r="FA54" s="165">
        <v>9.3908000000000005</v>
      </c>
      <c r="FB54" s="165">
        <v>8.8823000000000008</v>
      </c>
      <c r="FC54" s="165">
        <v>-27.351500000000001</v>
      </c>
      <c r="FD54" s="165">
        <v>5.3197999999999999</v>
      </c>
      <c r="FE54" s="166"/>
      <c r="FF54" s="165">
        <v>5.0465</v>
      </c>
      <c r="FG54" s="165">
        <v>0</v>
      </c>
      <c r="FH54" s="165">
        <v>0</v>
      </c>
      <c r="FI54" s="166"/>
      <c r="FJ54" s="165">
        <v>10.0474</v>
      </c>
      <c r="FK54" s="165">
        <v>10.2148</v>
      </c>
      <c r="FL54" s="165">
        <v>-17.415500000000002</v>
      </c>
      <c r="FM54" s="165">
        <v>19.755199999999999</v>
      </c>
      <c r="FN54" s="165">
        <v>18.741099999999999</v>
      </c>
      <c r="FO54" s="165">
        <v>-1.5386</v>
      </c>
      <c r="FP54" s="165">
        <v>12.428900000000001</v>
      </c>
      <c r="FQ54" s="165">
        <v>24.4938</v>
      </c>
      <c r="FR54" s="165">
        <v>-19.7</v>
      </c>
      <c r="FS54" s="165">
        <v>-0.71</v>
      </c>
      <c r="FT54" s="165">
        <v>0.16500000000000001</v>
      </c>
      <c r="FU54" s="165">
        <v>0.04</v>
      </c>
      <c r="FV54" s="165">
        <v>1.88</v>
      </c>
      <c r="FW54" s="165">
        <v>-24.7029</v>
      </c>
      <c r="FX54" s="166"/>
      <c r="FY54" s="165">
        <v>2.0209999999999999</v>
      </c>
      <c r="FZ54" s="165">
        <v>-0.65300000000000002</v>
      </c>
      <c r="GA54" s="166"/>
      <c r="GB54" s="165">
        <v>11.34</v>
      </c>
      <c r="GC54" s="165">
        <v>-24.1236</v>
      </c>
      <c r="GD54" s="165">
        <v>-15.180400000000001</v>
      </c>
      <c r="GE54" s="165">
        <v>-1.87</v>
      </c>
      <c r="GF54" s="165">
        <v>23.653199999999998</v>
      </c>
      <c r="GG54" s="166"/>
      <c r="GH54" s="165">
        <v>23.511800000000001</v>
      </c>
      <c r="GI54" s="165">
        <v>-6.5545</v>
      </c>
      <c r="GJ54" s="165">
        <v>-7.1182999999999996</v>
      </c>
      <c r="GK54" s="165">
        <v>2.7446999999999999</v>
      </c>
      <c r="GL54" s="166"/>
      <c r="GM54" s="166"/>
      <c r="GN54" s="166"/>
      <c r="GO54" s="165">
        <v>-23.210699999999999</v>
      </c>
      <c r="GP54" s="165">
        <v>2.2502</v>
      </c>
      <c r="GQ54" s="165">
        <v>-22.433700000000002</v>
      </c>
      <c r="GR54" s="165">
        <v>3.0846</v>
      </c>
      <c r="GS54" s="165">
        <v>5.5415999999999999</v>
      </c>
      <c r="GT54" s="165">
        <v>135.11519999999999</v>
      </c>
      <c r="GU54" s="165">
        <v>-7.4714</v>
      </c>
      <c r="GV54" s="165">
        <v>-9.1463000000000001</v>
      </c>
      <c r="GW54" s="165">
        <v>-5.2910000000000004</v>
      </c>
      <c r="GX54" s="165">
        <v>1.9471000000000001</v>
      </c>
      <c r="GY54" s="165">
        <v>6.6441999999999997</v>
      </c>
      <c r="GZ54" s="165">
        <v>6.6852999999999998</v>
      </c>
      <c r="HA54" s="166"/>
      <c r="HB54" s="165">
        <v>-8.2675000000000001</v>
      </c>
      <c r="HC54" s="165">
        <v>-6.7042999999999999</v>
      </c>
      <c r="HD54" s="165">
        <v>8.3800000000000008</v>
      </c>
      <c r="HE54" s="165">
        <v>-14.775499999999999</v>
      </c>
      <c r="HF54" s="165">
        <v>-7.9965999999999999</v>
      </c>
      <c r="HG54" s="165">
        <v>46.240299999999998</v>
      </c>
      <c r="HH54" s="165">
        <v>97.071399999999997</v>
      </c>
      <c r="HI54" s="165">
        <v>-3.1783999999999999</v>
      </c>
      <c r="HJ54" s="165">
        <v>47.491399999999999</v>
      </c>
      <c r="HK54" s="165">
        <v>-12.1774</v>
      </c>
      <c r="HL54" s="165">
        <v>-12.0326</v>
      </c>
      <c r="HM54" s="165">
        <v>-10.3759</v>
      </c>
      <c r="HN54" s="165">
        <v>-11.0609</v>
      </c>
      <c r="HO54" s="165">
        <v>25.289000000000001</v>
      </c>
      <c r="HP54" s="165">
        <v>25.363499999999998</v>
      </c>
      <c r="HQ54" s="165">
        <v>-5.3436000000000003</v>
      </c>
      <c r="HR54" s="165">
        <v>-4.8601999999999999</v>
      </c>
      <c r="HS54" s="165">
        <v>-8.7997999999999994</v>
      </c>
      <c r="HT54" s="165">
        <v>-8.0291999999999994</v>
      </c>
      <c r="HU54" s="165">
        <v>14.06</v>
      </c>
      <c r="HV54" s="165">
        <v>13.92</v>
      </c>
      <c r="HW54" s="165">
        <v>-27.1</v>
      </c>
      <c r="HX54" s="165">
        <v>-27.1</v>
      </c>
      <c r="HY54" s="165">
        <v>0.79190000000000005</v>
      </c>
      <c r="HZ54" s="165">
        <v>-9.44</v>
      </c>
      <c r="IA54" s="165">
        <v>65.291300000000007</v>
      </c>
      <c r="IB54" s="165">
        <v>15.313599999999999</v>
      </c>
      <c r="IC54" s="165">
        <v>15.3931</v>
      </c>
      <c r="ID54" s="165">
        <v>-18.2</v>
      </c>
      <c r="IE54" s="165">
        <v>-38.4</v>
      </c>
      <c r="IF54" s="165">
        <v>-10.1</v>
      </c>
      <c r="IG54" s="165">
        <v>-10.6</v>
      </c>
      <c r="IH54" s="166"/>
      <c r="II54" s="165">
        <v>-17.467300000000002</v>
      </c>
      <c r="IJ54" s="165">
        <v>-114.0286</v>
      </c>
      <c r="IK54" s="165">
        <v>49.239600000000003</v>
      </c>
      <c r="IL54" s="165">
        <v>-282.82170000000002</v>
      </c>
      <c r="IM54" s="165">
        <v>-26.565799999999999</v>
      </c>
      <c r="IN54" s="166"/>
      <c r="IO54" s="165">
        <v>111.7777</v>
      </c>
      <c r="IP54" s="165">
        <v>49.228200000000001</v>
      </c>
      <c r="IQ54" s="165">
        <v>136.19149999999999</v>
      </c>
      <c r="IR54" s="165">
        <v>99.071700000000007</v>
      </c>
      <c r="IS54" s="165">
        <v>51.879399999999997</v>
      </c>
      <c r="IT54" s="165">
        <v>25.654</v>
      </c>
      <c r="IU54" s="165">
        <v>23.7728</v>
      </c>
      <c r="IV54" s="165">
        <v>-30.423200000000001</v>
      </c>
      <c r="IW54" s="165">
        <v>217.40809999999999</v>
      </c>
      <c r="IX54" s="165">
        <v>-201.1123</v>
      </c>
      <c r="IY54" s="165">
        <v>14.259</v>
      </c>
      <c r="IZ54" s="165">
        <v>-5.5514999999999999</v>
      </c>
      <c r="JA54" s="165">
        <v>-1.8982000000000001</v>
      </c>
      <c r="JB54" s="165">
        <v>4.899</v>
      </c>
      <c r="JC54" s="165">
        <v>-2.72</v>
      </c>
      <c r="JD54" s="165">
        <v>-0.30599999999999999</v>
      </c>
      <c r="JE54" s="165">
        <v>-0.31</v>
      </c>
      <c r="JF54" s="165">
        <v>-2.16</v>
      </c>
      <c r="JG54" s="165">
        <v>2.3199999999999998</v>
      </c>
      <c r="JH54" s="165">
        <v>-0.39550000000000002</v>
      </c>
      <c r="JI54" s="165">
        <v>-7.9393000000000002</v>
      </c>
      <c r="JJ54" s="165">
        <v>-1.4054</v>
      </c>
      <c r="JK54" s="165">
        <v>-8.6999999999999994E-2</v>
      </c>
      <c r="JL54" s="165">
        <v>2.2000000000000002</v>
      </c>
      <c r="JM54" s="165">
        <v>7.992</v>
      </c>
      <c r="JN54" s="165">
        <v>8.6</v>
      </c>
      <c r="JO54" s="166"/>
      <c r="JP54" s="166"/>
      <c r="JQ54" s="165">
        <v>3.3795999999999999</v>
      </c>
      <c r="JR54" s="165">
        <v>2.9933000000000001</v>
      </c>
      <c r="JS54" s="165">
        <v>3.4443999999999999</v>
      </c>
      <c r="JT54" s="166"/>
      <c r="JU54" s="165">
        <v>24.6</v>
      </c>
      <c r="JV54" s="166"/>
      <c r="JW54" s="165">
        <v>0.23</v>
      </c>
      <c r="JX54" s="166"/>
      <c r="JY54" s="165">
        <v>-2.9881000000000002</v>
      </c>
      <c r="JZ54" s="165">
        <v>-13.0998</v>
      </c>
      <c r="KA54" s="165">
        <v>-18.450099999999999</v>
      </c>
      <c r="KB54" s="165">
        <v>-1.4101999999999999</v>
      </c>
      <c r="KC54" s="165">
        <v>7.2641999999999998</v>
      </c>
      <c r="KD54" s="165">
        <v>-12.5662</v>
      </c>
      <c r="KE54" s="165">
        <v>4.83</v>
      </c>
      <c r="KF54" s="165">
        <v>-14.9</v>
      </c>
      <c r="KG54" s="165">
        <v>-1.1000000000000001</v>
      </c>
      <c r="KH54" s="165">
        <v>22.945499999999999</v>
      </c>
      <c r="KI54" s="165">
        <v>-99.148399999999995</v>
      </c>
    </row>
    <row r="55" spans="1:295" ht="18" customHeight="1" x14ac:dyDescent="0.3">
      <c r="A55" s="161" t="s">
        <v>75</v>
      </c>
      <c r="B55" s="161" t="s">
        <v>858</v>
      </c>
      <c r="C55" s="165">
        <v>0</v>
      </c>
      <c r="D55" s="166"/>
      <c r="E55" s="165">
        <v>-6.6471999999999998</v>
      </c>
      <c r="F55" s="165">
        <v>4.9253999999999998</v>
      </c>
      <c r="G55" s="165">
        <v>10.2288</v>
      </c>
      <c r="H55" s="166"/>
      <c r="I55" s="165">
        <v>13.440300000000001</v>
      </c>
      <c r="J55" s="166"/>
      <c r="K55" s="165">
        <v>11.556699999999999</v>
      </c>
      <c r="L55" s="165">
        <v>4.4779</v>
      </c>
      <c r="M55" s="166"/>
      <c r="N55" s="165">
        <v>-15.54</v>
      </c>
      <c r="O55" s="165">
        <v>-24.2</v>
      </c>
      <c r="P55" s="165">
        <v>0</v>
      </c>
      <c r="Q55" s="165">
        <v>0.82799999999999996</v>
      </c>
      <c r="R55" s="165">
        <v>-17.600000000000001</v>
      </c>
      <c r="S55" s="165">
        <v>3.5436000000000001</v>
      </c>
      <c r="T55" s="165">
        <v>7.9564000000000004</v>
      </c>
      <c r="U55" s="165">
        <v>3.6722000000000001</v>
      </c>
      <c r="V55" s="165">
        <v>3.3447</v>
      </c>
      <c r="W55" s="165">
        <v>6.2766999999999999</v>
      </c>
      <c r="X55" s="165">
        <v>0.89449999999999996</v>
      </c>
      <c r="Y55" s="165">
        <v>2.7099999999999999E-2</v>
      </c>
      <c r="Z55" s="165">
        <v>2.5874000000000001</v>
      </c>
      <c r="AA55" s="166"/>
      <c r="AB55" s="165">
        <v>-0.87090000000000001</v>
      </c>
      <c r="AC55" s="165">
        <v>-0.90400000000000003</v>
      </c>
      <c r="AD55" s="165">
        <v>-0.88400000000000001</v>
      </c>
      <c r="AE55" s="165">
        <v>4.38</v>
      </c>
      <c r="AF55" s="165">
        <v>-4.4400000000000004</v>
      </c>
      <c r="AG55" s="165">
        <v>-11</v>
      </c>
      <c r="AH55" s="165">
        <v>-0.112</v>
      </c>
      <c r="AI55" s="165">
        <v>0.246</v>
      </c>
      <c r="AJ55" s="166"/>
      <c r="AK55" s="165">
        <v>-18.37</v>
      </c>
      <c r="AL55" s="166"/>
      <c r="AM55" s="165">
        <v>-10.06</v>
      </c>
      <c r="AN55" s="165">
        <v>-10.01</v>
      </c>
      <c r="AO55" s="165">
        <v>4.5528000000000004</v>
      </c>
      <c r="AP55" s="165">
        <v>3.9072</v>
      </c>
      <c r="AQ55" s="165">
        <v>19.374400000000001</v>
      </c>
      <c r="AR55" s="165">
        <v>20.9438</v>
      </c>
      <c r="AS55" s="165">
        <v>-19.331900000000001</v>
      </c>
      <c r="AT55" s="165">
        <v>-16.610900000000001</v>
      </c>
      <c r="AU55" s="165">
        <v>-15.987</v>
      </c>
      <c r="AV55" s="165">
        <v>13.137700000000001</v>
      </c>
      <c r="AW55" s="165">
        <v>13.613200000000001</v>
      </c>
      <c r="AX55" s="165">
        <v>-19.826000000000001</v>
      </c>
      <c r="AY55" s="165">
        <v>-17.012799999999999</v>
      </c>
      <c r="AZ55" s="165">
        <v>32.6265</v>
      </c>
      <c r="BA55" s="165">
        <v>28.932400000000001</v>
      </c>
      <c r="BB55" s="165">
        <v>9.6254000000000008</v>
      </c>
      <c r="BC55" s="165">
        <v>6.8156999999999996</v>
      </c>
      <c r="BD55" s="165">
        <v>-5.0999999999999996</v>
      </c>
      <c r="BE55" s="165">
        <v>-5</v>
      </c>
      <c r="BF55" s="165">
        <v>-19.518599999999999</v>
      </c>
      <c r="BG55" s="165">
        <v>-20.511500000000002</v>
      </c>
      <c r="BH55" s="165">
        <v>-1.8063</v>
      </c>
      <c r="BI55" s="166"/>
      <c r="BJ55" s="165">
        <v>3.3761999999999999</v>
      </c>
      <c r="BK55" s="165">
        <v>1.7228000000000001</v>
      </c>
      <c r="BL55" s="165">
        <v>2.3980000000000001</v>
      </c>
      <c r="BM55" s="165">
        <v>1.8401000000000001</v>
      </c>
      <c r="BN55" s="165">
        <v>-103.6103</v>
      </c>
      <c r="BO55" s="165">
        <v>47.669899999999998</v>
      </c>
      <c r="BP55" s="165">
        <v>47.700400000000002</v>
      </c>
      <c r="BQ55" s="165">
        <v>35.7014</v>
      </c>
      <c r="BR55" s="165">
        <v>-142.36680000000001</v>
      </c>
      <c r="BS55" s="166"/>
      <c r="BT55" s="166"/>
      <c r="BU55" s="166"/>
      <c r="BV55" s="165">
        <v>13.7019</v>
      </c>
      <c r="BW55" s="165">
        <v>8.43</v>
      </c>
      <c r="BX55" s="165">
        <v>6.19</v>
      </c>
      <c r="BY55" s="165">
        <v>-12.42</v>
      </c>
      <c r="BZ55" s="165">
        <v>2.15</v>
      </c>
      <c r="CA55" s="165">
        <v>-22.634599999999999</v>
      </c>
      <c r="CB55" s="165">
        <v>-22.232700000000001</v>
      </c>
      <c r="CC55" s="165">
        <v>28.302499999999998</v>
      </c>
      <c r="CD55" s="165">
        <v>27.1846</v>
      </c>
      <c r="CE55" s="165">
        <v>-1.4275</v>
      </c>
      <c r="CF55" s="165">
        <v>-19.926600000000001</v>
      </c>
      <c r="CG55" s="165">
        <v>-19.808</v>
      </c>
      <c r="CH55" s="165">
        <v>3.4474</v>
      </c>
      <c r="CI55" s="166"/>
      <c r="CJ55" s="166"/>
      <c r="CK55" s="166"/>
      <c r="CL55" s="165">
        <v>-18</v>
      </c>
      <c r="CM55" s="165">
        <v>-17.2</v>
      </c>
      <c r="CN55" s="165">
        <v>-2.93</v>
      </c>
      <c r="CO55" s="165">
        <v>10.5809</v>
      </c>
      <c r="CP55" s="165">
        <v>11.5031</v>
      </c>
      <c r="CQ55" s="165">
        <v>9.4945000000000004</v>
      </c>
      <c r="CR55" s="165">
        <v>57.244599999999998</v>
      </c>
      <c r="CS55" s="165">
        <v>57.712400000000002</v>
      </c>
      <c r="CT55" s="165">
        <v>-27.838100000000001</v>
      </c>
      <c r="CU55" s="165">
        <v>-34.966200000000001</v>
      </c>
      <c r="CV55" s="165">
        <v>-27.655799999999999</v>
      </c>
      <c r="CW55" s="165">
        <v>3.2879999999999998</v>
      </c>
      <c r="CX55" s="165">
        <v>25.42</v>
      </c>
      <c r="CY55" s="165">
        <v>9.3699999999999992</v>
      </c>
      <c r="CZ55" s="165">
        <v>15.629899999999999</v>
      </c>
      <c r="DA55" s="165">
        <v>15.5304</v>
      </c>
      <c r="DB55" s="165">
        <v>-7.7</v>
      </c>
      <c r="DC55" s="165">
        <v>-7.992</v>
      </c>
      <c r="DD55" s="166"/>
      <c r="DE55" s="166"/>
      <c r="DF55" s="165">
        <v>13.7278</v>
      </c>
      <c r="DG55" s="165">
        <v>-10.5433</v>
      </c>
      <c r="DH55" s="165">
        <v>-3.9272999999999998</v>
      </c>
      <c r="DI55" s="166"/>
      <c r="DJ55" s="166"/>
      <c r="DK55" s="165">
        <v>-3.7463000000000002</v>
      </c>
      <c r="DL55" s="165">
        <v>-1.1220000000000001</v>
      </c>
      <c r="DM55" s="165">
        <v>5.6826999999999996</v>
      </c>
      <c r="DN55" s="165">
        <v>5.3867000000000003</v>
      </c>
      <c r="DO55" s="165">
        <v>-0.85</v>
      </c>
      <c r="DP55" s="165">
        <v>-1.68</v>
      </c>
      <c r="DQ55" s="165">
        <v>8.1839999999999993</v>
      </c>
      <c r="DR55" s="165">
        <v>-14.478300000000001</v>
      </c>
      <c r="DS55" s="165">
        <v>-5.78</v>
      </c>
      <c r="DT55" s="165">
        <v>-5.7</v>
      </c>
      <c r="DU55" s="165">
        <v>16.03</v>
      </c>
      <c r="DV55" s="165">
        <v>1.66</v>
      </c>
      <c r="DW55" s="165">
        <v>-15.8909</v>
      </c>
      <c r="DX55" s="165">
        <v>-8.1908999999999992</v>
      </c>
      <c r="DY55" s="165">
        <v>-38.047199999999997</v>
      </c>
      <c r="DZ55" s="165">
        <v>-36.781799999999997</v>
      </c>
      <c r="EA55" s="165">
        <v>9.5891000000000002</v>
      </c>
      <c r="EB55" s="165">
        <v>-18.334</v>
      </c>
      <c r="EC55" s="165">
        <v>-25.700900000000001</v>
      </c>
      <c r="ED55" s="165">
        <v>-25.873899999999999</v>
      </c>
      <c r="EE55" s="165">
        <v>-14.0793</v>
      </c>
      <c r="EF55" s="165">
        <v>-19.535</v>
      </c>
      <c r="EG55" s="165">
        <v>-12.617000000000001</v>
      </c>
      <c r="EH55" s="165">
        <v>-113.1073</v>
      </c>
      <c r="EI55" s="165">
        <v>-32.922400000000003</v>
      </c>
      <c r="EJ55" s="166"/>
      <c r="EK55" s="165">
        <v>-8.6194000000000006</v>
      </c>
      <c r="EL55" s="165">
        <v>-8.1953999999999994</v>
      </c>
      <c r="EM55" s="165">
        <v>11.919600000000001</v>
      </c>
      <c r="EN55" s="165">
        <v>-14.6105</v>
      </c>
      <c r="EO55" s="165">
        <v>-13.630100000000001</v>
      </c>
      <c r="EP55" s="165">
        <v>11.792</v>
      </c>
      <c r="EQ55" s="165">
        <v>-23.225100000000001</v>
      </c>
      <c r="ER55" s="165">
        <v>-22.703399999999998</v>
      </c>
      <c r="ES55" s="165">
        <v>6.2638999999999996</v>
      </c>
      <c r="ET55" s="165">
        <v>0</v>
      </c>
      <c r="EU55" s="165">
        <v>-12.03</v>
      </c>
      <c r="EV55" s="165">
        <v>0.9</v>
      </c>
      <c r="EW55" s="165">
        <v>3.9910999999999999</v>
      </c>
      <c r="EX55" s="165">
        <v>-23.3902</v>
      </c>
      <c r="EY55" s="165">
        <v>-12.625500000000001</v>
      </c>
      <c r="EZ55" s="165">
        <v>-12.7898</v>
      </c>
      <c r="FA55" s="165">
        <v>9.5225000000000009</v>
      </c>
      <c r="FB55" s="165">
        <v>7.1525999999999996</v>
      </c>
      <c r="FC55" s="165">
        <v>-22.389600000000002</v>
      </c>
      <c r="FD55" s="165">
        <v>5.4767999999999999</v>
      </c>
      <c r="FE55" s="166"/>
      <c r="FF55" s="165">
        <v>5.0986000000000002</v>
      </c>
      <c r="FG55" s="165">
        <v>0</v>
      </c>
      <c r="FH55" s="165">
        <v>0</v>
      </c>
      <c r="FI55" s="165">
        <v>0</v>
      </c>
      <c r="FJ55" s="165">
        <v>9.2101000000000006</v>
      </c>
      <c r="FK55" s="165">
        <v>9.2101000000000006</v>
      </c>
      <c r="FL55" s="165">
        <v>-26.123200000000001</v>
      </c>
      <c r="FM55" s="165">
        <v>18.188500000000001</v>
      </c>
      <c r="FN55" s="165">
        <v>18.3645</v>
      </c>
      <c r="FO55" s="165">
        <v>-11.4285</v>
      </c>
      <c r="FP55" s="165">
        <v>0</v>
      </c>
      <c r="FQ55" s="165">
        <v>22.8141</v>
      </c>
      <c r="FR55" s="165">
        <v>-21.69</v>
      </c>
      <c r="FS55" s="165">
        <v>-1.9094</v>
      </c>
      <c r="FT55" s="165">
        <v>0.2273</v>
      </c>
      <c r="FU55" s="165">
        <v>0.74</v>
      </c>
      <c r="FV55" s="165">
        <v>2.21</v>
      </c>
      <c r="FW55" s="165">
        <v>-21.666499999999999</v>
      </c>
      <c r="FX55" s="166"/>
      <c r="FY55" s="165">
        <v>1.8979999999999999</v>
      </c>
      <c r="FZ55" s="165">
        <v>-0.13500000000000001</v>
      </c>
      <c r="GA55" s="166"/>
      <c r="GB55" s="165">
        <v>13.09</v>
      </c>
      <c r="GC55" s="165">
        <v>-15.090199999999999</v>
      </c>
      <c r="GD55" s="165">
        <v>-7.2861000000000002</v>
      </c>
      <c r="GE55" s="165">
        <v>-2.54</v>
      </c>
      <c r="GF55" s="165">
        <v>25.052900000000001</v>
      </c>
      <c r="GG55" s="166"/>
      <c r="GH55" s="165">
        <v>21.294599999999999</v>
      </c>
      <c r="GI55" s="165">
        <v>-6.3880999999999997</v>
      </c>
      <c r="GJ55" s="165">
        <v>-6.9665999999999997</v>
      </c>
      <c r="GK55" s="165">
        <v>2.5474000000000001</v>
      </c>
      <c r="GL55" s="166"/>
      <c r="GM55" s="166"/>
      <c r="GN55" s="165">
        <v>-11.0578</v>
      </c>
      <c r="GO55" s="165">
        <v>-24.105799999999999</v>
      </c>
      <c r="GP55" s="165">
        <v>2.855</v>
      </c>
      <c r="GQ55" s="165">
        <v>-22.328299999999999</v>
      </c>
      <c r="GR55" s="165">
        <v>5.6311999999999998</v>
      </c>
      <c r="GS55" s="165">
        <v>5.5818000000000003</v>
      </c>
      <c r="GT55" s="165">
        <v>109.27</v>
      </c>
      <c r="GU55" s="165">
        <v>-8.5197000000000003</v>
      </c>
      <c r="GV55" s="165">
        <v>-7.2584999999999997</v>
      </c>
      <c r="GW55" s="165">
        <v>-5.8577000000000004</v>
      </c>
      <c r="GX55" s="165">
        <v>2.0186999999999999</v>
      </c>
      <c r="GY55" s="165">
        <v>6.2853000000000003</v>
      </c>
      <c r="GZ55" s="165">
        <v>6.3451000000000004</v>
      </c>
      <c r="HA55" s="165">
        <v>1.4932000000000001</v>
      </c>
      <c r="HB55" s="165">
        <v>-10.6877</v>
      </c>
      <c r="HC55" s="165">
        <v>-8.5548999999999999</v>
      </c>
      <c r="HD55" s="165">
        <v>2.5099999999999998</v>
      </c>
      <c r="HE55" s="165">
        <v>-8.5025999999999993</v>
      </c>
      <c r="HF55" s="165">
        <v>0</v>
      </c>
      <c r="HG55" s="165">
        <v>42.942300000000003</v>
      </c>
      <c r="HH55" s="165">
        <v>87.974800000000002</v>
      </c>
      <c r="HI55" s="165">
        <v>-8.4822000000000006</v>
      </c>
      <c r="HJ55" s="165">
        <v>43.076999999999998</v>
      </c>
      <c r="HK55" s="165">
        <v>-10.655799999999999</v>
      </c>
      <c r="HL55" s="165">
        <v>-10.8957</v>
      </c>
      <c r="HM55" s="165">
        <v>0</v>
      </c>
      <c r="HN55" s="165">
        <v>0</v>
      </c>
      <c r="HO55" s="166"/>
      <c r="HP55" s="166"/>
      <c r="HQ55" s="165">
        <v>-7.5189000000000004</v>
      </c>
      <c r="HR55" s="165">
        <v>-6.5521000000000003</v>
      </c>
      <c r="HS55" s="165">
        <v>-7.6535000000000002</v>
      </c>
      <c r="HT55" s="165">
        <v>-7.5620000000000003</v>
      </c>
      <c r="HU55" s="165">
        <v>12.4</v>
      </c>
      <c r="HV55" s="165">
        <v>12.59</v>
      </c>
      <c r="HW55" s="165">
        <v>-23.8</v>
      </c>
      <c r="HX55" s="165">
        <v>-23.8</v>
      </c>
      <c r="HY55" s="165">
        <v>0.51</v>
      </c>
      <c r="HZ55" s="165">
        <v>-8.9600000000000009</v>
      </c>
      <c r="IA55" s="165">
        <v>67.677099999999996</v>
      </c>
      <c r="IB55" s="165">
        <v>15.7193</v>
      </c>
      <c r="IC55" s="165">
        <v>15.6509</v>
      </c>
      <c r="ID55" s="165">
        <v>-19</v>
      </c>
      <c r="IE55" s="165">
        <v>-35.4</v>
      </c>
      <c r="IF55" s="165">
        <v>-7.6</v>
      </c>
      <c r="IG55" s="165">
        <v>-8.1999999999999993</v>
      </c>
      <c r="IH55" s="165">
        <v>-17.652100000000001</v>
      </c>
      <c r="II55" s="165">
        <v>-17.604199999999999</v>
      </c>
      <c r="IJ55" s="165">
        <v>-108.18340000000001</v>
      </c>
      <c r="IK55" s="165">
        <v>43.994199999999999</v>
      </c>
      <c r="IL55" s="165">
        <v>-282.90789999999998</v>
      </c>
      <c r="IM55" s="165">
        <v>-27.422699999999999</v>
      </c>
      <c r="IN55" s="166"/>
      <c r="IO55" s="165">
        <v>111.5164</v>
      </c>
      <c r="IP55" s="165">
        <v>58.845999999999997</v>
      </c>
      <c r="IQ55" s="165">
        <v>144.0258</v>
      </c>
      <c r="IR55" s="165">
        <v>98.621399999999994</v>
      </c>
      <c r="IS55" s="165">
        <v>44.959099999999999</v>
      </c>
      <c r="IT55" s="165">
        <v>22.1097</v>
      </c>
      <c r="IU55" s="165">
        <v>20.910299999999999</v>
      </c>
      <c r="IV55" s="165">
        <v>-34.594299999999997</v>
      </c>
      <c r="IW55" s="165">
        <v>209.41679999999999</v>
      </c>
      <c r="IX55" s="165">
        <v>-205.16839999999999</v>
      </c>
      <c r="IY55" s="165">
        <v>4.0152000000000001</v>
      </c>
      <c r="IZ55" s="165">
        <v>1.5072000000000001</v>
      </c>
      <c r="JA55" s="165">
        <v>-0.51390000000000002</v>
      </c>
      <c r="JB55" s="165">
        <v>0.98799999999999999</v>
      </c>
      <c r="JC55" s="165">
        <v>-1.84</v>
      </c>
      <c r="JD55" s="165">
        <v>-0.108</v>
      </c>
      <c r="JE55" s="165">
        <v>-0.11600000000000001</v>
      </c>
      <c r="JF55" s="165">
        <v>-3.04</v>
      </c>
      <c r="JG55" s="165">
        <v>3.6</v>
      </c>
      <c r="JH55" s="165">
        <v>-0.2873</v>
      </c>
      <c r="JI55" s="165">
        <v>-9.3735999999999997</v>
      </c>
      <c r="JJ55" s="165">
        <v>-1.7563</v>
      </c>
      <c r="JK55" s="165">
        <v>0.38300000000000001</v>
      </c>
      <c r="JL55" s="165">
        <v>3.4</v>
      </c>
      <c r="JM55" s="165">
        <v>10.773999999999999</v>
      </c>
      <c r="JN55" s="165">
        <v>10.374000000000001</v>
      </c>
      <c r="JO55" s="165">
        <v>2.6457000000000002</v>
      </c>
      <c r="JP55" s="166"/>
      <c r="JQ55" s="165">
        <v>3.9352999999999998</v>
      </c>
      <c r="JR55" s="165">
        <v>3.9314</v>
      </c>
      <c r="JS55" s="165">
        <v>3.6320000000000001</v>
      </c>
      <c r="JT55" s="166"/>
      <c r="JU55" s="165">
        <v>21.2</v>
      </c>
      <c r="JV55" s="166"/>
      <c r="JW55" s="165">
        <v>7.0000000000000007E-2</v>
      </c>
      <c r="JX55" s="166"/>
      <c r="JY55" s="165">
        <v>0</v>
      </c>
      <c r="JZ55" s="165">
        <v>-13.525600000000001</v>
      </c>
      <c r="KA55" s="165">
        <v>-18.954499999999999</v>
      </c>
      <c r="KB55" s="165">
        <v>0</v>
      </c>
      <c r="KC55" s="165">
        <v>8.5852000000000004</v>
      </c>
      <c r="KD55" s="165">
        <v>-13.8759</v>
      </c>
      <c r="KE55" s="165">
        <v>4.9669999999999996</v>
      </c>
      <c r="KF55" s="165">
        <v>-11.9</v>
      </c>
      <c r="KG55" s="165">
        <v>-4</v>
      </c>
      <c r="KH55" s="165">
        <v>27.787600000000001</v>
      </c>
      <c r="KI55" s="165">
        <v>-103.4258</v>
      </c>
    </row>
    <row r="56" spans="1:295" ht="18" customHeight="1" x14ac:dyDescent="0.3">
      <c r="A56" s="161" t="s">
        <v>859</v>
      </c>
      <c r="B56" s="161" t="s">
        <v>76</v>
      </c>
      <c r="C56" s="168">
        <v>0</v>
      </c>
      <c r="D56" s="169"/>
      <c r="E56" s="168">
        <v>-6.3266999999999998</v>
      </c>
      <c r="F56" s="168">
        <v>4.6609999999999996</v>
      </c>
      <c r="G56" s="168">
        <v>9.8713999999999995</v>
      </c>
      <c r="H56" s="169"/>
      <c r="I56" s="168">
        <v>13.010400000000001</v>
      </c>
      <c r="J56" s="169"/>
      <c r="K56" s="168">
        <v>10.073700000000001</v>
      </c>
      <c r="L56" s="168">
        <v>3.9199000000000002</v>
      </c>
      <c r="M56" s="169"/>
      <c r="N56" s="168">
        <v>-17.760000000000002</v>
      </c>
      <c r="O56" s="168">
        <v>-26.4</v>
      </c>
      <c r="P56" s="168">
        <v>0</v>
      </c>
      <c r="Q56" s="168">
        <v>0</v>
      </c>
      <c r="R56" s="168">
        <v>-17.600000000000001</v>
      </c>
      <c r="S56" s="168">
        <v>3.4565000000000001</v>
      </c>
      <c r="T56" s="168">
        <v>5.0876999999999999</v>
      </c>
      <c r="U56" s="168">
        <v>3.7113</v>
      </c>
      <c r="V56" s="168">
        <v>3.6084000000000001</v>
      </c>
      <c r="W56" s="168">
        <v>6.5232999999999999</v>
      </c>
      <c r="X56" s="168">
        <v>2.1846000000000001</v>
      </c>
      <c r="Y56" s="168">
        <v>6.5600000000000006E-2</v>
      </c>
      <c r="Z56" s="168">
        <v>2.5687000000000002</v>
      </c>
      <c r="AA56" s="169"/>
      <c r="AB56" s="168">
        <v>-0.72160000000000002</v>
      </c>
      <c r="AC56" s="168">
        <v>-0.99299999999999999</v>
      </c>
      <c r="AD56" s="168">
        <v>-0.96199999999999997</v>
      </c>
      <c r="AE56" s="168">
        <v>4.1959999999999997</v>
      </c>
      <c r="AF56" s="168">
        <v>-2.2200000000000002</v>
      </c>
      <c r="AG56" s="168">
        <v>-8.8000000000000007</v>
      </c>
      <c r="AH56" s="168">
        <v>0.11600000000000001</v>
      </c>
      <c r="AI56" s="168">
        <v>0.23300000000000001</v>
      </c>
      <c r="AJ56" s="169"/>
      <c r="AK56" s="168">
        <v>-15.78</v>
      </c>
      <c r="AL56" s="168">
        <v>-10</v>
      </c>
      <c r="AM56" s="168">
        <v>-12</v>
      </c>
      <c r="AN56" s="168">
        <v>-11.99</v>
      </c>
      <c r="AO56" s="168">
        <v>4.6497999999999999</v>
      </c>
      <c r="AP56" s="168">
        <v>3.8239000000000001</v>
      </c>
      <c r="AQ56" s="168">
        <v>18.736599999999999</v>
      </c>
      <c r="AR56" s="168">
        <v>20.206700000000001</v>
      </c>
      <c r="AS56" s="168">
        <v>-17.631399999999999</v>
      </c>
      <c r="AT56" s="168">
        <v>-14.1997</v>
      </c>
      <c r="AU56" s="168">
        <v>-13.533099999999999</v>
      </c>
      <c r="AV56" s="168">
        <v>12.427300000000001</v>
      </c>
      <c r="AW56" s="168">
        <v>16.099299999999999</v>
      </c>
      <c r="AX56" s="168">
        <v>-19.156199999999998</v>
      </c>
      <c r="AY56" s="168">
        <v>-18.084499999999998</v>
      </c>
      <c r="AZ56" s="168">
        <v>25.6934</v>
      </c>
      <c r="BA56" s="168">
        <v>26.942499999999999</v>
      </c>
      <c r="BB56" s="168">
        <v>1.4254</v>
      </c>
      <c r="BC56" s="168">
        <v>6.0986000000000002</v>
      </c>
      <c r="BD56" s="168">
        <v>-5</v>
      </c>
      <c r="BE56" s="168">
        <v>-4.8</v>
      </c>
      <c r="BF56" s="168">
        <v>-22.284800000000001</v>
      </c>
      <c r="BG56" s="168">
        <v>-21.981200000000001</v>
      </c>
      <c r="BH56" s="168">
        <v>-1.7906</v>
      </c>
      <c r="BI56" s="169"/>
      <c r="BJ56" s="168">
        <v>4.1433</v>
      </c>
      <c r="BK56" s="168">
        <v>1.6728000000000001</v>
      </c>
      <c r="BL56" s="168">
        <v>2.1673</v>
      </c>
      <c r="BM56" s="168">
        <v>1.6012999999999999</v>
      </c>
      <c r="BN56" s="168">
        <v>-92.074299999999994</v>
      </c>
      <c r="BO56" s="168">
        <v>27.192</v>
      </c>
      <c r="BP56" s="168">
        <v>27.1615</v>
      </c>
      <c r="BQ56" s="168">
        <v>70.291899999999998</v>
      </c>
      <c r="BR56" s="168">
        <v>-156.90450000000001</v>
      </c>
      <c r="BS56" s="169"/>
      <c r="BT56" s="169"/>
      <c r="BU56" s="169"/>
      <c r="BV56" s="168">
        <v>11.626200000000001</v>
      </c>
      <c r="BW56" s="168">
        <v>8.0500000000000007</v>
      </c>
      <c r="BX56" s="168">
        <v>6</v>
      </c>
      <c r="BY56" s="168">
        <v>-12.78</v>
      </c>
      <c r="BZ56" s="168">
        <v>1.29</v>
      </c>
      <c r="CA56" s="168">
        <v>-27.1891</v>
      </c>
      <c r="CB56" s="168">
        <v>-26.921199999999999</v>
      </c>
      <c r="CC56" s="168">
        <v>32.771099999999997</v>
      </c>
      <c r="CD56" s="168">
        <v>31.398399999999999</v>
      </c>
      <c r="CE56" s="168">
        <v>-2.6480999999999999</v>
      </c>
      <c r="CF56" s="168">
        <v>-16.931699999999999</v>
      </c>
      <c r="CG56" s="168">
        <v>-16.7681</v>
      </c>
      <c r="CH56" s="168">
        <v>4.2803000000000004</v>
      </c>
      <c r="CI56" s="169"/>
      <c r="CJ56" s="169"/>
      <c r="CK56" s="169"/>
      <c r="CL56" s="168">
        <v>-15.6</v>
      </c>
      <c r="CM56" s="168">
        <v>-15.3</v>
      </c>
      <c r="CN56" s="168">
        <v>-3.04</v>
      </c>
      <c r="CO56" s="168">
        <v>12.426600000000001</v>
      </c>
      <c r="CP56" s="168">
        <v>11.8729</v>
      </c>
      <c r="CQ56" s="168">
        <v>10.9323</v>
      </c>
      <c r="CR56" s="168">
        <v>49.4101</v>
      </c>
      <c r="CS56" s="168">
        <v>49.966000000000001</v>
      </c>
      <c r="CT56" s="168">
        <v>-31.182200000000002</v>
      </c>
      <c r="CU56" s="168">
        <v>-22.6998</v>
      </c>
      <c r="CV56" s="168">
        <v>-31.519200000000001</v>
      </c>
      <c r="CW56" s="168">
        <v>3.0657999999999999</v>
      </c>
      <c r="CX56" s="168">
        <v>25.05</v>
      </c>
      <c r="CY56" s="168">
        <v>9.16</v>
      </c>
      <c r="CZ56" s="168">
        <v>15.473599999999999</v>
      </c>
      <c r="DA56" s="168">
        <v>15.335100000000001</v>
      </c>
      <c r="DB56" s="168">
        <v>-7.47</v>
      </c>
      <c r="DC56" s="168">
        <v>-8.2880000000000003</v>
      </c>
      <c r="DD56" s="169"/>
      <c r="DE56" s="169"/>
      <c r="DF56" s="168">
        <v>7.1006</v>
      </c>
      <c r="DG56" s="168">
        <v>-10.938700000000001</v>
      </c>
      <c r="DH56" s="168">
        <v>-3.7944</v>
      </c>
      <c r="DI56" s="169"/>
      <c r="DJ56" s="168">
        <v>-21.8</v>
      </c>
      <c r="DK56" s="168">
        <v>-3.8098000000000001</v>
      </c>
      <c r="DL56" s="168">
        <v>-1.8701000000000001</v>
      </c>
      <c r="DM56" s="168">
        <v>6.9443999999999999</v>
      </c>
      <c r="DN56" s="168">
        <v>4.6444999999999999</v>
      </c>
      <c r="DO56" s="168">
        <v>-1.48</v>
      </c>
      <c r="DP56" s="168">
        <v>-2.33</v>
      </c>
      <c r="DQ56" s="168">
        <v>8.7729999999999997</v>
      </c>
      <c r="DR56" s="168">
        <v>-7.2354000000000003</v>
      </c>
      <c r="DS56" s="168">
        <v>-5.61</v>
      </c>
      <c r="DT56" s="168">
        <v>-5.73</v>
      </c>
      <c r="DU56" s="168">
        <v>15.23</v>
      </c>
      <c r="DV56" s="168">
        <v>0.17</v>
      </c>
      <c r="DW56" s="168">
        <v>-7.5273000000000003</v>
      </c>
      <c r="DX56" s="168">
        <v>-4.2908999999999997</v>
      </c>
      <c r="DY56" s="168">
        <v>-38.652000000000001</v>
      </c>
      <c r="DZ56" s="168">
        <v>-38.2273</v>
      </c>
      <c r="EA56" s="168">
        <v>9.6181999999999999</v>
      </c>
      <c r="EB56" s="168">
        <v>-15.782500000000001</v>
      </c>
      <c r="EC56" s="168">
        <v>-23.4999</v>
      </c>
      <c r="ED56" s="168">
        <v>-23.218900000000001</v>
      </c>
      <c r="EE56" s="168">
        <v>-13.571199999999999</v>
      </c>
      <c r="EF56" s="168">
        <v>-19.5458</v>
      </c>
      <c r="EG56" s="168">
        <v>-12.984</v>
      </c>
      <c r="EH56" s="168">
        <v>-147.5351</v>
      </c>
      <c r="EI56" s="168">
        <v>-21.5883</v>
      </c>
      <c r="EJ56" s="169"/>
      <c r="EK56" s="168">
        <v>-9.7420000000000009</v>
      </c>
      <c r="EL56" s="168">
        <v>-9.2055000000000007</v>
      </c>
      <c r="EM56" s="168">
        <v>0</v>
      </c>
      <c r="EN56" s="168">
        <v>-12.9901</v>
      </c>
      <c r="EO56" s="168">
        <v>-12.6189</v>
      </c>
      <c r="EP56" s="168">
        <v>19.984000000000002</v>
      </c>
      <c r="EQ56" s="168">
        <v>-26.602799999999998</v>
      </c>
      <c r="ER56" s="168">
        <v>-26.559899999999999</v>
      </c>
      <c r="ES56" s="168">
        <v>4.7165999999999997</v>
      </c>
      <c r="ET56" s="168">
        <v>-15.45</v>
      </c>
      <c r="EU56" s="168">
        <v>-11.12</v>
      </c>
      <c r="EV56" s="168">
        <v>0</v>
      </c>
      <c r="EW56" s="168">
        <v>4.1345999999999998</v>
      </c>
      <c r="EX56" s="168">
        <v>-21.31</v>
      </c>
      <c r="EY56" s="168">
        <v>-10.980600000000001</v>
      </c>
      <c r="EZ56" s="168">
        <v>-11.100199999999999</v>
      </c>
      <c r="FA56" s="168">
        <v>9.4232999999999993</v>
      </c>
      <c r="FB56" s="168">
        <v>5.9156000000000004</v>
      </c>
      <c r="FC56" s="168">
        <v>-24.108899999999998</v>
      </c>
      <c r="FD56" s="168">
        <v>5.0126999999999997</v>
      </c>
      <c r="FE56" s="169"/>
      <c r="FF56" s="168">
        <v>4.7140000000000004</v>
      </c>
      <c r="FG56" s="169"/>
      <c r="FH56" s="168">
        <v>0</v>
      </c>
      <c r="FI56" s="169"/>
      <c r="FJ56" s="168">
        <v>13.731400000000001</v>
      </c>
      <c r="FK56" s="168">
        <v>14.5687</v>
      </c>
      <c r="FL56" s="168">
        <v>-22.4391</v>
      </c>
      <c r="FM56" s="168">
        <v>19.059899999999999</v>
      </c>
      <c r="FN56" s="168">
        <v>19.188500000000001</v>
      </c>
      <c r="FO56" s="168">
        <v>-8.0859000000000005</v>
      </c>
      <c r="FP56" s="169"/>
      <c r="FQ56" s="168">
        <v>22.491800000000001</v>
      </c>
      <c r="FR56" s="168">
        <v>-20.440000000000001</v>
      </c>
      <c r="FS56" s="168">
        <v>-1.5193000000000001</v>
      </c>
      <c r="FT56" s="168">
        <v>0.21809999999999999</v>
      </c>
      <c r="FU56" s="168">
        <v>0.8</v>
      </c>
      <c r="FV56" s="168">
        <v>2.25</v>
      </c>
      <c r="FW56" s="168">
        <v>-23.511099999999999</v>
      </c>
      <c r="FX56" s="169"/>
      <c r="FY56" s="168">
        <v>1.897</v>
      </c>
      <c r="FZ56" s="168">
        <v>0.625</v>
      </c>
      <c r="GA56" s="169"/>
      <c r="GB56" s="168">
        <v>13.47</v>
      </c>
      <c r="GC56" s="168">
        <v>-18.2637</v>
      </c>
      <c r="GD56" s="168">
        <v>-10.831</v>
      </c>
      <c r="GE56" s="168">
        <v>-2.3199999999999998</v>
      </c>
      <c r="GF56" s="168">
        <v>26.897200000000002</v>
      </c>
      <c r="GG56" s="169"/>
      <c r="GH56" s="168">
        <v>15.9023</v>
      </c>
      <c r="GI56" s="168">
        <v>-3.3492999999999999</v>
      </c>
      <c r="GJ56" s="168">
        <v>-3.6358000000000001</v>
      </c>
      <c r="GK56" s="168">
        <v>2.3189000000000002</v>
      </c>
      <c r="GL56" s="169"/>
      <c r="GM56" s="169"/>
      <c r="GN56" s="168">
        <v>-10.3751</v>
      </c>
      <c r="GO56" s="168">
        <v>-28.241299999999999</v>
      </c>
      <c r="GP56" s="168">
        <v>3.7465999999999999</v>
      </c>
      <c r="GQ56" s="168">
        <v>-18.607800000000001</v>
      </c>
      <c r="GR56" s="168">
        <v>5.8429000000000002</v>
      </c>
      <c r="GS56" s="168">
        <v>6.6939000000000002</v>
      </c>
      <c r="GT56" s="168">
        <v>119.0371</v>
      </c>
      <c r="GU56" s="168">
        <v>-4.3034999999999997</v>
      </c>
      <c r="GV56" s="168">
        <v>-8.2235999999999994</v>
      </c>
      <c r="GW56" s="168">
        <v>7.4974999999999996</v>
      </c>
      <c r="GX56" s="168">
        <v>2.202</v>
      </c>
      <c r="GY56" s="168">
        <v>6.1680999999999999</v>
      </c>
      <c r="GZ56" s="168">
        <v>6.2343999999999999</v>
      </c>
      <c r="HA56" s="168">
        <v>2</v>
      </c>
      <c r="HB56" s="168">
        <v>-9.1317000000000004</v>
      </c>
      <c r="HC56" s="168">
        <v>-7.9329000000000001</v>
      </c>
      <c r="HD56" s="168">
        <v>2.93</v>
      </c>
      <c r="HE56" s="168">
        <v>-10.8104</v>
      </c>
      <c r="HF56" s="168">
        <v>0</v>
      </c>
      <c r="HG56" s="168">
        <v>36.844799999999999</v>
      </c>
      <c r="HH56" s="168">
        <v>98.820499999999996</v>
      </c>
      <c r="HI56" s="168">
        <v>-6.4405999999999999</v>
      </c>
      <c r="HJ56" s="168">
        <v>45.0139</v>
      </c>
      <c r="HK56" s="168">
        <v>-10.407400000000001</v>
      </c>
      <c r="HL56" s="168">
        <v>-10.659700000000001</v>
      </c>
      <c r="HM56" s="168">
        <v>0</v>
      </c>
      <c r="HN56" s="168">
        <v>0</v>
      </c>
      <c r="HO56" s="169"/>
      <c r="HP56" s="169"/>
      <c r="HQ56" s="168">
        <v>-7.9527999999999999</v>
      </c>
      <c r="HR56" s="168">
        <v>-7.3486000000000002</v>
      </c>
      <c r="HS56" s="168">
        <v>-6.7549999999999999</v>
      </c>
      <c r="HT56" s="168">
        <v>-6.8903999999999996</v>
      </c>
      <c r="HU56" s="168">
        <v>14.92</v>
      </c>
      <c r="HV56" s="168">
        <v>14.76</v>
      </c>
      <c r="HW56" s="168">
        <v>-25.7</v>
      </c>
      <c r="HX56" s="168">
        <v>-26.1</v>
      </c>
      <c r="HY56" s="168">
        <v>0.51</v>
      </c>
      <c r="HZ56" s="168">
        <v>-9.44</v>
      </c>
      <c r="IA56" s="168">
        <v>71.615499999999997</v>
      </c>
      <c r="IB56" s="168">
        <v>16.851299999999998</v>
      </c>
      <c r="IC56" s="168">
        <v>16.848199999999999</v>
      </c>
      <c r="ID56" s="168">
        <v>-18.600000000000001</v>
      </c>
      <c r="IE56" s="168">
        <v>-40.1</v>
      </c>
      <c r="IF56" s="168">
        <v>-7.1</v>
      </c>
      <c r="IG56" s="168">
        <v>-7.7</v>
      </c>
      <c r="IH56" s="169"/>
      <c r="II56" s="169"/>
      <c r="IJ56" s="168">
        <v>-124.08540000000001</v>
      </c>
      <c r="IK56" s="168">
        <v>43.282800000000002</v>
      </c>
      <c r="IL56" s="168">
        <v>-279.25810000000001</v>
      </c>
      <c r="IM56" s="168">
        <v>-23.2151</v>
      </c>
      <c r="IN56" s="169"/>
      <c r="IO56" s="168">
        <v>109.7544</v>
      </c>
      <c r="IP56" s="168">
        <v>54.4251</v>
      </c>
      <c r="IQ56" s="168">
        <v>147.44069999999999</v>
      </c>
      <c r="IR56" s="168">
        <v>98.951300000000003</v>
      </c>
      <c r="IS56" s="168">
        <v>42.9726</v>
      </c>
      <c r="IT56" s="168">
        <v>25.273599999999998</v>
      </c>
      <c r="IU56" s="168">
        <v>24.396599999999999</v>
      </c>
      <c r="IV56" s="168">
        <v>-32.385100000000001</v>
      </c>
      <c r="IW56" s="168">
        <v>211.1283</v>
      </c>
      <c r="IX56" s="168">
        <v>-201.53280000000001</v>
      </c>
      <c r="IY56" s="168">
        <v>6.4660000000000002</v>
      </c>
      <c r="IZ56" s="168">
        <v>0.12920000000000001</v>
      </c>
      <c r="JA56" s="168">
        <v>-0.74829999999999997</v>
      </c>
      <c r="JB56" s="168">
        <v>1.915</v>
      </c>
      <c r="JC56" s="168">
        <v>-2.8</v>
      </c>
      <c r="JD56" s="168">
        <v>-7.3999999999999996E-2</v>
      </c>
      <c r="JE56" s="168">
        <v>-8.3000000000000004E-2</v>
      </c>
      <c r="JF56" s="168">
        <v>-1.68</v>
      </c>
      <c r="JG56" s="168">
        <v>2.4</v>
      </c>
      <c r="JH56" s="168">
        <v>-0.161</v>
      </c>
      <c r="JI56" s="168">
        <v>-8.5251999999999999</v>
      </c>
      <c r="JJ56" s="168">
        <v>-0.32200000000000001</v>
      </c>
      <c r="JK56" s="168">
        <v>-1.3748</v>
      </c>
      <c r="JL56" s="168">
        <v>3.4</v>
      </c>
      <c r="JM56" s="168">
        <v>11.785</v>
      </c>
      <c r="JN56" s="168">
        <v>13.946999999999999</v>
      </c>
      <c r="JO56" s="168">
        <v>2.8853</v>
      </c>
      <c r="JP56" s="168">
        <v>3.3355000000000001</v>
      </c>
      <c r="JQ56" s="168">
        <v>4.8956999999999997</v>
      </c>
      <c r="JR56" s="168">
        <v>3.9712999999999998</v>
      </c>
      <c r="JS56" s="168">
        <v>4.0294999999999996</v>
      </c>
      <c r="JT56" s="169"/>
      <c r="JU56" s="168">
        <v>26.2</v>
      </c>
      <c r="JV56" s="169"/>
      <c r="JW56" s="168">
        <v>0.05</v>
      </c>
      <c r="JX56" s="169"/>
      <c r="JY56" s="168">
        <v>-2.7924000000000002</v>
      </c>
      <c r="JZ56" s="168">
        <v>-13.295299999999999</v>
      </c>
      <c r="KA56" s="168">
        <v>-18.5852</v>
      </c>
      <c r="KB56" s="168">
        <v>0</v>
      </c>
      <c r="KC56" s="168">
        <v>8.2148000000000003</v>
      </c>
      <c r="KD56" s="168">
        <v>-12.9855</v>
      </c>
      <c r="KE56" s="168">
        <v>4.5309999999999997</v>
      </c>
      <c r="KF56" s="168">
        <v>-16.7</v>
      </c>
      <c r="KG56" s="168">
        <v>-0.4</v>
      </c>
      <c r="KH56" s="168">
        <v>35.745800000000003</v>
      </c>
      <c r="KI56" s="168">
        <v>-116.65479999999999</v>
      </c>
    </row>
    <row r="57" spans="1:295" x14ac:dyDescent="0.3">
      <c r="A57" s="229" t="s">
        <v>871</v>
      </c>
      <c r="B57" s="229"/>
      <c r="C57" s="171">
        <v>0</v>
      </c>
      <c r="D57" s="171">
        <v>0</v>
      </c>
      <c r="E57" s="171">
        <v>-5.5955000000000004</v>
      </c>
      <c r="F57" s="171">
        <v>12.4575</v>
      </c>
      <c r="G57" s="171">
        <v>13.087400000000001</v>
      </c>
      <c r="H57" s="171">
        <v>0</v>
      </c>
      <c r="I57" s="171">
        <v>22.243300000000001</v>
      </c>
      <c r="J57" s="171">
        <v>0</v>
      </c>
      <c r="K57" s="171">
        <v>26.859100000000002</v>
      </c>
      <c r="L57" s="171">
        <v>12.1546</v>
      </c>
      <c r="M57" s="171">
        <v>8.4863</v>
      </c>
      <c r="N57" s="171">
        <v>-8.8800000000000008</v>
      </c>
      <c r="O57" s="171">
        <v>-15.4</v>
      </c>
      <c r="P57" s="171">
        <v>13.2</v>
      </c>
      <c r="Q57" s="171">
        <v>7.452</v>
      </c>
      <c r="R57" s="171">
        <v>-4.4000000000000004</v>
      </c>
      <c r="S57" s="171">
        <v>4.4248000000000003</v>
      </c>
      <c r="T57" s="171">
        <v>7.9564000000000004</v>
      </c>
      <c r="U57" s="171">
        <v>8.5267999999999997</v>
      </c>
      <c r="V57" s="171">
        <v>8.6922999999999995</v>
      </c>
      <c r="W57" s="171">
        <v>14.293699999999999</v>
      </c>
      <c r="X57" s="171">
        <v>3.8033000000000001</v>
      </c>
      <c r="Y57" s="171">
        <v>2.3496999999999999</v>
      </c>
      <c r="Z57" s="171">
        <v>2.6526000000000001</v>
      </c>
      <c r="AA57" s="171">
        <v>0</v>
      </c>
      <c r="AB57" s="171">
        <v>-0.4929</v>
      </c>
      <c r="AC57" s="171">
        <v>-0.151</v>
      </c>
      <c r="AD57" s="171">
        <v>-0.14000000000000001</v>
      </c>
      <c r="AE57" s="171">
        <v>4.9829999999999997</v>
      </c>
      <c r="AF57" s="171">
        <v>8.8800000000000008</v>
      </c>
      <c r="AG57" s="171">
        <v>6.6</v>
      </c>
      <c r="AH57" s="171">
        <v>0.11600000000000001</v>
      </c>
      <c r="AI57" s="171">
        <v>0.29399999999999998</v>
      </c>
      <c r="AJ57" s="171">
        <v>0</v>
      </c>
      <c r="AK57" s="171">
        <v>0</v>
      </c>
      <c r="AL57" s="171">
        <v>-10</v>
      </c>
      <c r="AM57" s="171">
        <v>5.69</v>
      </c>
      <c r="AN57" s="171">
        <v>0</v>
      </c>
      <c r="AO57" s="171">
        <v>8.6765000000000008</v>
      </c>
      <c r="AP57" s="171">
        <v>4.1285999999999996</v>
      </c>
      <c r="AQ57" s="171">
        <v>25.1675</v>
      </c>
      <c r="AR57" s="171">
        <v>26.927499999999998</v>
      </c>
      <c r="AS57" s="171">
        <v>-9.7531999999999996</v>
      </c>
      <c r="AT57" s="171">
        <v>-8.1715</v>
      </c>
      <c r="AU57" s="171">
        <v>-7.1475</v>
      </c>
      <c r="AV57" s="171">
        <v>32.796799999999998</v>
      </c>
      <c r="AW57" s="171">
        <v>23.935600000000001</v>
      </c>
      <c r="AX57" s="171">
        <v>-12.190300000000001</v>
      </c>
      <c r="AY57" s="171">
        <v>-9.1091999999999995</v>
      </c>
      <c r="AZ57" s="171">
        <v>45.001899999999999</v>
      </c>
      <c r="BA57" s="171">
        <v>41.682200000000002</v>
      </c>
      <c r="BB57" s="171">
        <v>82.054900000000004</v>
      </c>
      <c r="BC57" s="171">
        <v>19.325099999999999</v>
      </c>
      <c r="BD57" s="171">
        <v>-2</v>
      </c>
      <c r="BE57" s="171">
        <v>-2</v>
      </c>
      <c r="BF57" s="171">
        <v>-14.7788</v>
      </c>
      <c r="BG57" s="171">
        <v>-14.861499999999999</v>
      </c>
      <c r="BH57" s="171">
        <v>-0.84799999999999998</v>
      </c>
      <c r="BI57" s="171">
        <v>0</v>
      </c>
      <c r="BJ57" s="171">
        <v>19.153700000000001</v>
      </c>
      <c r="BK57" s="171">
        <v>6.3936000000000002</v>
      </c>
      <c r="BL57" s="171">
        <v>4.4551999999999996</v>
      </c>
      <c r="BM57" s="171">
        <v>3.1579999999999999</v>
      </c>
      <c r="BN57" s="171">
        <v>-65.156999999999996</v>
      </c>
      <c r="BO57" s="171">
        <v>79.927999999999997</v>
      </c>
      <c r="BP57" s="171">
        <v>79.958500000000001</v>
      </c>
      <c r="BQ57" s="171">
        <v>70.291899999999998</v>
      </c>
      <c r="BR57" s="171">
        <v>-90.4191</v>
      </c>
      <c r="BS57" s="171">
        <v>0</v>
      </c>
      <c r="BT57" s="171">
        <v>0</v>
      </c>
      <c r="BU57" s="171">
        <v>0</v>
      </c>
      <c r="BV57" s="171">
        <v>32.752899999999997</v>
      </c>
      <c r="BW57" s="171">
        <v>12.94</v>
      </c>
      <c r="BX57" s="171">
        <v>10.87</v>
      </c>
      <c r="BY57" s="171">
        <v>-2.06</v>
      </c>
      <c r="BZ57" s="171">
        <v>12.87</v>
      </c>
      <c r="CA57" s="171">
        <v>-17.946100000000001</v>
      </c>
      <c r="CB57" s="171">
        <v>-17.946100000000001</v>
      </c>
      <c r="CC57" s="171">
        <v>36.999499999999998</v>
      </c>
      <c r="CD57" s="171">
        <v>35.729199999999999</v>
      </c>
      <c r="CE57" s="171">
        <v>-1.4275</v>
      </c>
      <c r="CF57" s="171">
        <v>-8.5406999999999993</v>
      </c>
      <c r="CG57" s="171">
        <v>-8.4959000000000007</v>
      </c>
      <c r="CH57" s="171">
        <v>19.699300000000001</v>
      </c>
      <c r="CI57" s="171">
        <v>0</v>
      </c>
      <c r="CJ57" s="171">
        <v>0</v>
      </c>
      <c r="CK57" s="171">
        <v>0</v>
      </c>
      <c r="CL57" s="171">
        <v>-4.5</v>
      </c>
      <c r="CM57" s="171">
        <v>-4.4000000000000004</v>
      </c>
      <c r="CN57" s="171">
        <v>-1.75</v>
      </c>
      <c r="CO57" s="171">
        <v>29.791699999999999</v>
      </c>
      <c r="CP57" s="171">
        <v>29.473099999999999</v>
      </c>
      <c r="CQ57" s="171">
        <v>28.1524</v>
      </c>
      <c r="CR57" s="171">
        <v>68.487200000000001</v>
      </c>
      <c r="CS57" s="171">
        <v>68.939899999999994</v>
      </c>
      <c r="CT57" s="171">
        <v>-21.8216</v>
      </c>
      <c r="CU57" s="171">
        <v>-22.6998</v>
      </c>
      <c r="CV57" s="171">
        <v>-21.717400000000001</v>
      </c>
      <c r="CW57" s="171">
        <v>4.6120999999999999</v>
      </c>
      <c r="CX57" s="171">
        <v>40.25</v>
      </c>
      <c r="CY57" s="171">
        <v>16.420000000000002</v>
      </c>
      <c r="CZ57" s="171">
        <v>25.161100000000001</v>
      </c>
      <c r="DA57" s="171">
        <v>24.807700000000001</v>
      </c>
      <c r="DB57" s="171">
        <v>-4.63</v>
      </c>
      <c r="DC57" s="171">
        <v>-6.5119999999999996</v>
      </c>
      <c r="DD57" s="171">
        <v>0</v>
      </c>
      <c r="DE57" s="171">
        <v>0</v>
      </c>
      <c r="DF57" s="171">
        <v>24.997499999999999</v>
      </c>
      <c r="DG57" s="171">
        <v>-8.5104000000000006</v>
      </c>
      <c r="DH57" s="171">
        <v>-2.1547999999999998</v>
      </c>
      <c r="DI57" s="171">
        <v>-19.7</v>
      </c>
      <c r="DJ57" s="171">
        <v>-17.600000000000001</v>
      </c>
      <c r="DK57" s="171">
        <v>-2.4108999999999998</v>
      </c>
      <c r="DL57" s="171">
        <v>8.6082000000000001</v>
      </c>
      <c r="DM57" s="171">
        <v>16.407299999999999</v>
      </c>
      <c r="DN57" s="171">
        <v>19.488199999999999</v>
      </c>
      <c r="DO57" s="171">
        <v>9.3800000000000008</v>
      </c>
      <c r="DP57" s="171">
        <v>-1.68</v>
      </c>
      <c r="DQ57" s="171">
        <v>14.291</v>
      </c>
      <c r="DR57" s="171">
        <v>-2.5101</v>
      </c>
      <c r="DS57" s="171">
        <v>-1.46</v>
      </c>
      <c r="DT57" s="171">
        <v>-1.5</v>
      </c>
      <c r="DU57" s="171">
        <v>29.4</v>
      </c>
      <c r="DV57" s="171">
        <v>12.4</v>
      </c>
      <c r="DW57" s="171">
        <v>-2.5817999999999999</v>
      </c>
      <c r="DX57" s="171">
        <v>-1.5636000000000001</v>
      </c>
      <c r="DY57" s="171">
        <v>-34.4773</v>
      </c>
      <c r="DZ57" s="171">
        <v>-33.200000000000003</v>
      </c>
      <c r="EA57" s="171">
        <v>52.497599999999998</v>
      </c>
      <c r="EB57" s="171">
        <v>17.1937</v>
      </c>
      <c r="EC57" s="171">
        <v>6.6410999999999998</v>
      </c>
      <c r="ED57" s="171">
        <v>7.1421000000000001</v>
      </c>
      <c r="EE57" s="171">
        <v>-6.4592000000000001</v>
      </c>
      <c r="EF57" s="171">
        <v>-11.0228</v>
      </c>
      <c r="EG57" s="171">
        <v>-10.944000000000001</v>
      </c>
      <c r="EH57" s="171">
        <v>-25.993400000000001</v>
      </c>
      <c r="EI57" s="171">
        <v>0</v>
      </c>
      <c r="EJ57" s="171">
        <v>0</v>
      </c>
      <c r="EK57" s="171">
        <v>-4.8635000000000002</v>
      </c>
      <c r="EL57" s="171">
        <v>-4.0574000000000003</v>
      </c>
      <c r="EM57" s="171">
        <v>23.617699999999999</v>
      </c>
      <c r="EN57" s="171">
        <v>-4.9706999999999999</v>
      </c>
      <c r="EO57" s="171">
        <v>-4.5972999999999997</v>
      </c>
      <c r="EP57" s="171">
        <v>19.984000000000002</v>
      </c>
      <c r="EQ57" s="171">
        <v>-18.8931</v>
      </c>
      <c r="ER57" s="171">
        <v>-18.063099999999999</v>
      </c>
      <c r="ES57" s="171">
        <v>14.8462</v>
      </c>
      <c r="ET57" s="171">
        <v>6.96</v>
      </c>
      <c r="EU57" s="171">
        <v>-3.2</v>
      </c>
      <c r="EV57" s="171">
        <v>6.1</v>
      </c>
      <c r="EW57" s="171">
        <v>12.0207</v>
      </c>
      <c r="EX57" s="171">
        <v>-12.6839</v>
      </c>
      <c r="EY57" s="171">
        <v>-8.9914000000000005</v>
      </c>
      <c r="EZ57" s="171">
        <v>-7.9333999999999998</v>
      </c>
      <c r="FA57" s="171">
        <v>10.184200000000001</v>
      </c>
      <c r="FB57" s="171">
        <v>14.885899999999999</v>
      </c>
      <c r="FC57" s="171">
        <v>-16.236599999999999</v>
      </c>
      <c r="FD57" s="171">
        <v>5.8006000000000002</v>
      </c>
      <c r="FE57" s="171">
        <v>0</v>
      </c>
      <c r="FF57" s="171">
        <v>5.4904999999999999</v>
      </c>
      <c r="FG57" s="171">
        <v>5.2847999999999997</v>
      </c>
      <c r="FH57" s="171">
        <v>5.1151999999999997</v>
      </c>
      <c r="FI57" s="171">
        <v>3.7168999999999999</v>
      </c>
      <c r="FJ57" s="171">
        <v>14.401199999999999</v>
      </c>
      <c r="FK57" s="171">
        <v>14.5687</v>
      </c>
      <c r="FL57" s="171">
        <v>-11.052099999999999</v>
      </c>
      <c r="FM57" s="171">
        <v>24.020900000000001</v>
      </c>
      <c r="FN57" s="171">
        <v>23.811399999999999</v>
      </c>
      <c r="FO57" s="171">
        <v>7.8929</v>
      </c>
      <c r="FP57" s="171">
        <v>22.921199999999999</v>
      </c>
      <c r="FQ57" s="171">
        <v>30.485099999999999</v>
      </c>
      <c r="FR57" s="171">
        <v>-17.34</v>
      </c>
      <c r="FS57" s="171">
        <v>-0.19550000000000001</v>
      </c>
      <c r="FT57" s="171">
        <v>0.28860000000000002</v>
      </c>
      <c r="FU57" s="171">
        <v>2.11</v>
      </c>
      <c r="FV57" s="171">
        <v>6.19</v>
      </c>
      <c r="FW57" s="171">
        <v>-20.969000000000001</v>
      </c>
      <c r="FX57" s="171">
        <v>2.2181999999999999</v>
      </c>
      <c r="FY57" s="171">
        <v>2.552</v>
      </c>
      <c r="FZ57" s="171">
        <v>0.79600000000000004</v>
      </c>
      <c r="GA57" s="171">
        <v>4.5873999999999997</v>
      </c>
      <c r="GB57" s="171">
        <v>20.100000000000001</v>
      </c>
      <c r="GC57" s="171">
        <v>-4.7625999999999999</v>
      </c>
      <c r="GD57" s="171">
        <v>3.3694000000000002</v>
      </c>
      <c r="GE57" s="171">
        <v>-0.96</v>
      </c>
      <c r="GF57" s="171">
        <v>37.228700000000003</v>
      </c>
      <c r="GG57" s="171">
        <v>0</v>
      </c>
      <c r="GH57" s="171">
        <v>33.699300000000001</v>
      </c>
      <c r="GI57" s="171">
        <v>-3.3492999999999999</v>
      </c>
      <c r="GJ57" s="171">
        <v>-3.6358000000000001</v>
      </c>
      <c r="GK57" s="171">
        <v>3.7706</v>
      </c>
      <c r="GL57" s="171">
        <v>6.6799999999999998E-2</v>
      </c>
      <c r="GM57" s="171">
        <v>0</v>
      </c>
      <c r="GN57" s="171">
        <v>-8.2005999999999997</v>
      </c>
      <c r="GO57" s="171">
        <v>22.563300000000002</v>
      </c>
      <c r="GP57" s="171">
        <v>5.1707999999999998</v>
      </c>
      <c r="GQ57" s="171">
        <v>-17.189299999999999</v>
      </c>
      <c r="GR57" s="171">
        <v>6.2853000000000003</v>
      </c>
      <c r="GS57" s="171">
        <v>6.6939000000000002</v>
      </c>
      <c r="GT57" s="171">
        <v>168.91579999999999</v>
      </c>
      <c r="GU57" s="171">
        <v>0.97989999999999999</v>
      </c>
      <c r="GV57" s="171">
        <v>-2.8302</v>
      </c>
      <c r="GW57" s="171">
        <v>7.4974999999999996</v>
      </c>
      <c r="GX57" s="171">
        <v>3.5405000000000002</v>
      </c>
      <c r="GY57" s="171">
        <v>9.3991000000000007</v>
      </c>
      <c r="GZ57" s="171">
        <v>9.5815000000000001</v>
      </c>
      <c r="HA57" s="171">
        <v>3.3601999999999999</v>
      </c>
      <c r="HB57" s="171">
        <v>3.3464</v>
      </c>
      <c r="HC57" s="171">
        <v>4.7877000000000001</v>
      </c>
      <c r="HD57" s="171">
        <v>19.28</v>
      </c>
      <c r="HE57" s="171">
        <v>0</v>
      </c>
      <c r="HF57" s="171">
        <v>31.677399999999999</v>
      </c>
      <c r="HG57" s="171">
        <v>81.235500000000002</v>
      </c>
      <c r="HH57" s="171">
        <v>122.6028</v>
      </c>
      <c r="HI57" s="171">
        <v>8.8087</v>
      </c>
      <c r="HJ57" s="171">
        <v>49.907200000000003</v>
      </c>
      <c r="HK57" s="171">
        <v>-5.5282</v>
      </c>
      <c r="HL57" s="171">
        <v>-5.6268000000000002</v>
      </c>
      <c r="HM57" s="171">
        <v>0</v>
      </c>
      <c r="HN57" s="171">
        <v>0</v>
      </c>
      <c r="HO57" s="171">
        <v>41.204700000000003</v>
      </c>
      <c r="HP57" s="171">
        <v>41.3459</v>
      </c>
      <c r="HQ57" s="171">
        <v>-1.4323999999999999</v>
      </c>
      <c r="HR57" s="171">
        <v>-0.89400000000000002</v>
      </c>
      <c r="HS57" s="171">
        <v>-6.7549999999999999</v>
      </c>
      <c r="HT57" s="171">
        <v>-6.8903999999999996</v>
      </c>
      <c r="HU57" s="171">
        <v>34.72</v>
      </c>
      <c r="HV57" s="171">
        <v>34.51</v>
      </c>
      <c r="HW57" s="171">
        <v>-23.8</v>
      </c>
      <c r="HX57" s="171">
        <v>-23.8</v>
      </c>
      <c r="HY57" s="171">
        <v>1.3889</v>
      </c>
      <c r="HZ57" s="171">
        <v>14.96</v>
      </c>
      <c r="IA57" s="171">
        <v>91.242500000000007</v>
      </c>
      <c r="IB57" s="171">
        <v>40.371899999999997</v>
      </c>
      <c r="IC57" s="171">
        <v>22.460899999999999</v>
      </c>
      <c r="ID57" s="171">
        <v>-11</v>
      </c>
      <c r="IE57" s="171">
        <v>-35.4</v>
      </c>
      <c r="IF57" s="171">
        <v>-3.3</v>
      </c>
      <c r="IG57" s="171">
        <v>-3.9</v>
      </c>
      <c r="IH57" s="171">
        <v>-17.432400000000001</v>
      </c>
      <c r="II57" s="171">
        <v>-17.220400000000001</v>
      </c>
      <c r="IJ57" s="171">
        <v>0</v>
      </c>
      <c r="IK57" s="171">
        <v>55.517499999999998</v>
      </c>
      <c r="IL57" s="171">
        <v>-221.92670000000001</v>
      </c>
      <c r="IM57" s="171">
        <v>-3.9826999999999999</v>
      </c>
      <c r="IN57" s="171">
        <v>0</v>
      </c>
      <c r="IO57" s="171">
        <v>137.40479999999999</v>
      </c>
      <c r="IP57" s="171">
        <v>120.5442</v>
      </c>
      <c r="IQ57" s="171">
        <v>164.36699999999999</v>
      </c>
      <c r="IR57" s="171">
        <v>145.7353</v>
      </c>
      <c r="IS57" s="171">
        <v>70.474400000000003</v>
      </c>
      <c r="IT57" s="171">
        <v>32.001600000000003</v>
      </c>
      <c r="IU57" s="171">
        <v>29.3767</v>
      </c>
      <c r="IV57" s="171">
        <v>-6.5712999999999999</v>
      </c>
      <c r="IW57" s="171">
        <v>243.6463</v>
      </c>
      <c r="IX57" s="171">
        <v>-190.45519999999999</v>
      </c>
      <c r="IY57" s="171">
        <v>72.393100000000004</v>
      </c>
      <c r="IZ57" s="171">
        <v>38.088700000000003</v>
      </c>
      <c r="JA57" s="171">
        <v>1.6662999999999999</v>
      </c>
      <c r="JB57" s="171">
        <v>11.305999999999999</v>
      </c>
      <c r="JC57" s="171">
        <v>-1.84</v>
      </c>
      <c r="JD57" s="171">
        <v>-7.3999999999999996E-2</v>
      </c>
      <c r="JE57" s="171">
        <v>-8.3000000000000004E-2</v>
      </c>
      <c r="JF57" s="171">
        <v>5.12</v>
      </c>
      <c r="JG57" s="171">
        <v>4.4000000000000004</v>
      </c>
      <c r="JH57" s="171">
        <v>-0.161</v>
      </c>
      <c r="JI57" s="171">
        <v>-2.1652999999999998</v>
      </c>
      <c r="JJ57" s="171">
        <v>3.8681999999999999</v>
      </c>
      <c r="JK57" s="171">
        <v>0.38300000000000001</v>
      </c>
      <c r="JL57" s="171">
        <v>5.7</v>
      </c>
      <c r="JM57" s="171">
        <v>14.125</v>
      </c>
      <c r="JN57" s="171">
        <v>13.946999999999999</v>
      </c>
      <c r="JO57" s="171">
        <v>2.9117000000000002</v>
      </c>
      <c r="JP57" s="171">
        <v>3.359</v>
      </c>
      <c r="JQ57" s="171">
        <v>4.9683000000000002</v>
      </c>
      <c r="JR57" s="171">
        <v>4.6291000000000002</v>
      </c>
      <c r="JS57" s="171">
        <v>4.1486000000000001</v>
      </c>
      <c r="JT57" s="171">
        <v>0</v>
      </c>
      <c r="JU57" s="171">
        <v>38.299999999999997</v>
      </c>
      <c r="JV57" s="171">
        <v>0</v>
      </c>
      <c r="JW57" s="171">
        <v>1.58</v>
      </c>
      <c r="JX57" s="171">
        <v>0</v>
      </c>
      <c r="JY57" s="171">
        <v>4.5403000000000002</v>
      </c>
      <c r="JZ57" s="171">
        <v>-9.3267000000000007</v>
      </c>
      <c r="KA57" s="171">
        <v>-12.9993</v>
      </c>
      <c r="KB57" s="171">
        <v>6.8360000000000003</v>
      </c>
      <c r="KC57" s="171">
        <v>11.448700000000001</v>
      </c>
      <c r="KD57" s="171">
        <v>-7.0872000000000002</v>
      </c>
      <c r="KE57" s="171">
        <v>8.9428999999999998</v>
      </c>
      <c r="KF57" s="171">
        <v>-11.9</v>
      </c>
      <c r="KG57" s="171">
        <v>10.8</v>
      </c>
      <c r="KH57" s="171">
        <v>91.435900000000004</v>
      </c>
      <c r="KI57" s="171">
        <v>-56.924999999999997</v>
      </c>
    </row>
    <row r="58" spans="1:295" x14ac:dyDescent="0.3">
      <c r="A58" s="229" t="s">
        <v>872</v>
      </c>
      <c r="B58" s="229"/>
      <c r="C58" s="171">
        <v>0</v>
      </c>
      <c r="D58" s="171">
        <v>0</v>
      </c>
      <c r="E58" s="171">
        <v>-10.277799999999999</v>
      </c>
      <c r="F58" s="171">
        <v>2.5445000000000002</v>
      </c>
      <c r="G58" s="171">
        <v>8.6585000000000001</v>
      </c>
      <c r="H58" s="171">
        <v>0</v>
      </c>
      <c r="I58" s="171">
        <v>7.8282999999999996</v>
      </c>
      <c r="J58" s="171">
        <v>0</v>
      </c>
      <c r="K58" s="171">
        <v>7.9747000000000003</v>
      </c>
      <c r="L58" s="171">
        <v>2.7149000000000001</v>
      </c>
      <c r="M58" s="171">
        <v>8.4863</v>
      </c>
      <c r="N58" s="171">
        <v>-28.86</v>
      </c>
      <c r="O58" s="171">
        <v>-37.4</v>
      </c>
      <c r="P58" s="171">
        <v>-8.8000000000000007</v>
      </c>
      <c r="Q58" s="171">
        <v>0</v>
      </c>
      <c r="R58" s="171">
        <v>-26.4</v>
      </c>
      <c r="S58" s="171">
        <v>1.7108000000000001</v>
      </c>
      <c r="T58" s="171">
        <v>-15.643700000000001</v>
      </c>
      <c r="U58" s="171">
        <v>3.6722000000000001</v>
      </c>
      <c r="V58" s="171">
        <v>3.3447</v>
      </c>
      <c r="W58" s="171">
        <v>6.2766999999999999</v>
      </c>
      <c r="X58" s="171">
        <v>0.48270000000000002</v>
      </c>
      <c r="Y58" s="171">
        <v>2.7099999999999999E-2</v>
      </c>
      <c r="Z58" s="171">
        <v>0.93489999999999995</v>
      </c>
      <c r="AA58" s="171">
        <v>0</v>
      </c>
      <c r="AB58" s="171">
        <v>-1.2970999999999999</v>
      </c>
      <c r="AC58" s="171">
        <v>-1.5860000000000001</v>
      </c>
      <c r="AD58" s="171">
        <v>-1.5609999999999999</v>
      </c>
      <c r="AE58" s="171">
        <v>2.4279999999999999</v>
      </c>
      <c r="AF58" s="171">
        <v>-11.1</v>
      </c>
      <c r="AG58" s="171">
        <v>-17.600000000000001</v>
      </c>
      <c r="AH58" s="171">
        <v>-1.4810000000000001</v>
      </c>
      <c r="AI58" s="171">
        <v>0.19400000000000001</v>
      </c>
      <c r="AJ58" s="171">
        <v>0</v>
      </c>
      <c r="AK58" s="171">
        <v>-21.18</v>
      </c>
      <c r="AL58" s="171">
        <v>-10</v>
      </c>
      <c r="AM58" s="171">
        <v>-13.67</v>
      </c>
      <c r="AN58" s="171">
        <v>-13.71</v>
      </c>
      <c r="AO58" s="171">
        <v>4.4123999999999999</v>
      </c>
      <c r="AP58" s="171">
        <v>2.7280000000000002</v>
      </c>
      <c r="AQ58" s="171">
        <v>16.005500000000001</v>
      </c>
      <c r="AR58" s="171">
        <v>17.4512</v>
      </c>
      <c r="AS58" s="171">
        <v>-22.146999999999998</v>
      </c>
      <c r="AT58" s="171">
        <v>-20.361799999999999</v>
      </c>
      <c r="AU58" s="171">
        <v>-18.900600000000001</v>
      </c>
      <c r="AV58" s="171">
        <v>-2.4573999999999998</v>
      </c>
      <c r="AW58" s="171">
        <v>-2.3969999999999998</v>
      </c>
      <c r="AX58" s="171">
        <v>-21.299499999999998</v>
      </c>
      <c r="AY58" s="171">
        <v>-18.4864</v>
      </c>
      <c r="AZ58" s="171">
        <v>10.7981</v>
      </c>
      <c r="BA58" s="171">
        <v>10.8027</v>
      </c>
      <c r="BB58" s="171">
        <v>-0.87960000000000005</v>
      </c>
      <c r="BC58" s="171">
        <v>1.6850000000000001</v>
      </c>
      <c r="BD58" s="171">
        <v>-7.8</v>
      </c>
      <c r="BE58" s="171">
        <v>-8</v>
      </c>
      <c r="BF58" s="171">
        <v>-27.273900000000001</v>
      </c>
      <c r="BG58" s="171">
        <v>-27.107199999999999</v>
      </c>
      <c r="BH58" s="171">
        <v>-5.7153</v>
      </c>
      <c r="BI58" s="171">
        <v>0</v>
      </c>
      <c r="BJ58" s="171">
        <v>-5.9090999999999996</v>
      </c>
      <c r="BK58" s="171">
        <v>8.6499999999999994E-2</v>
      </c>
      <c r="BL58" s="171">
        <v>1.3629</v>
      </c>
      <c r="BM58" s="171">
        <v>-0.3044</v>
      </c>
      <c r="BN58" s="171">
        <v>-148.1978</v>
      </c>
      <c r="BO58" s="171">
        <v>27.192</v>
      </c>
      <c r="BP58" s="171">
        <v>27.1615</v>
      </c>
      <c r="BQ58" s="171">
        <v>-53.797899999999998</v>
      </c>
      <c r="BR58" s="171">
        <v>-197.56809999999999</v>
      </c>
      <c r="BS58" s="171">
        <v>0</v>
      </c>
      <c r="BT58" s="171">
        <v>0</v>
      </c>
      <c r="BU58" s="171">
        <v>0</v>
      </c>
      <c r="BV58" s="171">
        <v>6.8360000000000003</v>
      </c>
      <c r="BW58" s="171">
        <v>7.43</v>
      </c>
      <c r="BX58" s="171">
        <v>4.1399999999999997</v>
      </c>
      <c r="BY58" s="171">
        <v>-16.190000000000001</v>
      </c>
      <c r="BZ58" s="171">
        <v>-1.68</v>
      </c>
      <c r="CA58" s="171">
        <v>-27.591000000000001</v>
      </c>
      <c r="CB58" s="171">
        <v>-26.921199999999999</v>
      </c>
      <c r="CC58" s="171">
        <v>22.978100000000001</v>
      </c>
      <c r="CD58" s="171">
        <v>22.3126</v>
      </c>
      <c r="CE58" s="171">
        <v>-7.9462000000000002</v>
      </c>
      <c r="CF58" s="171">
        <v>-27.406300000000002</v>
      </c>
      <c r="CG58" s="171">
        <v>-27.7606</v>
      </c>
      <c r="CH58" s="171">
        <v>-5.8087</v>
      </c>
      <c r="CI58" s="171">
        <v>0</v>
      </c>
      <c r="CJ58" s="171">
        <v>0</v>
      </c>
      <c r="CK58" s="171">
        <v>0</v>
      </c>
      <c r="CL58" s="171">
        <v>-18</v>
      </c>
      <c r="CM58" s="171">
        <v>-50.4</v>
      </c>
      <c r="CN58" s="171">
        <v>-5.87</v>
      </c>
      <c r="CO58" s="171">
        <v>8.7691999999999997</v>
      </c>
      <c r="CP58" s="171">
        <v>8.4903999999999993</v>
      </c>
      <c r="CQ58" s="171">
        <v>7.7305999999999999</v>
      </c>
      <c r="CR58" s="171">
        <v>49.049500000000002</v>
      </c>
      <c r="CS58" s="171">
        <v>49.129399999999997</v>
      </c>
      <c r="CT58" s="171">
        <v>-35.246400000000001</v>
      </c>
      <c r="CU58" s="171">
        <v>-45.756</v>
      </c>
      <c r="CV58" s="171">
        <v>-36.223700000000001</v>
      </c>
      <c r="CW58" s="171">
        <v>2.1406000000000001</v>
      </c>
      <c r="CX58" s="171">
        <v>24.23</v>
      </c>
      <c r="CY58" s="171">
        <v>8.5500000000000007</v>
      </c>
      <c r="CZ58" s="171">
        <v>14.223599999999999</v>
      </c>
      <c r="DA58" s="171">
        <v>14.0656</v>
      </c>
      <c r="DB58" s="171">
        <v>-12.3</v>
      </c>
      <c r="DC58" s="171">
        <v>-9.7680000000000007</v>
      </c>
      <c r="DD58" s="171">
        <v>0</v>
      </c>
      <c r="DE58" s="171">
        <v>0</v>
      </c>
      <c r="DF58" s="171">
        <v>0.64480000000000004</v>
      </c>
      <c r="DG58" s="171">
        <v>-13.1585</v>
      </c>
      <c r="DH58" s="171">
        <v>-6.6680000000000001</v>
      </c>
      <c r="DI58" s="171">
        <v>-40.9</v>
      </c>
      <c r="DJ58" s="171">
        <v>-40.9</v>
      </c>
      <c r="DK58" s="171">
        <v>-4.9828999999999999</v>
      </c>
      <c r="DL58" s="171">
        <v>-3.7402000000000002</v>
      </c>
      <c r="DM58" s="171">
        <v>4.4208999999999996</v>
      </c>
      <c r="DN58" s="171">
        <v>1.8613</v>
      </c>
      <c r="DO58" s="171">
        <v>-3.45</v>
      </c>
      <c r="DP58" s="171">
        <v>-4.7699999999999996</v>
      </c>
      <c r="DQ58" s="171">
        <v>7.3624999999999998</v>
      </c>
      <c r="DR58" s="171">
        <v>-24.226400000000002</v>
      </c>
      <c r="DS58" s="171">
        <v>-10.27</v>
      </c>
      <c r="DT58" s="171">
        <v>-10.37</v>
      </c>
      <c r="DU58" s="171">
        <v>12.73</v>
      </c>
      <c r="DV58" s="171">
        <v>-2.76</v>
      </c>
      <c r="DW58" s="171">
        <v>-24.9818</v>
      </c>
      <c r="DX58" s="171">
        <v>-12.063599999999999</v>
      </c>
      <c r="DY58" s="171">
        <v>-43.438600000000001</v>
      </c>
      <c r="DZ58" s="171">
        <v>-41.654499999999999</v>
      </c>
      <c r="EA58" s="171">
        <v>9.5891000000000002</v>
      </c>
      <c r="EB58" s="171">
        <v>-27.296800000000001</v>
      </c>
      <c r="EC58" s="171">
        <v>-35.000900000000001</v>
      </c>
      <c r="ED58" s="171">
        <v>-35.516399999999997</v>
      </c>
      <c r="EE58" s="171">
        <v>-22.520700000000001</v>
      </c>
      <c r="EF58" s="171">
        <v>-29.319500000000001</v>
      </c>
      <c r="EG58" s="171">
        <v>-14.209</v>
      </c>
      <c r="EH58" s="171">
        <v>-147.5351</v>
      </c>
      <c r="EI58" s="171">
        <v>-65.701599999999999</v>
      </c>
      <c r="EJ58" s="171">
        <v>0</v>
      </c>
      <c r="EK58" s="171">
        <v>-14.8154</v>
      </c>
      <c r="EL58" s="171">
        <v>-13.641999999999999</v>
      </c>
      <c r="EM58" s="171">
        <v>0</v>
      </c>
      <c r="EN58" s="171">
        <v>-19.845300000000002</v>
      </c>
      <c r="EO58" s="171">
        <v>-18.937799999999999</v>
      </c>
      <c r="EP58" s="171">
        <v>-23.556000000000001</v>
      </c>
      <c r="EQ58" s="171">
        <v>-26.602799999999998</v>
      </c>
      <c r="ER58" s="171">
        <v>-26.559899999999999</v>
      </c>
      <c r="ES58" s="171">
        <v>3.7162999999999999</v>
      </c>
      <c r="ET58" s="171">
        <v>-15.45</v>
      </c>
      <c r="EU58" s="171">
        <v>-12.03</v>
      </c>
      <c r="EV58" s="171">
        <v>-4.2</v>
      </c>
      <c r="EW58" s="171">
        <v>3.6511999999999998</v>
      </c>
      <c r="EX58" s="171">
        <v>-38.599400000000003</v>
      </c>
      <c r="EY58" s="171">
        <v>-13.554</v>
      </c>
      <c r="EZ58" s="171">
        <v>-12.952299999999999</v>
      </c>
      <c r="FA58" s="171">
        <v>6.1356999999999999</v>
      </c>
      <c r="FB58" s="171">
        <v>-0.39040000000000002</v>
      </c>
      <c r="FC58" s="171">
        <v>-29.3386</v>
      </c>
      <c r="FD58" s="171">
        <v>3.5139999999999998</v>
      </c>
      <c r="FE58" s="171">
        <v>0</v>
      </c>
      <c r="FF58" s="171">
        <v>3.2797000000000001</v>
      </c>
      <c r="FG58" s="171">
        <v>0</v>
      </c>
      <c r="FH58" s="171">
        <v>0</v>
      </c>
      <c r="FI58" s="171">
        <v>0</v>
      </c>
      <c r="FJ58" s="171">
        <v>5.5260999999999996</v>
      </c>
      <c r="FK58" s="171">
        <v>5.1910999999999996</v>
      </c>
      <c r="FL58" s="171">
        <v>-30.812000000000001</v>
      </c>
      <c r="FM58" s="171">
        <v>15.5174</v>
      </c>
      <c r="FN58" s="171">
        <v>15.242599999999999</v>
      </c>
      <c r="FO58" s="171">
        <v>-17.389299999999999</v>
      </c>
      <c r="FP58" s="171">
        <v>0</v>
      </c>
      <c r="FQ58" s="171">
        <v>21.090399999999999</v>
      </c>
      <c r="FR58" s="171">
        <v>-26.04</v>
      </c>
      <c r="FS58" s="171">
        <v>-3.0152999999999999</v>
      </c>
      <c r="FT58" s="171">
        <v>0.13020000000000001</v>
      </c>
      <c r="FU58" s="171">
        <v>-0.16</v>
      </c>
      <c r="FV58" s="171">
        <v>-1.99</v>
      </c>
      <c r="FW58" s="171">
        <v>-30.528300000000002</v>
      </c>
      <c r="FX58" s="171">
        <v>0</v>
      </c>
      <c r="FY58" s="171">
        <v>1.859</v>
      </c>
      <c r="FZ58" s="171">
        <v>-1.913</v>
      </c>
      <c r="GA58" s="171">
        <v>1.0613999999999999</v>
      </c>
      <c r="GB58" s="171">
        <v>6.82</v>
      </c>
      <c r="GC58" s="171">
        <v>-31.0916</v>
      </c>
      <c r="GD58" s="171">
        <v>-21.278300000000002</v>
      </c>
      <c r="GE58" s="171">
        <v>-3.62</v>
      </c>
      <c r="GF58" s="171">
        <v>10.7576</v>
      </c>
      <c r="GG58" s="171">
        <v>0</v>
      </c>
      <c r="GH58" s="171">
        <v>15.9023</v>
      </c>
      <c r="GI58" s="171">
        <v>-14.0655</v>
      </c>
      <c r="GJ58" s="171">
        <v>-14.715</v>
      </c>
      <c r="GK58" s="171">
        <v>1.7565</v>
      </c>
      <c r="GL58" s="171">
        <v>3.5299999999999998E-2</v>
      </c>
      <c r="GM58" s="171">
        <v>0</v>
      </c>
      <c r="GN58" s="171">
        <v>-15.4184</v>
      </c>
      <c r="GO58" s="171">
        <v>-43.369</v>
      </c>
      <c r="GP58" s="171">
        <v>0.36480000000000001</v>
      </c>
      <c r="GQ58" s="171">
        <v>-26.251899999999999</v>
      </c>
      <c r="GR58" s="171">
        <v>0.54569999999999996</v>
      </c>
      <c r="GS58" s="171">
        <v>0.18940000000000001</v>
      </c>
      <c r="GT58" s="171">
        <v>109.27</v>
      </c>
      <c r="GU58" s="171">
        <v>-9.7563999999999993</v>
      </c>
      <c r="GV58" s="171">
        <v>-10.188700000000001</v>
      </c>
      <c r="GW58" s="171">
        <v>-18.727599999999999</v>
      </c>
      <c r="GX58" s="171">
        <v>0.90129999999999999</v>
      </c>
      <c r="GY58" s="171">
        <v>5.3331</v>
      </c>
      <c r="GZ58" s="171">
        <v>5.2930000000000001</v>
      </c>
      <c r="HA58" s="171">
        <v>0</v>
      </c>
      <c r="HB58" s="171">
        <v>-25.9694</v>
      </c>
      <c r="HC58" s="171">
        <v>-25.0167</v>
      </c>
      <c r="HD58" s="171">
        <v>-6.71</v>
      </c>
      <c r="HE58" s="171">
        <v>-20.9011</v>
      </c>
      <c r="HF58" s="171">
        <v>-17.214200000000002</v>
      </c>
      <c r="HG58" s="171">
        <v>13.617900000000001</v>
      </c>
      <c r="HH58" s="171">
        <v>64.6327</v>
      </c>
      <c r="HI58" s="171">
        <v>-34.793100000000003</v>
      </c>
      <c r="HJ58" s="171">
        <v>17.098800000000001</v>
      </c>
      <c r="HK58" s="171">
        <v>-16.667100000000001</v>
      </c>
      <c r="HL58" s="171">
        <v>-16.664200000000001</v>
      </c>
      <c r="HM58" s="171">
        <v>-18.0166</v>
      </c>
      <c r="HN58" s="171">
        <v>-18.622</v>
      </c>
      <c r="HO58" s="171">
        <v>5.1773999999999996</v>
      </c>
      <c r="HP58" s="171">
        <v>1.1577</v>
      </c>
      <c r="HQ58" s="171">
        <v>-12.1936</v>
      </c>
      <c r="HR58" s="171">
        <v>-11.6168</v>
      </c>
      <c r="HS58" s="171">
        <v>-30.1082</v>
      </c>
      <c r="HT58" s="171">
        <v>-29.649799999999999</v>
      </c>
      <c r="HU58" s="171">
        <v>10.29</v>
      </c>
      <c r="HV58" s="171">
        <v>10.25</v>
      </c>
      <c r="HW58" s="171">
        <v>-36.5</v>
      </c>
      <c r="HX58" s="171">
        <v>-36.700000000000003</v>
      </c>
      <c r="HY58" s="171">
        <v>0.35249999999999998</v>
      </c>
      <c r="HZ58" s="171">
        <v>-10.56</v>
      </c>
      <c r="IA58" s="171">
        <v>60.290700000000001</v>
      </c>
      <c r="IB58" s="171">
        <v>13.6616</v>
      </c>
      <c r="IC58" s="171">
        <v>0</v>
      </c>
      <c r="ID58" s="171">
        <v>-19</v>
      </c>
      <c r="IE58" s="171">
        <v>-52.5</v>
      </c>
      <c r="IF58" s="171">
        <v>-12.7</v>
      </c>
      <c r="IG58" s="171">
        <v>-13.2</v>
      </c>
      <c r="IH58" s="171">
        <v>-18.4861</v>
      </c>
      <c r="II58" s="171">
        <v>-18.295500000000001</v>
      </c>
      <c r="IJ58" s="171">
        <v>-178.49969999999999</v>
      </c>
      <c r="IK58" s="171">
        <v>0</v>
      </c>
      <c r="IL58" s="171">
        <v>-299.07589999999999</v>
      </c>
      <c r="IM58" s="171">
        <v>-51.4604</v>
      </c>
      <c r="IN58" s="171">
        <v>0</v>
      </c>
      <c r="IO58" s="171">
        <v>48.404600000000002</v>
      </c>
      <c r="IP58" s="171">
        <v>26.271100000000001</v>
      </c>
      <c r="IQ58" s="171">
        <v>116.1495</v>
      </c>
      <c r="IR58" s="171">
        <v>69.328800000000001</v>
      </c>
      <c r="IS58" s="171">
        <v>-27.631</v>
      </c>
      <c r="IT58" s="171">
        <v>7.6097999999999999</v>
      </c>
      <c r="IU58" s="171">
        <v>6.8411</v>
      </c>
      <c r="IV58" s="171">
        <v>-51.335900000000002</v>
      </c>
      <c r="IW58" s="171">
        <v>88.425200000000004</v>
      </c>
      <c r="IX58" s="171">
        <v>-251.63079999999999</v>
      </c>
      <c r="IY58" s="171">
        <v>-38.647599999999997</v>
      </c>
      <c r="IZ58" s="171">
        <v>-62.557899999999997</v>
      </c>
      <c r="JA58" s="171">
        <v>-2.4598</v>
      </c>
      <c r="JB58" s="171">
        <v>-1.5780000000000001</v>
      </c>
      <c r="JC58" s="171">
        <v>-9.36</v>
      </c>
      <c r="JD58" s="171">
        <v>-1.4139999999999999</v>
      </c>
      <c r="JE58" s="171">
        <v>-1.411</v>
      </c>
      <c r="JF58" s="171">
        <v>-3.36</v>
      </c>
      <c r="JG58" s="171">
        <v>-3.6</v>
      </c>
      <c r="JH58" s="171">
        <v>-3.4948999999999999</v>
      </c>
      <c r="JI58" s="171">
        <v>-9.8711000000000002</v>
      </c>
      <c r="JJ58" s="171">
        <v>-1.7563</v>
      </c>
      <c r="JK58" s="171">
        <v>-7.2648000000000001</v>
      </c>
      <c r="JL58" s="171">
        <v>-1.4</v>
      </c>
      <c r="JM58" s="171">
        <v>-0.72799999999999998</v>
      </c>
      <c r="JN58" s="171">
        <v>-0.87</v>
      </c>
      <c r="JO58" s="171">
        <v>0.95550000000000002</v>
      </c>
      <c r="JP58" s="171">
        <v>0.99370000000000003</v>
      </c>
      <c r="JQ58" s="171">
        <v>2.5124</v>
      </c>
      <c r="JR58" s="171">
        <v>1.9016</v>
      </c>
      <c r="JS58" s="171">
        <v>2.0512000000000001</v>
      </c>
      <c r="JT58" s="171">
        <v>0</v>
      </c>
      <c r="JU58" s="171">
        <v>21.2</v>
      </c>
      <c r="JV58" s="171">
        <v>0</v>
      </c>
      <c r="JW58" s="171">
        <v>-0.12</v>
      </c>
      <c r="JX58" s="171">
        <v>0</v>
      </c>
      <c r="JY58" s="171">
        <v>-12.520799999999999</v>
      </c>
      <c r="JZ58" s="171">
        <v>-16.950199999999999</v>
      </c>
      <c r="KA58" s="171">
        <v>-22.818300000000001</v>
      </c>
      <c r="KB58" s="171">
        <v>-10.074999999999999</v>
      </c>
      <c r="KC58" s="171">
        <v>4.0106000000000002</v>
      </c>
      <c r="KD58" s="171">
        <v>-18.3977</v>
      </c>
      <c r="KE58" s="171">
        <v>1.8728</v>
      </c>
      <c r="KF58" s="171">
        <v>-28.6</v>
      </c>
      <c r="KG58" s="171">
        <v>-4</v>
      </c>
      <c r="KH58" s="171">
        <v>-6.7182000000000004</v>
      </c>
      <c r="KI58" s="171">
        <v>-148.9641</v>
      </c>
    </row>
    <row r="59" spans="1:295" x14ac:dyDescent="0.3">
      <c r="A59" s="229" t="s">
        <v>873</v>
      </c>
      <c r="B59" s="229"/>
      <c r="C59" s="171">
        <v>0</v>
      </c>
      <c r="D59" s="171">
        <v>0</v>
      </c>
      <c r="E59" s="171">
        <v>-7.9174431818181823</v>
      </c>
      <c r="F59" s="171">
        <v>6.7198541666666678</v>
      </c>
      <c r="G59" s="171">
        <v>11.01695</v>
      </c>
      <c r="H59" s="171">
        <v>0</v>
      </c>
      <c r="I59" s="171">
        <v>13.178175</v>
      </c>
      <c r="J59" s="171">
        <v>0</v>
      </c>
      <c r="K59" s="171">
        <v>16.741162500000002</v>
      </c>
      <c r="L59" s="171">
        <v>6.9824979166666665</v>
      </c>
      <c r="M59" s="171">
        <v>8.4863</v>
      </c>
      <c r="N59" s="171">
        <v>-19.460425531914893</v>
      </c>
      <c r="O59" s="171">
        <v>-24.431578947368422</v>
      </c>
      <c r="P59" s="171">
        <v>0.6470588235294118</v>
      </c>
      <c r="Q59" s="171">
        <v>3.4155000000000002</v>
      </c>
      <c r="R59" s="171">
        <v>-14.544444444444443</v>
      </c>
      <c r="S59" s="171">
        <v>3.5288270833333333</v>
      </c>
      <c r="T59" s="171">
        <v>-7.7945541666666669</v>
      </c>
      <c r="U59" s="171">
        <v>5.8149562499999998</v>
      </c>
      <c r="V59" s="171">
        <v>5.76059375</v>
      </c>
      <c r="W59" s="171">
        <v>10.077610416666667</v>
      </c>
      <c r="X59" s="171">
        <v>1.7345916666666668</v>
      </c>
      <c r="Y59" s="171">
        <v>1.5425041666666668</v>
      </c>
      <c r="Z59" s="171">
        <v>1.8578395833333334</v>
      </c>
      <c r="AA59" s="171">
        <v>0</v>
      </c>
      <c r="AB59" s="171">
        <v>-0.89949374999999998</v>
      </c>
      <c r="AC59" s="171">
        <v>-0.67500000000000004</v>
      </c>
      <c r="AD59" s="171">
        <v>-0.66625000000000001</v>
      </c>
      <c r="AE59" s="171">
        <v>4.1168125</v>
      </c>
      <c r="AF59" s="171">
        <v>-1.4170212765957446</v>
      </c>
      <c r="AG59" s="171">
        <v>-7.6195121951219509</v>
      </c>
      <c r="AH59" s="171">
        <v>-0.51829166666666671</v>
      </c>
      <c r="AI59" s="171">
        <v>0.2451875</v>
      </c>
      <c r="AJ59" s="171">
        <v>0</v>
      </c>
      <c r="AK59" s="171">
        <v>-13.700277777777778</v>
      </c>
      <c r="AL59" s="171">
        <v>-10</v>
      </c>
      <c r="AM59" s="171">
        <v>-7.0093750000000004</v>
      </c>
      <c r="AN59" s="171">
        <v>-10.766388888888889</v>
      </c>
      <c r="AO59" s="171">
        <v>6.6779604166666671</v>
      </c>
      <c r="AP59" s="171">
        <v>3.3026895833333336</v>
      </c>
      <c r="AQ59" s="171">
        <v>19.538416666666667</v>
      </c>
      <c r="AR59" s="171">
        <v>22.294314583333335</v>
      </c>
      <c r="AS59" s="171">
        <v>-15.339791666666667</v>
      </c>
      <c r="AT59" s="171">
        <v>-13.789422916666666</v>
      </c>
      <c r="AU59" s="171">
        <v>-13.205629166666666</v>
      </c>
      <c r="AV59" s="171">
        <v>6.6420854166666663</v>
      </c>
      <c r="AW59" s="171">
        <v>6.9201812499999997</v>
      </c>
      <c r="AX59" s="171">
        <v>-16.267658333333333</v>
      </c>
      <c r="AY59" s="171">
        <v>-13.471266666666667</v>
      </c>
      <c r="AZ59" s="171">
        <v>25.601383333333334</v>
      </c>
      <c r="BA59" s="171">
        <v>25.855025000000001</v>
      </c>
      <c r="BB59" s="171">
        <v>38.910439583333336</v>
      </c>
      <c r="BC59" s="171">
        <v>13.554020833333333</v>
      </c>
      <c r="BD59" s="171">
        <v>-5.5333333333333341</v>
      </c>
      <c r="BE59" s="171">
        <v>-5.5395833333333337</v>
      </c>
      <c r="BF59" s="171">
        <v>-20.792745833333331</v>
      </c>
      <c r="BG59" s="171">
        <v>-20.7114625</v>
      </c>
      <c r="BH59" s="171">
        <v>-2.8137750000000001</v>
      </c>
      <c r="BI59" s="171">
        <v>0</v>
      </c>
      <c r="BJ59" s="171">
        <v>7.0467291666666672</v>
      </c>
      <c r="BK59" s="171">
        <v>2.84706875</v>
      </c>
      <c r="BL59" s="171">
        <v>2.3914325000000001</v>
      </c>
      <c r="BM59" s="171">
        <v>1.3958854166666665</v>
      </c>
      <c r="BN59" s="171">
        <v>-110.89786875</v>
      </c>
      <c r="BO59" s="171">
        <v>57.787412500000002</v>
      </c>
      <c r="BP59" s="171">
        <v>57.81094375</v>
      </c>
      <c r="BQ59" s="171">
        <v>3.0087354166666667</v>
      </c>
      <c r="BR59" s="171">
        <v>-135.96282708333334</v>
      </c>
      <c r="BS59" s="171">
        <v>0</v>
      </c>
      <c r="BT59" s="171">
        <v>0</v>
      </c>
      <c r="BU59" s="171">
        <v>0</v>
      </c>
      <c r="BV59" s="171">
        <v>20.009263157894733</v>
      </c>
      <c r="BW59" s="171">
        <v>9.7750000000000004</v>
      </c>
      <c r="BX59" s="171">
        <v>7.6218750000000002</v>
      </c>
      <c r="BY59" s="171">
        <v>-9.0262499999999992</v>
      </c>
      <c r="BZ59" s="171">
        <v>4.9479166666666661</v>
      </c>
      <c r="CA59" s="171">
        <v>-22.015008333333331</v>
      </c>
      <c r="CB59" s="171">
        <v>-21.883841666666665</v>
      </c>
      <c r="CC59" s="171">
        <v>28.724006249999999</v>
      </c>
      <c r="CD59" s="171">
        <v>27.78390416666667</v>
      </c>
      <c r="CE59" s="171">
        <v>-5.6265895833333337</v>
      </c>
      <c r="CF59" s="171">
        <v>-16.793983333333333</v>
      </c>
      <c r="CG59" s="171">
        <v>-16.837656249999998</v>
      </c>
      <c r="CH59" s="171">
        <v>6.8941625000000002</v>
      </c>
      <c r="CI59" s="171">
        <v>0</v>
      </c>
      <c r="CJ59" s="171">
        <v>0</v>
      </c>
      <c r="CK59" s="171">
        <v>0</v>
      </c>
      <c r="CL59" s="171">
        <v>-10.708333333333332</v>
      </c>
      <c r="CM59" s="171">
        <v>-23.195833333333333</v>
      </c>
      <c r="CN59" s="171">
        <v>-3.5258333333333338</v>
      </c>
      <c r="CO59" s="171">
        <v>18.725950000000001</v>
      </c>
      <c r="CP59" s="171">
        <v>18.69901875</v>
      </c>
      <c r="CQ59" s="171">
        <v>17.3461125</v>
      </c>
      <c r="CR59" s="171">
        <v>58.734735416666666</v>
      </c>
      <c r="CS59" s="171">
        <v>59.075247916666669</v>
      </c>
      <c r="CT59" s="171">
        <v>-29.066316666666665</v>
      </c>
      <c r="CU59" s="171">
        <v>-38.566789583333332</v>
      </c>
      <c r="CV59" s="171">
        <v>-28.222395833333334</v>
      </c>
      <c r="CW59" s="171">
        <v>3.2948645833333337</v>
      </c>
      <c r="CX59" s="171">
        <v>31.668958333333336</v>
      </c>
      <c r="CY59" s="171">
        <v>12.286041666666666</v>
      </c>
      <c r="CZ59" s="171">
        <v>19.122716666666665</v>
      </c>
      <c r="DA59" s="171">
        <v>18.93411875</v>
      </c>
      <c r="DB59" s="171">
        <v>-8.6968750000000004</v>
      </c>
      <c r="DC59" s="171">
        <v>-8.7036595744680856</v>
      </c>
      <c r="DD59" s="171">
        <v>0</v>
      </c>
      <c r="DE59" s="171">
        <v>0</v>
      </c>
      <c r="DF59" s="171">
        <v>14.833039583333333</v>
      </c>
      <c r="DG59" s="171">
        <v>-11.588637500000001</v>
      </c>
      <c r="DH59" s="171">
        <v>-4.5290541666666675</v>
      </c>
      <c r="DI59" s="171">
        <v>-31.751851851851853</v>
      </c>
      <c r="DJ59" s="171">
        <v>-31.465384615384615</v>
      </c>
      <c r="DK59" s="171">
        <v>-3.6958312499999999</v>
      </c>
      <c r="DL59" s="171">
        <v>2.6975723404255318</v>
      </c>
      <c r="DM59" s="171">
        <v>10.216123404255319</v>
      </c>
      <c r="DN59" s="171">
        <v>11.055708510638299</v>
      </c>
      <c r="DO59" s="171">
        <v>3.2457446808510637</v>
      </c>
      <c r="DP59" s="171">
        <v>-2.8934042553191492</v>
      </c>
      <c r="DQ59" s="171">
        <v>10.9836875</v>
      </c>
      <c r="DR59" s="171">
        <v>-15.165341666666666</v>
      </c>
      <c r="DS59" s="171">
        <v>-7.3243749999999999</v>
      </c>
      <c r="DT59" s="171">
        <v>-7.3947916666666673</v>
      </c>
      <c r="DU59" s="171">
        <v>21.420625000000001</v>
      </c>
      <c r="DV59" s="171">
        <v>4.7679166666666672</v>
      </c>
      <c r="DW59" s="171">
        <v>-15.360225</v>
      </c>
      <c r="DX59" s="171">
        <v>-7.8431854166666666</v>
      </c>
      <c r="DY59" s="171">
        <v>-38.900354166666666</v>
      </c>
      <c r="DZ59" s="171">
        <v>-37.986172916666668</v>
      </c>
      <c r="EA59" s="171">
        <v>31.724045714285715</v>
      </c>
      <c r="EB59" s="171">
        <v>-5.8314458333333334</v>
      </c>
      <c r="EC59" s="171">
        <v>-15.378137499999999</v>
      </c>
      <c r="ED59" s="171">
        <v>-15.211927083333332</v>
      </c>
      <c r="EE59" s="171">
        <v>-15.34850625</v>
      </c>
      <c r="EF59" s="171">
        <v>-21.424193750000001</v>
      </c>
      <c r="EG59" s="171">
        <v>-13.065291666666665</v>
      </c>
      <c r="EH59" s="171">
        <v>-77.796481249999999</v>
      </c>
      <c r="EI59" s="171">
        <v>-38.516491666666667</v>
      </c>
      <c r="EJ59" s="171">
        <v>0</v>
      </c>
      <c r="EK59" s="171">
        <v>-10.373683333333332</v>
      </c>
      <c r="EL59" s="171">
        <v>-9.4283729166666674</v>
      </c>
      <c r="EM59" s="171">
        <v>18.016749999999998</v>
      </c>
      <c r="EN59" s="171">
        <v>-11.81968125</v>
      </c>
      <c r="EO59" s="171">
        <v>-11.31314375</v>
      </c>
      <c r="EP59" s="171">
        <v>-3.2505000000000002</v>
      </c>
      <c r="EQ59" s="171">
        <v>-22.26191875</v>
      </c>
      <c r="ER59" s="171">
        <v>-21.915654166666666</v>
      </c>
      <c r="ES59" s="171">
        <v>9.5241812499999998</v>
      </c>
      <c r="ET59" s="171">
        <v>2.9445000000000001</v>
      </c>
      <c r="EU59" s="171">
        <v>-9.1366666666666667</v>
      </c>
      <c r="EV59" s="171">
        <v>0.25957446808510637</v>
      </c>
      <c r="EW59" s="171">
        <v>6.7794208333333339</v>
      </c>
      <c r="EX59" s="171">
        <v>-26.509262499999998</v>
      </c>
      <c r="EY59" s="171">
        <v>-11.363604166666665</v>
      </c>
      <c r="EZ59" s="171">
        <v>-11.293222916666666</v>
      </c>
      <c r="FA59" s="171">
        <v>8.7018708333333343</v>
      </c>
      <c r="FB59" s="171">
        <v>8.7489145833333328</v>
      </c>
      <c r="FC59" s="171">
        <v>-24.973452083333335</v>
      </c>
      <c r="FD59" s="171">
        <v>4.9778250000000002</v>
      </c>
      <c r="FE59" s="171">
        <v>0</v>
      </c>
      <c r="FF59" s="171">
        <v>4.6770624999999999</v>
      </c>
      <c r="FG59" s="171">
        <v>2.0460217391304347</v>
      </c>
      <c r="FH59" s="171">
        <v>2.2162479166666667</v>
      </c>
      <c r="FI59" s="171">
        <v>1.5987133333333334</v>
      </c>
      <c r="FJ59" s="171">
        <v>9.5101166666666668</v>
      </c>
      <c r="FK59" s="171">
        <v>9.485702083333333</v>
      </c>
      <c r="FL59" s="171">
        <v>-22.972916666666666</v>
      </c>
      <c r="FM59" s="171">
        <v>19.751858333333335</v>
      </c>
      <c r="FN59" s="171">
        <v>19.81040625</v>
      </c>
      <c r="FO59" s="171">
        <v>-6.8738187499999999</v>
      </c>
      <c r="FP59" s="171">
        <v>9.4821789473684213</v>
      </c>
      <c r="FQ59" s="171">
        <v>25.436385416666667</v>
      </c>
      <c r="FR59" s="171">
        <v>-20.998958333333334</v>
      </c>
      <c r="FS59" s="171">
        <v>-1.3713354166666667</v>
      </c>
      <c r="FT59" s="171">
        <v>0.2043875</v>
      </c>
      <c r="FU59" s="171">
        <v>0.73479166666666673</v>
      </c>
      <c r="FV59" s="171">
        <v>1.244375</v>
      </c>
      <c r="FW59" s="171">
        <v>-25.503591666666665</v>
      </c>
      <c r="FX59" s="171">
        <v>1.0330250000000001</v>
      </c>
      <c r="FY59" s="171">
        <v>2.1038958333333335</v>
      </c>
      <c r="FZ59" s="171">
        <v>0.29668749999999999</v>
      </c>
      <c r="GA59" s="171">
        <v>3.4036428571428576</v>
      </c>
      <c r="GB59" s="171">
        <v>14.776875</v>
      </c>
      <c r="GC59" s="171">
        <v>-19.309995833333332</v>
      </c>
      <c r="GD59" s="171">
        <v>-10.128131249999999</v>
      </c>
      <c r="GE59" s="171">
        <v>-1.9080434782608695</v>
      </c>
      <c r="GF59" s="171">
        <v>21.40239583333333</v>
      </c>
      <c r="GG59" s="171">
        <v>0</v>
      </c>
      <c r="GH59" s="171">
        <v>25.589947916666667</v>
      </c>
      <c r="GI59" s="171">
        <v>-8.5334374999999998</v>
      </c>
      <c r="GJ59" s="171">
        <v>-9.0745229166666661</v>
      </c>
      <c r="GK59" s="171">
        <v>2.6419937500000001</v>
      </c>
      <c r="GL59" s="171">
        <v>4.6800000000000001E-2</v>
      </c>
      <c r="GM59" s="171">
        <v>0</v>
      </c>
      <c r="GN59" s="171">
        <v>-10.823290909090909</v>
      </c>
      <c r="GO59" s="171">
        <v>-25.921516666666665</v>
      </c>
      <c r="GP59" s="171">
        <v>2.2719333333333336</v>
      </c>
      <c r="GQ59" s="171">
        <v>-22.569466666666667</v>
      </c>
      <c r="GR59" s="171">
        <v>3.5572583333333334</v>
      </c>
      <c r="GS59" s="171">
        <v>3.4988000000000001</v>
      </c>
      <c r="GT59" s="171">
        <v>140.21683125000001</v>
      </c>
      <c r="GU59" s="171">
        <v>-4.7042812500000002</v>
      </c>
      <c r="GV59" s="171">
        <v>-6.6754958333333336</v>
      </c>
      <c r="GW59" s="171">
        <v>-9.2256666666666671</v>
      </c>
      <c r="GX59" s="171">
        <v>2.082954285714286</v>
      </c>
      <c r="GY59" s="171">
        <v>7.1890937499999996</v>
      </c>
      <c r="GZ59" s="171">
        <v>7.313795744680851</v>
      </c>
      <c r="HA59" s="171">
        <v>1.4825161290322582</v>
      </c>
      <c r="HB59" s="171">
        <v>-10.715452083333332</v>
      </c>
      <c r="HC59" s="171">
        <v>-9.5204854166666664</v>
      </c>
      <c r="HD59" s="171">
        <v>3.5217021276595744</v>
      </c>
      <c r="HE59" s="171">
        <v>-8.1822541666666666</v>
      </c>
      <c r="HF59" s="171">
        <v>2.0909958333333334</v>
      </c>
      <c r="HG59" s="171">
        <v>40.922589583333334</v>
      </c>
      <c r="HH59" s="171">
        <v>87.614287500000003</v>
      </c>
      <c r="HI59" s="171">
        <v>-16.018812499999999</v>
      </c>
      <c r="HJ59" s="171">
        <v>30.15145128205128</v>
      </c>
      <c r="HK59" s="171">
        <v>-10.894804166666667</v>
      </c>
      <c r="HL59" s="171">
        <v>-10.991189583333334</v>
      </c>
      <c r="HM59" s="171">
        <v>-10.727937499999999</v>
      </c>
      <c r="HN59" s="171">
        <v>-12.173616666666666</v>
      </c>
      <c r="HO59" s="171">
        <v>23.915066666666664</v>
      </c>
      <c r="HP59" s="171">
        <v>22.277709999999999</v>
      </c>
      <c r="HQ59" s="171">
        <v>-9.1290958333333343</v>
      </c>
      <c r="HR59" s="171">
        <v>-8.6779499999999992</v>
      </c>
      <c r="HS59" s="171">
        <v>-17.482991666666667</v>
      </c>
      <c r="HT59" s="171">
        <v>-17.441968750000001</v>
      </c>
      <c r="HU59" s="171">
        <v>18.347708333333333</v>
      </c>
      <c r="HV59" s="171">
        <v>18.412083333333332</v>
      </c>
      <c r="HW59" s="171">
        <v>-30.766666666666666</v>
      </c>
      <c r="HX59" s="171">
        <v>-30.71875</v>
      </c>
      <c r="HY59" s="171">
        <v>0.65531458333333337</v>
      </c>
      <c r="HZ59" s="171">
        <v>-0.45666666666666672</v>
      </c>
      <c r="IA59" s="171">
        <v>74.590608695652165</v>
      </c>
      <c r="IB59" s="171">
        <v>24.473075000000001</v>
      </c>
      <c r="IC59" s="171">
        <v>16.895695833333331</v>
      </c>
      <c r="ID59" s="171">
        <v>-14.954545454545455</v>
      </c>
      <c r="IE59" s="171">
        <v>-43.887500000000003</v>
      </c>
      <c r="IF59" s="171">
        <v>-6.9520833333333334</v>
      </c>
      <c r="IG59" s="171">
        <v>-7.479166666666667</v>
      </c>
      <c r="IH59" s="171">
        <v>-17.790033333333334</v>
      </c>
      <c r="II59" s="171">
        <v>-17.69893076923077</v>
      </c>
      <c r="IJ59" s="171">
        <v>-125.40101666666666</v>
      </c>
      <c r="IK59" s="171">
        <v>20.118468750000002</v>
      </c>
      <c r="IL59" s="171">
        <v>-258.8962770833333</v>
      </c>
      <c r="IM59" s="171">
        <v>-26.815526086956524</v>
      </c>
      <c r="IN59" s="171">
        <v>0</v>
      </c>
      <c r="IO59" s="171">
        <v>93.470256521739117</v>
      </c>
      <c r="IP59" s="171">
        <v>75.03619347826087</v>
      </c>
      <c r="IQ59" s="171">
        <v>134.5441956521739</v>
      </c>
      <c r="IR59" s="171">
        <v>113.24758541666665</v>
      </c>
      <c r="IS59" s="171">
        <v>20.765847916666665</v>
      </c>
      <c r="IT59" s="171">
        <v>22.609629166666668</v>
      </c>
      <c r="IU59" s="171">
        <v>22.270210416666664</v>
      </c>
      <c r="IV59" s="171">
        <v>-23.460850000000001</v>
      </c>
      <c r="IW59" s="171">
        <v>163.30666666666667</v>
      </c>
      <c r="IX59" s="171">
        <v>-221.43019767441859</v>
      </c>
      <c r="IY59" s="171">
        <v>6.7094687500000001</v>
      </c>
      <c r="IZ59" s="171">
        <v>-2.7020666666666671</v>
      </c>
      <c r="JA59" s="171">
        <v>-0.28346458333333335</v>
      </c>
      <c r="JB59" s="171">
        <v>4.5383541666666671</v>
      </c>
      <c r="JC59" s="171">
        <v>-5.4716666666666667</v>
      </c>
      <c r="JD59" s="171">
        <v>-0.94135416666666671</v>
      </c>
      <c r="JE59" s="171">
        <v>-0.94858333333333344</v>
      </c>
      <c r="JF59" s="171">
        <v>0.72</v>
      </c>
      <c r="JG59" s="171">
        <v>0.78500000000000003</v>
      </c>
      <c r="JH59" s="171">
        <v>-1.5248104166666667</v>
      </c>
      <c r="JI59" s="171">
        <v>-6.6765833333333333</v>
      </c>
      <c r="JJ59" s="171">
        <v>1.0596687499999999</v>
      </c>
      <c r="JK59" s="171">
        <v>-3.4763229166666667</v>
      </c>
      <c r="JL59" s="171">
        <v>3.0395833333333337</v>
      </c>
      <c r="JM59" s="171">
        <v>9.7885000000000009</v>
      </c>
      <c r="JN59" s="171">
        <v>9.6728124999999991</v>
      </c>
      <c r="JO59" s="171">
        <v>2.55098</v>
      </c>
      <c r="JP59" s="171">
        <v>2.8595352941176473</v>
      </c>
      <c r="JQ59" s="171">
        <v>3.4921645833333339</v>
      </c>
      <c r="JR59" s="171">
        <v>3.2583437499999999</v>
      </c>
      <c r="JS59" s="171">
        <v>3.0387020833333334</v>
      </c>
      <c r="JT59" s="171">
        <v>0</v>
      </c>
      <c r="JU59" s="171">
        <v>29.318750000000001</v>
      </c>
      <c r="JV59" s="171">
        <v>0</v>
      </c>
      <c r="JW59" s="171">
        <v>0.72312500000000002</v>
      </c>
      <c r="JX59" s="171">
        <v>0</v>
      </c>
      <c r="JY59" s="171">
        <v>-4.969241666666667</v>
      </c>
      <c r="JZ59" s="171">
        <v>-12.071910416666666</v>
      </c>
      <c r="KA59" s="171">
        <v>-17.828833333333332</v>
      </c>
      <c r="KB59" s="171">
        <v>-3.23484375</v>
      </c>
      <c r="KC59" s="171">
        <v>6.8483437499999997</v>
      </c>
      <c r="KD59" s="171">
        <v>-12.639377083333335</v>
      </c>
      <c r="KE59" s="171">
        <v>5.2842937499999998</v>
      </c>
      <c r="KF59" s="171">
        <v>-19.991666666666667</v>
      </c>
      <c r="KG59" s="171">
        <v>2.9020833333333336</v>
      </c>
      <c r="KH59" s="171">
        <v>30.539112500000002</v>
      </c>
      <c r="KI59" s="171">
        <v>-99.671168750000007</v>
      </c>
    </row>
    <row r="60" spans="1:295" x14ac:dyDescent="0.3">
      <c r="A60" s="229" t="s">
        <v>2363</v>
      </c>
      <c r="B60" s="229"/>
      <c r="C60" s="159" t="s">
        <v>186</v>
      </c>
      <c r="D60" s="159" t="s">
        <v>186</v>
      </c>
      <c r="E60" s="159" t="s">
        <v>186</v>
      </c>
      <c r="F60" s="159" t="s">
        <v>186</v>
      </c>
      <c r="G60" s="159" t="s">
        <v>186</v>
      </c>
      <c r="H60" s="159" t="s">
        <v>2364</v>
      </c>
      <c r="I60" s="159" t="s">
        <v>186</v>
      </c>
      <c r="J60" s="159" t="s">
        <v>186</v>
      </c>
      <c r="K60" s="159" t="s">
        <v>2364</v>
      </c>
      <c r="L60" s="159" t="s">
        <v>186</v>
      </c>
      <c r="M60" s="159" t="s">
        <v>186</v>
      </c>
      <c r="N60" s="159" t="s">
        <v>186</v>
      </c>
      <c r="O60" s="159" t="s">
        <v>186</v>
      </c>
      <c r="P60" s="159" t="s">
        <v>186</v>
      </c>
      <c r="Q60" s="159" t="s">
        <v>186</v>
      </c>
      <c r="R60" s="159" t="s">
        <v>186</v>
      </c>
      <c r="S60" s="159" t="s">
        <v>186</v>
      </c>
      <c r="T60" s="159" t="s">
        <v>186</v>
      </c>
      <c r="U60" s="159" t="s">
        <v>186</v>
      </c>
      <c r="V60" s="159" t="s">
        <v>186</v>
      </c>
      <c r="W60" s="159" t="s">
        <v>186</v>
      </c>
      <c r="X60" s="159" t="s">
        <v>2364</v>
      </c>
      <c r="Y60" s="159" t="s">
        <v>2364</v>
      </c>
      <c r="Z60" s="159" t="s">
        <v>2364</v>
      </c>
      <c r="AA60" s="159" t="s">
        <v>186</v>
      </c>
      <c r="AB60" s="159" t="s">
        <v>2364</v>
      </c>
      <c r="AC60" s="159" t="s">
        <v>186</v>
      </c>
      <c r="AD60" s="159" t="s">
        <v>186</v>
      </c>
      <c r="AE60" s="159" t="s">
        <v>2364</v>
      </c>
      <c r="AF60" s="159" t="s">
        <v>186</v>
      </c>
      <c r="AG60" s="159" t="s">
        <v>186</v>
      </c>
      <c r="AH60" s="159" t="s">
        <v>186</v>
      </c>
      <c r="AI60" s="159" t="s">
        <v>186</v>
      </c>
      <c r="AJ60" s="159" t="s">
        <v>186</v>
      </c>
      <c r="AK60" s="159" t="s">
        <v>186</v>
      </c>
      <c r="AL60" s="159" t="s">
        <v>2364</v>
      </c>
      <c r="AM60" s="159" t="s">
        <v>186</v>
      </c>
      <c r="AN60" s="159" t="s">
        <v>186</v>
      </c>
      <c r="AO60" s="159" t="s">
        <v>186</v>
      </c>
      <c r="AP60" s="159" t="s">
        <v>2364</v>
      </c>
      <c r="AQ60" s="159" t="s">
        <v>186</v>
      </c>
      <c r="AR60" s="159" t="s">
        <v>186</v>
      </c>
      <c r="AS60" s="159" t="s">
        <v>186</v>
      </c>
      <c r="AT60" s="159" t="s">
        <v>186</v>
      </c>
      <c r="AU60" s="159" t="s">
        <v>186</v>
      </c>
      <c r="AV60" s="159" t="s">
        <v>2364</v>
      </c>
      <c r="AW60" s="159" t="s">
        <v>2364</v>
      </c>
      <c r="AX60" s="159" t="s">
        <v>186</v>
      </c>
      <c r="AY60" s="159" t="s">
        <v>186</v>
      </c>
      <c r="AZ60" s="159" t="s">
        <v>186</v>
      </c>
      <c r="BA60" s="159" t="s">
        <v>186</v>
      </c>
      <c r="BB60" s="159" t="s">
        <v>186</v>
      </c>
      <c r="BC60" s="159" t="s">
        <v>2364</v>
      </c>
      <c r="BD60" s="159" t="s">
        <v>2364</v>
      </c>
      <c r="BE60" s="159" t="s">
        <v>2364</v>
      </c>
      <c r="BF60" s="159" t="s">
        <v>186</v>
      </c>
      <c r="BG60" s="159" t="s">
        <v>186</v>
      </c>
      <c r="BH60" s="159" t="s">
        <v>2364</v>
      </c>
      <c r="BI60" s="159" t="s">
        <v>2364</v>
      </c>
      <c r="BJ60" s="159" t="s">
        <v>2364</v>
      </c>
      <c r="BK60" s="159" t="s">
        <v>2364</v>
      </c>
      <c r="BL60" s="159" t="s">
        <v>2364</v>
      </c>
      <c r="BM60" s="159" t="s">
        <v>2364</v>
      </c>
      <c r="BN60" s="159" t="s">
        <v>186</v>
      </c>
      <c r="BO60" s="159" t="s">
        <v>186</v>
      </c>
      <c r="BP60" s="159" t="s">
        <v>186</v>
      </c>
      <c r="BQ60" s="159" t="s">
        <v>2364</v>
      </c>
      <c r="BR60" s="159" t="s">
        <v>2364</v>
      </c>
      <c r="BS60" s="159" t="s">
        <v>2364</v>
      </c>
      <c r="BT60" s="159" t="s">
        <v>2364</v>
      </c>
      <c r="BU60" s="159" t="s">
        <v>2364</v>
      </c>
      <c r="BV60" s="159" t="s">
        <v>2364</v>
      </c>
      <c r="BW60" s="159" t="s">
        <v>2364</v>
      </c>
      <c r="BX60" s="159" t="s">
        <v>2365</v>
      </c>
      <c r="BY60" s="159" t="s">
        <v>2364</v>
      </c>
      <c r="BZ60" s="159" t="s">
        <v>2364</v>
      </c>
      <c r="CA60" s="159" t="s">
        <v>2364</v>
      </c>
      <c r="CB60" s="159" t="s">
        <v>2364</v>
      </c>
      <c r="CC60" s="159" t="s">
        <v>2364</v>
      </c>
      <c r="CD60" s="159" t="s">
        <v>2364</v>
      </c>
      <c r="CE60" s="159" t="s">
        <v>2364</v>
      </c>
      <c r="CF60" s="159" t="s">
        <v>2364</v>
      </c>
      <c r="CG60" s="159" t="s">
        <v>2364</v>
      </c>
      <c r="CH60" s="159" t="s">
        <v>2364</v>
      </c>
      <c r="CI60" s="159" t="s">
        <v>2364</v>
      </c>
      <c r="CJ60" s="159" t="s">
        <v>2364</v>
      </c>
      <c r="CK60" s="159" t="s">
        <v>2364</v>
      </c>
      <c r="CL60" s="159" t="s">
        <v>2364</v>
      </c>
      <c r="CM60" s="159" t="s">
        <v>2364</v>
      </c>
      <c r="CN60" s="159" t="s">
        <v>2364</v>
      </c>
      <c r="CO60" s="159" t="s">
        <v>2364</v>
      </c>
      <c r="CP60" s="159" t="s">
        <v>2364</v>
      </c>
      <c r="CQ60" s="159" t="s">
        <v>2364</v>
      </c>
      <c r="CR60" s="159" t="s">
        <v>2364</v>
      </c>
      <c r="CS60" s="159" t="s">
        <v>2364</v>
      </c>
      <c r="CT60" s="159" t="s">
        <v>2364</v>
      </c>
      <c r="CU60" s="159" t="s">
        <v>2364</v>
      </c>
      <c r="CV60" s="159" t="s">
        <v>2364</v>
      </c>
      <c r="CW60" s="159" t="s">
        <v>2364</v>
      </c>
      <c r="CX60" s="159" t="s">
        <v>2364</v>
      </c>
      <c r="CY60" s="159" t="s">
        <v>2364</v>
      </c>
      <c r="CZ60" s="159" t="s">
        <v>2364</v>
      </c>
      <c r="DA60" s="159" t="s">
        <v>2364</v>
      </c>
      <c r="DB60" s="159" t="s">
        <v>2364</v>
      </c>
      <c r="DC60" s="159" t="s">
        <v>2364</v>
      </c>
      <c r="DD60" s="159" t="s">
        <v>2364</v>
      </c>
      <c r="DE60" s="159" t="s">
        <v>2364</v>
      </c>
      <c r="DF60" s="159" t="s">
        <v>2364</v>
      </c>
      <c r="DG60" s="159" t="s">
        <v>2364</v>
      </c>
      <c r="DH60" s="159" t="s">
        <v>2364</v>
      </c>
      <c r="DI60" s="159" t="s">
        <v>2364</v>
      </c>
      <c r="DJ60" s="159" t="s">
        <v>2364</v>
      </c>
      <c r="DK60" s="159" t="s">
        <v>2364</v>
      </c>
      <c r="DL60" s="159" t="s">
        <v>2364</v>
      </c>
      <c r="DM60" s="159" t="s">
        <v>2364</v>
      </c>
      <c r="DN60" s="159" t="s">
        <v>2364</v>
      </c>
      <c r="DO60" s="159" t="s">
        <v>2364</v>
      </c>
      <c r="DP60" s="159" t="s">
        <v>2364</v>
      </c>
      <c r="DQ60" s="159" t="s">
        <v>2364</v>
      </c>
      <c r="DR60" s="159" t="s">
        <v>2364</v>
      </c>
      <c r="DS60" s="159" t="s">
        <v>2364</v>
      </c>
      <c r="DT60" s="159" t="s">
        <v>2364</v>
      </c>
      <c r="DU60" s="159" t="s">
        <v>2364</v>
      </c>
      <c r="DV60" s="159" t="s">
        <v>2364</v>
      </c>
      <c r="DW60" s="159" t="s">
        <v>2364</v>
      </c>
      <c r="DX60" s="159" t="s">
        <v>2364</v>
      </c>
      <c r="DY60" s="159" t="s">
        <v>2364</v>
      </c>
      <c r="DZ60" s="159" t="s">
        <v>2364</v>
      </c>
      <c r="EA60" s="159" t="s">
        <v>2364</v>
      </c>
      <c r="EB60" s="159" t="s">
        <v>2364</v>
      </c>
      <c r="EC60" s="159" t="s">
        <v>2364</v>
      </c>
      <c r="ED60" s="159" t="s">
        <v>2364</v>
      </c>
      <c r="EE60" s="159" t="s">
        <v>2364</v>
      </c>
      <c r="EF60" s="159" t="s">
        <v>2364</v>
      </c>
      <c r="EG60" s="159" t="s">
        <v>2364</v>
      </c>
      <c r="EH60" s="159" t="s">
        <v>2364</v>
      </c>
      <c r="EI60" s="159" t="s">
        <v>2364</v>
      </c>
      <c r="EJ60" s="159" t="s">
        <v>2364</v>
      </c>
      <c r="EK60" s="159" t="s">
        <v>2364</v>
      </c>
      <c r="EL60" s="159" t="s">
        <v>2364</v>
      </c>
      <c r="EM60" s="159" t="s">
        <v>2364</v>
      </c>
      <c r="EN60" s="159" t="s">
        <v>2364</v>
      </c>
      <c r="EO60" s="159" t="s">
        <v>2364</v>
      </c>
      <c r="EP60" s="159" t="s">
        <v>2364</v>
      </c>
      <c r="EQ60" s="159" t="s">
        <v>2364</v>
      </c>
      <c r="ER60" s="159" t="s">
        <v>2364</v>
      </c>
      <c r="ES60" s="159" t="s">
        <v>2364</v>
      </c>
      <c r="ET60" s="159" t="s">
        <v>2364</v>
      </c>
      <c r="EU60" s="159" t="s">
        <v>2364</v>
      </c>
      <c r="EV60" s="159" t="s">
        <v>2364</v>
      </c>
      <c r="EW60" s="159" t="s">
        <v>2364</v>
      </c>
      <c r="EX60" s="159" t="s">
        <v>2364</v>
      </c>
      <c r="EY60" s="159" t="s">
        <v>2364</v>
      </c>
      <c r="EZ60" s="159" t="s">
        <v>2364</v>
      </c>
      <c r="FA60" s="159" t="s">
        <v>2364</v>
      </c>
      <c r="FB60" s="159" t="s">
        <v>2364</v>
      </c>
      <c r="FC60" s="159" t="s">
        <v>2364</v>
      </c>
      <c r="FD60" s="159" t="s">
        <v>2364</v>
      </c>
      <c r="FE60" s="159" t="s">
        <v>2364</v>
      </c>
      <c r="FF60" s="159" t="s">
        <v>2364</v>
      </c>
      <c r="FG60" s="159" t="s">
        <v>2364</v>
      </c>
      <c r="FH60" s="159" t="s">
        <v>2364</v>
      </c>
      <c r="FI60" s="159" t="s">
        <v>2364</v>
      </c>
      <c r="FJ60" s="159" t="s">
        <v>2364</v>
      </c>
      <c r="FK60" s="159" t="s">
        <v>2364</v>
      </c>
      <c r="FL60" s="159" t="s">
        <v>2364</v>
      </c>
      <c r="FM60" s="159" t="s">
        <v>2364</v>
      </c>
      <c r="FN60" s="159" t="s">
        <v>2364</v>
      </c>
      <c r="FO60" s="159" t="s">
        <v>2364</v>
      </c>
      <c r="FP60" s="159" t="s">
        <v>2364</v>
      </c>
      <c r="FQ60" s="159" t="s">
        <v>2364</v>
      </c>
      <c r="FR60" s="159" t="s">
        <v>2364</v>
      </c>
      <c r="FS60" s="159" t="s">
        <v>2364</v>
      </c>
      <c r="FT60" s="159" t="s">
        <v>2364</v>
      </c>
      <c r="FU60" s="159" t="s">
        <v>2364</v>
      </c>
      <c r="FV60" s="159" t="s">
        <v>2364</v>
      </c>
      <c r="FW60" s="159" t="s">
        <v>2364</v>
      </c>
      <c r="FX60" s="159" t="s">
        <v>2364</v>
      </c>
      <c r="FY60" s="159" t="s">
        <v>2364</v>
      </c>
      <c r="FZ60" s="159" t="s">
        <v>2364</v>
      </c>
      <c r="GA60" s="159" t="s">
        <v>2364</v>
      </c>
      <c r="GB60" s="159" t="s">
        <v>2364</v>
      </c>
      <c r="GC60" s="159" t="s">
        <v>2364</v>
      </c>
      <c r="GD60" s="159" t="s">
        <v>2364</v>
      </c>
      <c r="GE60" s="159" t="s">
        <v>2364</v>
      </c>
      <c r="GF60" s="159" t="s">
        <v>2364</v>
      </c>
      <c r="GG60" s="159" t="s">
        <v>2364</v>
      </c>
      <c r="GH60" s="159" t="s">
        <v>2364</v>
      </c>
      <c r="GI60" s="159" t="s">
        <v>2364</v>
      </c>
      <c r="GJ60" s="159" t="s">
        <v>2364</v>
      </c>
      <c r="GK60" s="159" t="s">
        <v>2364</v>
      </c>
      <c r="GL60" s="159" t="s">
        <v>2364</v>
      </c>
      <c r="GM60" s="159" t="s">
        <v>2364</v>
      </c>
      <c r="GN60" s="159" t="s">
        <v>2364</v>
      </c>
      <c r="GO60" s="159" t="s">
        <v>2364</v>
      </c>
      <c r="GP60" s="159" t="s">
        <v>2364</v>
      </c>
      <c r="GQ60" s="159" t="s">
        <v>2364</v>
      </c>
      <c r="GR60" s="159" t="s">
        <v>2364</v>
      </c>
      <c r="GS60" s="159" t="s">
        <v>2364</v>
      </c>
      <c r="GT60" s="159" t="s">
        <v>2364</v>
      </c>
      <c r="GU60" s="159" t="s">
        <v>2364</v>
      </c>
      <c r="GV60" s="159" t="s">
        <v>2364</v>
      </c>
      <c r="GW60" s="159" t="s">
        <v>2364</v>
      </c>
      <c r="GX60" s="159" t="s">
        <v>2364</v>
      </c>
      <c r="GY60" s="159" t="s">
        <v>2364</v>
      </c>
      <c r="GZ60" s="159" t="s">
        <v>2364</v>
      </c>
      <c r="HA60" s="159" t="s">
        <v>2364</v>
      </c>
      <c r="HB60" s="159" t="s">
        <v>2364</v>
      </c>
      <c r="HC60" s="159" t="s">
        <v>2364</v>
      </c>
      <c r="HD60" s="159" t="s">
        <v>2364</v>
      </c>
      <c r="HE60" s="159" t="s">
        <v>2365</v>
      </c>
      <c r="HF60" s="159" t="s">
        <v>2365</v>
      </c>
      <c r="HG60" s="159" t="s">
        <v>2365</v>
      </c>
      <c r="HH60" s="159" t="s">
        <v>2365</v>
      </c>
      <c r="HI60" s="159" t="s">
        <v>2365</v>
      </c>
      <c r="HJ60" s="159" t="s">
        <v>2365</v>
      </c>
      <c r="HK60" s="159" t="s">
        <v>2365</v>
      </c>
      <c r="HL60" s="159" t="s">
        <v>2365</v>
      </c>
      <c r="HM60" s="159" t="s">
        <v>2365</v>
      </c>
      <c r="HN60" s="159" t="s">
        <v>2365</v>
      </c>
      <c r="HO60" s="159" t="s">
        <v>2365</v>
      </c>
      <c r="HP60" s="159" t="s">
        <v>2365</v>
      </c>
      <c r="HQ60" s="159" t="s">
        <v>2365</v>
      </c>
      <c r="HR60" s="159" t="s">
        <v>2365</v>
      </c>
      <c r="HS60" s="159" t="s">
        <v>2365</v>
      </c>
      <c r="HT60" s="159" t="s">
        <v>2365</v>
      </c>
      <c r="HU60" s="159" t="s">
        <v>2365</v>
      </c>
      <c r="HV60" s="159" t="s">
        <v>2365</v>
      </c>
      <c r="HW60" s="159" t="s">
        <v>2365</v>
      </c>
      <c r="HX60" s="159" t="s">
        <v>2365</v>
      </c>
      <c r="HY60" s="159" t="s">
        <v>2365</v>
      </c>
      <c r="HZ60" s="159" t="s">
        <v>2365</v>
      </c>
      <c r="IA60" s="159" t="s">
        <v>2365</v>
      </c>
      <c r="IB60" s="159" t="s">
        <v>2365</v>
      </c>
      <c r="IC60" s="159" t="s">
        <v>2365</v>
      </c>
      <c r="ID60" s="159" t="s">
        <v>2365</v>
      </c>
      <c r="IE60" s="159" t="s">
        <v>2365</v>
      </c>
      <c r="IF60" s="159" t="s">
        <v>2365</v>
      </c>
      <c r="IG60" s="159" t="s">
        <v>2365</v>
      </c>
      <c r="IH60" s="159" t="s">
        <v>2365</v>
      </c>
      <c r="II60" s="159" t="s">
        <v>2365</v>
      </c>
      <c r="IJ60" s="159" t="s">
        <v>2365</v>
      </c>
      <c r="IK60" s="159" t="s">
        <v>2365</v>
      </c>
      <c r="IL60" s="159" t="s">
        <v>2365</v>
      </c>
      <c r="IM60" s="159" t="s">
        <v>2365</v>
      </c>
      <c r="IN60" s="159" t="s">
        <v>2365</v>
      </c>
      <c r="IO60" s="159" t="s">
        <v>2365</v>
      </c>
      <c r="IP60" s="159" t="s">
        <v>2365</v>
      </c>
      <c r="IQ60" s="159" t="s">
        <v>2365</v>
      </c>
      <c r="IR60" s="159" t="s">
        <v>186</v>
      </c>
      <c r="IS60" s="159" t="s">
        <v>2364</v>
      </c>
      <c r="IT60" s="159" t="s">
        <v>2365</v>
      </c>
      <c r="IU60" s="159" t="s">
        <v>2365</v>
      </c>
      <c r="IV60" s="159" t="s">
        <v>2365</v>
      </c>
      <c r="IW60" s="159" t="s">
        <v>186</v>
      </c>
      <c r="IX60" s="159" t="s">
        <v>186</v>
      </c>
      <c r="IY60" s="159" t="s">
        <v>186</v>
      </c>
      <c r="IZ60" s="159" t="s">
        <v>186</v>
      </c>
      <c r="JA60" s="159" t="s">
        <v>2364</v>
      </c>
      <c r="JB60" s="159" t="s">
        <v>2365</v>
      </c>
      <c r="JC60" s="159" t="s">
        <v>2364</v>
      </c>
      <c r="JD60" s="159" t="s">
        <v>2365</v>
      </c>
      <c r="JE60" s="159" t="s">
        <v>2365</v>
      </c>
      <c r="JF60" s="159" t="s">
        <v>2365</v>
      </c>
      <c r="JG60" s="159" t="s">
        <v>2365</v>
      </c>
      <c r="JH60" s="159" t="s">
        <v>2364</v>
      </c>
      <c r="JI60" s="159" t="s">
        <v>2364</v>
      </c>
      <c r="JJ60" s="159" t="s">
        <v>2364</v>
      </c>
      <c r="JK60" s="159" t="s">
        <v>2364</v>
      </c>
      <c r="JL60" s="159" t="s">
        <v>2365</v>
      </c>
      <c r="JM60" s="159" t="s">
        <v>2364</v>
      </c>
      <c r="JN60" s="159" t="s">
        <v>2364</v>
      </c>
      <c r="JO60" s="159" t="s">
        <v>2365</v>
      </c>
      <c r="JP60" s="159" t="s">
        <v>2365</v>
      </c>
      <c r="JQ60" s="159" t="s">
        <v>2365</v>
      </c>
      <c r="JR60" s="159" t="s">
        <v>2365</v>
      </c>
      <c r="JS60" s="159" t="s">
        <v>2364</v>
      </c>
      <c r="JT60" s="159" t="s">
        <v>2364</v>
      </c>
      <c r="JU60" s="159" t="s">
        <v>2365</v>
      </c>
      <c r="JV60" s="159" t="s">
        <v>2365</v>
      </c>
      <c r="JW60" s="159" t="s">
        <v>2365</v>
      </c>
      <c r="JX60" s="159" t="s">
        <v>2365</v>
      </c>
      <c r="JY60" s="159" t="s">
        <v>2365</v>
      </c>
      <c r="JZ60" s="159" t="s">
        <v>2365</v>
      </c>
      <c r="KA60" s="159" t="s">
        <v>2365</v>
      </c>
      <c r="KB60" s="159" t="s">
        <v>2365</v>
      </c>
      <c r="KC60" s="159" t="s">
        <v>2365</v>
      </c>
      <c r="KD60" s="159" t="s">
        <v>2365</v>
      </c>
      <c r="KE60" s="159" t="s">
        <v>2365</v>
      </c>
      <c r="KF60" s="159" t="s">
        <v>2365</v>
      </c>
      <c r="KG60" s="159" t="s">
        <v>2365</v>
      </c>
      <c r="KH60" s="159" t="s">
        <v>2364</v>
      </c>
      <c r="KI60" s="159" t="s">
        <v>2364</v>
      </c>
    </row>
    <row r="61" spans="1:295" ht="27" customHeight="1" x14ac:dyDescent="0.3">
      <c r="A61" s="229" t="s">
        <v>3</v>
      </c>
      <c r="B61" s="229"/>
      <c r="C61" s="228" t="s">
        <v>50</v>
      </c>
      <c r="D61" s="228"/>
      <c r="E61" s="228"/>
      <c r="F61" s="228"/>
      <c r="G61" s="228"/>
      <c r="H61" s="228"/>
      <c r="I61" s="228"/>
      <c r="J61" s="228"/>
      <c r="K61" s="228"/>
      <c r="L61" s="228"/>
      <c r="M61" s="228"/>
      <c r="N61" s="228" t="s">
        <v>2366</v>
      </c>
      <c r="O61" s="228"/>
      <c r="P61" s="228"/>
      <c r="Q61" s="228"/>
      <c r="R61" s="228"/>
      <c r="S61" s="228" t="s">
        <v>525</v>
      </c>
      <c r="T61" s="228" t="s">
        <v>50</v>
      </c>
      <c r="U61" s="228"/>
      <c r="V61" s="228"/>
      <c r="W61" s="228"/>
      <c r="X61" s="228" t="s">
        <v>884</v>
      </c>
      <c r="Y61" s="228"/>
      <c r="Z61" s="228"/>
      <c r="AA61" s="228" t="s">
        <v>238</v>
      </c>
      <c r="AB61" s="228" t="s">
        <v>50</v>
      </c>
      <c r="AC61" s="228" t="s">
        <v>230</v>
      </c>
      <c r="AD61" s="228"/>
      <c r="AE61" s="228" t="s">
        <v>50</v>
      </c>
      <c r="AF61" s="228" t="s">
        <v>2366</v>
      </c>
      <c r="AG61" s="228"/>
      <c r="AH61" s="228" t="s">
        <v>2367</v>
      </c>
      <c r="AI61" s="228"/>
      <c r="AJ61" s="228" t="s">
        <v>230</v>
      </c>
      <c r="AK61" s="228"/>
      <c r="AL61" s="228"/>
      <c r="AM61" s="228"/>
      <c r="AN61" s="228"/>
      <c r="AO61" s="228" t="s">
        <v>2368</v>
      </c>
      <c r="AP61" s="228" t="s">
        <v>2369</v>
      </c>
      <c r="AQ61" s="228" t="s">
        <v>50</v>
      </c>
      <c r="AR61" s="228"/>
      <c r="AS61" s="228"/>
      <c r="AT61" s="228"/>
      <c r="AU61" s="228"/>
      <c r="AV61" s="228"/>
      <c r="AW61" s="228"/>
      <c r="AX61" s="228"/>
      <c r="AY61" s="228"/>
      <c r="AZ61" s="228"/>
      <c r="BA61" s="228" t="s">
        <v>335</v>
      </c>
      <c r="BB61" s="228" t="s">
        <v>525</v>
      </c>
      <c r="BC61" s="228" t="s">
        <v>925</v>
      </c>
      <c r="BD61" s="228" t="s">
        <v>357</v>
      </c>
      <c r="BE61" s="228"/>
      <c r="BF61" s="228" t="s">
        <v>50</v>
      </c>
      <c r="BG61" s="228"/>
      <c r="BH61" s="228"/>
      <c r="BI61" s="228"/>
      <c r="BJ61" s="228"/>
      <c r="BK61" s="228"/>
      <c r="BL61" s="228"/>
      <c r="BM61" s="228"/>
      <c r="BN61" s="228" t="s">
        <v>525</v>
      </c>
      <c r="BO61" s="228"/>
      <c r="BP61" s="228"/>
      <c r="BQ61" s="228"/>
      <c r="BR61" s="228"/>
      <c r="BS61" s="228"/>
      <c r="BT61" s="228" t="s">
        <v>238</v>
      </c>
      <c r="BU61" s="228"/>
      <c r="BV61" s="228" t="s">
        <v>525</v>
      </c>
      <c r="BW61" s="228" t="s">
        <v>2370</v>
      </c>
      <c r="BX61" s="228"/>
      <c r="BY61" s="228"/>
      <c r="BZ61" s="228"/>
      <c r="CA61" s="228" t="s">
        <v>50</v>
      </c>
      <c r="CB61" s="228"/>
      <c r="CC61" s="228" t="s">
        <v>2371</v>
      </c>
      <c r="CD61" s="228"/>
      <c r="CE61" s="228" t="s">
        <v>43</v>
      </c>
      <c r="CF61" s="228" t="s">
        <v>50</v>
      </c>
      <c r="CG61" s="228"/>
      <c r="CH61" s="228"/>
      <c r="CI61" s="228"/>
      <c r="CJ61" s="228" t="s">
        <v>925</v>
      </c>
      <c r="CK61" s="228"/>
      <c r="CL61" s="228" t="s">
        <v>2370</v>
      </c>
      <c r="CM61" s="228"/>
      <c r="CN61" s="228"/>
      <c r="CO61" s="228" t="s">
        <v>50</v>
      </c>
      <c r="CP61" s="228"/>
      <c r="CQ61" s="228"/>
      <c r="CR61" s="228"/>
      <c r="CS61" s="228"/>
      <c r="CT61" s="228"/>
      <c r="CU61" s="228"/>
      <c r="CV61" s="228"/>
      <c r="CW61" s="228" t="s">
        <v>2371</v>
      </c>
      <c r="CX61" s="228" t="s">
        <v>2370</v>
      </c>
      <c r="CY61" s="228"/>
      <c r="CZ61" s="228" t="s">
        <v>2372</v>
      </c>
      <c r="DA61" s="228"/>
      <c r="DB61" s="228"/>
      <c r="DC61" s="228"/>
      <c r="DD61" s="228" t="s">
        <v>50</v>
      </c>
      <c r="DE61" s="228"/>
      <c r="DF61" s="228"/>
      <c r="DG61" s="228" t="s">
        <v>2372</v>
      </c>
      <c r="DH61" s="228"/>
      <c r="DI61" s="228" t="s">
        <v>908</v>
      </c>
      <c r="DJ61" s="228"/>
      <c r="DK61" s="228" t="s">
        <v>609</v>
      </c>
      <c r="DL61" s="228" t="s">
        <v>2372</v>
      </c>
      <c r="DM61" s="228"/>
      <c r="DN61" s="228"/>
      <c r="DO61" s="228"/>
      <c r="DP61" s="228" t="s">
        <v>609</v>
      </c>
      <c r="DQ61" s="228" t="s">
        <v>2372</v>
      </c>
      <c r="DR61" s="228" t="s">
        <v>609</v>
      </c>
      <c r="DS61" s="228" t="s">
        <v>2372</v>
      </c>
      <c r="DT61" s="228"/>
      <c r="DU61" s="228"/>
      <c r="DV61" s="228"/>
      <c r="DW61" s="228" t="s">
        <v>50</v>
      </c>
      <c r="DX61" s="228" t="s">
        <v>609</v>
      </c>
      <c r="DY61" s="228" t="s">
        <v>50</v>
      </c>
      <c r="DZ61" s="228"/>
      <c r="EA61" s="228"/>
      <c r="EB61" s="228"/>
      <c r="EC61" s="228"/>
      <c r="ED61" s="228"/>
      <c r="EE61" s="228" t="s">
        <v>525</v>
      </c>
      <c r="EF61" s="228"/>
      <c r="EG61" s="228" t="s">
        <v>2372</v>
      </c>
      <c r="EH61" s="228" t="s">
        <v>525</v>
      </c>
      <c r="EI61" s="228" t="s">
        <v>2373</v>
      </c>
      <c r="EJ61" s="228" t="s">
        <v>609</v>
      </c>
      <c r="EK61" s="228" t="s">
        <v>50</v>
      </c>
      <c r="EL61" s="228"/>
      <c r="EM61" s="228"/>
      <c r="EN61" s="228"/>
      <c r="EO61" s="228"/>
      <c r="EP61" s="228"/>
      <c r="EQ61" s="228"/>
      <c r="ER61" s="228"/>
      <c r="ES61" s="228"/>
      <c r="ET61" s="228" t="s">
        <v>903</v>
      </c>
      <c r="EU61" s="228"/>
      <c r="EV61" s="228"/>
      <c r="EW61" s="228" t="s">
        <v>50</v>
      </c>
      <c r="EX61" s="228"/>
      <c r="EY61" s="228"/>
      <c r="EZ61" s="228"/>
      <c r="FA61" s="228"/>
      <c r="FB61" s="228"/>
      <c r="FC61" s="228"/>
      <c r="FD61" s="228"/>
      <c r="FE61" s="228"/>
      <c r="FF61" s="228"/>
      <c r="FG61" s="228" t="s">
        <v>915</v>
      </c>
      <c r="FH61" s="228"/>
      <c r="FI61" s="228"/>
      <c r="FJ61" s="228" t="s">
        <v>50</v>
      </c>
      <c r="FK61" s="228"/>
      <c r="FL61" s="228"/>
      <c r="FM61" s="228"/>
      <c r="FN61" s="228"/>
      <c r="FO61" s="228"/>
      <c r="FP61" s="228" t="s">
        <v>335</v>
      </c>
      <c r="FQ61" s="228" t="s">
        <v>357</v>
      </c>
      <c r="FR61" s="228"/>
      <c r="FS61" s="228"/>
      <c r="FT61" s="228"/>
      <c r="FU61" s="228"/>
      <c r="FV61" s="228"/>
      <c r="FW61" s="228" t="s">
        <v>2371</v>
      </c>
      <c r="FX61" s="228" t="s">
        <v>648</v>
      </c>
      <c r="FY61" s="228"/>
      <c r="FZ61" s="228"/>
      <c r="GA61" s="228" t="s">
        <v>609</v>
      </c>
      <c r="GB61" s="228" t="s">
        <v>230</v>
      </c>
      <c r="GC61" s="228" t="s">
        <v>335</v>
      </c>
      <c r="GD61" s="228" t="s">
        <v>50</v>
      </c>
      <c r="GE61" s="228" t="s">
        <v>158</v>
      </c>
      <c r="GF61" s="228" t="s">
        <v>335</v>
      </c>
      <c r="GG61" s="228" t="s">
        <v>230</v>
      </c>
      <c r="GH61" s="228" t="s">
        <v>50</v>
      </c>
      <c r="GI61" s="228" t="s">
        <v>335</v>
      </c>
      <c r="GJ61" s="228" t="s">
        <v>50</v>
      </c>
      <c r="GK61" s="228"/>
      <c r="GL61" s="228" t="s">
        <v>2374</v>
      </c>
      <c r="GM61" s="228" t="s">
        <v>50</v>
      </c>
      <c r="GN61" s="228" t="s">
        <v>357</v>
      </c>
      <c r="GO61" s="228" t="s">
        <v>50</v>
      </c>
      <c r="GP61" s="228"/>
      <c r="GQ61" s="228"/>
      <c r="GR61" s="228" t="s">
        <v>361</v>
      </c>
      <c r="GS61" s="228"/>
      <c r="GT61" s="228" t="s">
        <v>335</v>
      </c>
      <c r="GU61" s="228"/>
      <c r="GV61" s="228" t="s">
        <v>50</v>
      </c>
      <c r="GW61" s="228" t="s">
        <v>335</v>
      </c>
      <c r="GX61" s="228" t="s">
        <v>613</v>
      </c>
      <c r="GY61" s="228" t="s">
        <v>50</v>
      </c>
      <c r="GZ61" s="228"/>
      <c r="HA61" s="228" t="s">
        <v>613</v>
      </c>
      <c r="HB61" s="228" t="s">
        <v>525</v>
      </c>
      <c r="HC61" s="228"/>
      <c r="HD61" s="228"/>
      <c r="HE61" s="228"/>
      <c r="HF61" s="228"/>
      <c r="HG61" s="228"/>
      <c r="HH61" s="228"/>
      <c r="HI61" s="228"/>
      <c r="HJ61" s="228"/>
      <c r="HK61" s="228"/>
      <c r="HL61" s="228"/>
      <c r="HM61" s="228" t="s">
        <v>2375</v>
      </c>
      <c r="HN61" s="228"/>
      <c r="HO61" s="228" t="s">
        <v>525</v>
      </c>
      <c r="HP61" s="228"/>
      <c r="HQ61" s="228" t="s">
        <v>2376</v>
      </c>
      <c r="HR61" s="228"/>
      <c r="HS61" s="228" t="s">
        <v>525</v>
      </c>
      <c r="HT61" s="228"/>
      <c r="HU61" s="228" t="s">
        <v>370</v>
      </c>
      <c r="HV61" s="228"/>
      <c r="HW61" s="228" t="s">
        <v>2377</v>
      </c>
      <c r="HX61" s="228"/>
      <c r="HY61" s="228" t="s">
        <v>370</v>
      </c>
      <c r="HZ61" s="228" t="s">
        <v>50</v>
      </c>
      <c r="IA61" s="228" t="s">
        <v>27</v>
      </c>
      <c r="IB61" s="228" t="s">
        <v>97</v>
      </c>
      <c r="IC61" s="228"/>
      <c r="ID61" s="228" t="s">
        <v>2376</v>
      </c>
      <c r="IE61" s="228"/>
      <c r="IF61" s="228"/>
      <c r="IG61" s="228"/>
      <c r="IH61" s="228" t="s">
        <v>97</v>
      </c>
      <c r="II61" s="228"/>
      <c r="IJ61" s="228" t="s">
        <v>525</v>
      </c>
      <c r="IK61" s="228" t="s">
        <v>27</v>
      </c>
      <c r="IL61" s="228" t="s">
        <v>525</v>
      </c>
      <c r="IM61" s="228" t="s">
        <v>27</v>
      </c>
      <c r="IN61" s="228"/>
      <c r="IO61" s="228"/>
      <c r="IP61" s="228"/>
      <c r="IQ61" s="228"/>
      <c r="IR61" s="228" t="s">
        <v>525</v>
      </c>
      <c r="IS61" s="228" t="s">
        <v>2373</v>
      </c>
      <c r="IT61" s="228" t="s">
        <v>370</v>
      </c>
      <c r="IU61" s="228"/>
      <c r="IV61" s="228" t="s">
        <v>27</v>
      </c>
      <c r="IW61" s="228" t="s">
        <v>525</v>
      </c>
      <c r="IX61" s="228"/>
      <c r="IY61" s="228"/>
      <c r="IZ61" s="228"/>
      <c r="JA61" s="228" t="s">
        <v>50</v>
      </c>
      <c r="JB61" s="228" t="s">
        <v>947</v>
      </c>
      <c r="JC61" s="228" t="s">
        <v>50</v>
      </c>
      <c r="JD61" s="228" t="s">
        <v>82</v>
      </c>
      <c r="JE61" s="228"/>
      <c r="JF61" s="228" t="s">
        <v>50</v>
      </c>
      <c r="JG61" s="228"/>
      <c r="JH61" s="228"/>
      <c r="JI61" s="228"/>
      <c r="JJ61" s="228"/>
      <c r="JK61" s="228"/>
      <c r="JL61" s="228" t="s">
        <v>2377</v>
      </c>
      <c r="JM61" s="228" t="s">
        <v>158</v>
      </c>
      <c r="JN61" s="228"/>
      <c r="JO61" s="228" t="s">
        <v>942</v>
      </c>
      <c r="JP61" s="228"/>
      <c r="JQ61" s="228" t="s">
        <v>944</v>
      </c>
      <c r="JR61" s="228"/>
      <c r="JS61" s="228"/>
      <c r="JT61" s="228" t="s">
        <v>50</v>
      </c>
      <c r="JU61" s="228" t="s">
        <v>2376</v>
      </c>
      <c r="JV61" s="228" t="s">
        <v>489</v>
      </c>
      <c r="JW61" s="228" t="s">
        <v>2378</v>
      </c>
      <c r="JX61" s="228"/>
      <c r="JY61" s="228" t="s">
        <v>525</v>
      </c>
      <c r="JZ61" s="228"/>
      <c r="KA61" s="228"/>
      <c r="KB61" s="228"/>
      <c r="KC61" s="228"/>
      <c r="KD61" s="228"/>
      <c r="KE61" s="228"/>
      <c r="KF61" s="228" t="s">
        <v>2376</v>
      </c>
      <c r="KG61" s="228"/>
      <c r="KH61" s="228" t="s">
        <v>525</v>
      </c>
      <c r="KI61" s="228"/>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2379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2"/>
      <c r="B64" s="1" t="s">
        <v>2380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3"/>
      <c r="B65" s="1" t="s">
        <v>2381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4"/>
      <c r="B66" s="1" t="s">
        <v>2382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4" t="s">
        <v>0</v>
      </c>
      <c r="C3" s="195"/>
      <c r="D3" s="195"/>
      <c r="E3" s="195"/>
      <c r="F3" s="195"/>
      <c r="G3" s="195"/>
      <c r="H3" s="1"/>
      <c r="I3" s="1"/>
      <c r="J3" s="1"/>
      <c r="K3" s="1"/>
      <c r="L3" s="1"/>
      <c r="M3" s="1"/>
    </row>
    <row r="4" spans="1:13" ht="30" customHeight="1" x14ac:dyDescent="0.3">
      <c r="A4" s="230" t="s">
        <v>2672</v>
      </c>
      <c r="B4" s="231"/>
      <c r="C4" s="231"/>
      <c r="D4" s="231"/>
      <c r="E4" s="231"/>
      <c r="F4" s="231"/>
      <c r="G4" s="231"/>
      <c r="H4" s="231"/>
      <c r="I4" s="231"/>
      <c r="J4" s="231"/>
      <c r="K4" s="231"/>
      <c r="L4" s="231"/>
      <c r="M4" s="231"/>
    </row>
    <row r="5" spans="1:13" ht="19.95" hidden="1" customHeight="1" x14ac:dyDescent="0.3">
      <c r="A5" s="229" t="s">
        <v>1730</v>
      </c>
      <c r="B5" s="229"/>
      <c r="C5" s="159">
        <v>43763</v>
      </c>
      <c r="D5" s="159">
        <v>43764</v>
      </c>
      <c r="E5" s="159">
        <v>42746</v>
      </c>
      <c r="F5" s="159">
        <v>42741</v>
      </c>
      <c r="G5" s="159">
        <v>43825</v>
      </c>
      <c r="H5" s="159"/>
      <c r="I5" s="159">
        <v>43822</v>
      </c>
      <c r="J5" s="159">
        <v>43823</v>
      </c>
      <c r="K5" s="159">
        <v>43839</v>
      </c>
      <c r="L5" s="159">
        <v>43749</v>
      </c>
      <c r="M5" s="159"/>
    </row>
    <row r="6" spans="1:13" ht="27" customHeight="1" x14ac:dyDescent="0.3">
      <c r="A6" s="229" t="s">
        <v>269</v>
      </c>
      <c r="B6" s="229"/>
      <c r="C6" s="228" t="s">
        <v>2673</v>
      </c>
      <c r="D6" s="228"/>
      <c r="E6" s="228"/>
      <c r="F6" s="228"/>
      <c r="G6" s="228"/>
      <c r="H6" s="228"/>
      <c r="I6" s="228" t="s">
        <v>2674</v>
      </c>
      <c r="J6" s="228"/>
      <c r="K6" s="228"/>
      <c r="L6" s="228"/>
      <c r="M6" s="228"/>
    </row>
    <row r="7" spans="1:13" ht="27" customHeight="1" x14ac:dyDescent="0.3">
      <c r="A7" s="158" t="s">
        <v>71</v>
      </c>
      <c r="B7" s="158" t="s">
        <v>590</v>
      </c>
      <c r="C7" s="159" t="s">
        <v>2675</v>
      </c>
      <c r="D7" s="159" t="s">
        <v>2676</v>
      </c>
      <c r="E7" s="159" t="s">
        <v>2677</v>
      </c>
      <c r="F7" s="159" t="s">
        <v>2678</v>
      </c>
      <c r="G7" s="159" t="s">
        <v>2679</v>
      </c>
      <c r="H7" s="159" t="s">
        <v>962</v>
      </c>
      <c r="I7" s="159" t="s">
        <v>2680</v>
      </c>
      <c r="J7" s="159" t="s">
        <v>2681</v>
      </c>
      <c r="K7" s="159" t="s">
        <v>2682</v>
      </c>
      <c r="L7" s="159" t="s">
        <v>2683</v>
      </c>
      <c r="M7" s="159" t="s">
        <v>962</v>
      </c>
    </row>
    <row r="8" spans="1:13" ht="18" customHeight="1" x14ac:dyDescent="0.3">
      <c r="A8" s="161" t="s">
        <v>75</v>
      </c>
      <c r="B8" s="161" t="s">
        <v>812</v>
      </c>
      <c r="C8" s="162">
        <v>45.84</v>
      </c>
      <c r="D8" s="162">
        <v>46.03</v>
      </c>
      <c r="E8" s="162">
        <v>48.493200000000002</v>
      </c>
      <c r="F8" s="162">
        <v>48.040900000000001</v>
      </c>
      <c r="G8" s="162">
        <v>389.85809999999998</v>
      </c>
      <c r="H8" s="162">
        <v>578.26220000000001</v>
      </c>
      <c r="I8" s="162">
        <v>151.66480000000001</v>
      </c>
      <c r="J8" s="162">
        <v>150.8596</v>
      </c>
      <c r="K8" s="162">
        <v>458.7079</v>
      </c>
      <c r="L8" s="162">
        <v>373.20049999999998</v>
      </c>
      <c r="M8" s="162">
        <v>1134.4328</v>
      </c>
    </row>
    <row r="9" spans="1:13" ht="18" customHeight="1" x14ac:dyDescent="0.3">
      <c r="A9" s="161" t="s">
        <v>75</v>
      </c>
      <c r="B9" s="161" t="s">
        <v>813</v>
      </c>
      <c r="C9" s="165">
        <v>36.590000000000003</v>
      </c>
      <c r="D9" s="165">
        <v>36.22</v>
      </c>
      <c r="E9" s="165">
        <v>40.3217</v>
      </c>
      <c r="F9" s="165">
        <v>41.094700000000003</v>
      </c>
      <c r="G9" s="165">
        <v>380.56439999999998</v>
      </c>
      <c r="H9" s="165">
        <v>534.79079999999999</v>
      </c>
      <c r="I9" s="165">
        <v>169.16890000000001</v>
      </c>
      <c r="J9" s="165">
        <v>170.29400000000001</v>
      </c>
      <c r="K9" s="165">
        <v>412.27550000000002</v>
      </c>
      <c r="L9" s="165">
        <v>341.92649999999998</v>
      </c>
      <c r="M9" s="165">
        <v>1093.6649</v>
      </c>
    </row>
    <row r="10" spans="1:13" ht="18" customHeight="1" x14ac:dyDescent="0.3">
      <c r="A10" s="161" t="s">
        <v>75</v>
      </c>
      <c r="B10" s="161" t="s">
        <v>814</v>
      </c>
      <c r="C10" s="165">
        <v>51.47</v>
      </c>
      <c r="D10" s="165">
        <v>0</v>
      </c>
      <c r="E10" s="165">
        <v>38.3123</v>
      </c>
      <c r="F10" s="165">
        <v>38.9176</v>
      </c>
      <c r="G10" s="165">
        <v>361.77019999999999</v>
      </c>
      <c r="H10" s="165">
        <v>490.4701</v>
      </c>
      <c r="I10" s="165">
        <v>172.4948</v>
      </c>
      <c r="J10" s="165">
        <v>171.3929</v>
      </c>
      <c r="K10" s="165">
        <v>409.46280000000002</v>
      </c>
      <c r="L10" s="165">
        <v>340.23759999999999</v>
      </c>
      <c r="M10" s="165">
        <v>1093.5880999999999</v>
      </c>
    </row>
    <row r="11" spans="1:13" ht="18" customHeight="1" x14ac:dyDescent="0.3">
      <c r="A11" s="161" t="s">
        <v>75</v>
      </c>
      <c r="B11" s="161" t="s">
        <v>815</v>
      </c>
      <c r="C11" s="165">
        <v>54.86</v>
      </c>
      <c r="D11" s="165">
        <v>0</v>
      </c>
      <c r="E11" s="165">
        <v>43.134900000000002</v>
      </c>
      <c r="F11" s="165">
        <v>43.855800000000002</v>
      </c>
      <c r="G11" s="165">
        <v>402.17200000000003</v>
      </c>
      <c r="H11" s="165">
        <v>544.02269999999999</v>
      </c>
      <c r="I11" s="165">
        <v>172.40469999999999</v>
      </c>
      <c r="J11" s="165">
        <v>169.1343</v>
      </c>
      <c r="K11" s="165">
        <v>408.90989999999999</v>
      </c>
      <c r="L11" s="165">
        <v>340.36829999999998</v>
      </c>
      <c r="M11" s="165">
        <v>1090.8172</v>
      </c>
    </row>
    <row r="12" spans="1:13" ht="18" customHeight="1" x14ac:dyDescent="0.3">
      <c r="A12" s="161" t="s">
        <v>75</v>
      </c>
      <c r="B12" s="161" t="s">
        <v>816</v>
      </c>
      <c r="C12" s="165">
        <v>46.72</v>
      </c>
      <c r="D12" s="165">
        <v>0</v>
      </c>
      <c r="E12" s="165">
        <v>45.412199999999999</v>
      </c>
      <c r="F12" s="165">
        <v>45.265700000000002</v>
      </c>
      <c r="G12" s="165">
        <v>409.45100000000002</v>
      </c>
      <c r="H12" s="165">
        <v>546.84889999999996</v>
      </c>
      <c r="I12" s="165">
        <v>169.17240000000001</v>
      </c>
      <c r="J12" s="165">
        <v>172.43610000000001</v>
      </c>
      <c r="K12" s="165">
        <v>406.9939</v>
      </c>
      <c r="L12" s="165">
        <v>344.1893</v>
      </c>
      <c r="M12" s="165">
        <v>1092.7917</v>
      </c>
    </row>
    <row r="13" spans="1:13" ht="18" customHeight="1" x14ac:dyDescent="0.3">
      <c r="A13" s="161" t="s">
        <v>75</v>
      </c>
      <c r="B13" s="161" t="s">
        <v>817</v>
      </c>
      <c r="C13" s="165">
        <v>44.77</v>
      </c>
      <c r="D13" s="165">
        <v>0</v>
      </c>
      <c r="E13" s="165">
        <v>43.938600000000001</v>
      </c>
      <c r="F13" s="165">
        <v>44.188000000000002</v>
      </c>
      <c r="G13" s="165">
        <v>395.67579999999998</v>
      </c>
      <c r="H13" s="165">
        <v>528.57240000000002</v>
      </c>
      <c r="I13" s="165">
        <v>174.68559999999999</v>
      </c>
      <c r="J13" s="165">
        <v>174.34569999999999</v>
      </c>
      <c r="K13" s="165">
        <v>414.78550000000001</v>
      </c>
      <c r="L13" s="165">
        <v>347.1087</v>
      </c>
      <c r="M13" s="165">
        <v>1110.9255000000001</v>
      </c>
    </row>
    <row r="14" spans="1:13" ht="18" customHeight="1" x14ac:dyDescent="0.3">
      <c r="A14" s="161" t="s">
        <v>75</v>
      </c>
      <c r="B14" s="161" t="s">
        <v>818</v>
      </c>
      <c r="C14" s="165">
        <v>41.72</v>
      </c>
      <c r="D14" s="165">
        <v>0</v>
      </c>
      <c r="E14" s="165">
        <v>41.527299999999997</v>
      </c>
      <c r="F14" s="165">
        <v>42.012599999999999</v>
      </c>
      <c r="G14" s="165">
        <v>376.89699999999999</v>
      </c>
      <c r="H14" s="165">
        <v>502.15690000000001</v>
      </c>
      <c r="I14" s="165">
        <v>174.57910000000001</v>
      </c>
      <c r="J14" s="165">
        <v>175.3623</v>
      </c>
      <c r="K14" s="165">
        <v>421.6669</v>
      </c>
      <c r="L14" s="165">
        <v>347.16559999999998</v>
      </c>
      <c r="M14" s="165">
        <v>1118.7738999999999</v>
      </c>
    </row>
    <row r="15" spans="1:13" ht="18" customHeight="1" x14ac:dyDescent="0.3">
      <c r="A15" s="161" t="s">
        <v>75</v>
      </c>
      <c r="B15" s="161" t="s">
        <v>819</v>
      </c>
      <c r="C15" s="168">
        <v>40.840000000000003</v>
      </c>
      <c r="D15" s="168">
        <v>0</v>
      </c>
      <c r="E15" s="168">
        <v>39.518000000000001</v>
      </c>
      <c r="F15" s="168">
        <v>39.7258</v>
      </c>
      <c r="G15" s="168">
        <v>378.63850000000002</v>
      </c>
      <c r="H15" s="168">
        <v>498.72230000000002</v>
      </c>
      <c r="I15" s="168">
        <v>179.78200000000001</v>
      </c>
      <c r="J15" s="168">
        <v>177.76240000000001</v>
      </c>
      <c r="K15" s="168">
        <v>429.94880000000001</v>
      </c>
      <c r="L15" s="168">
        <v>356.70929999999998</v>
      </c>
      <c r="M15" s="168">
        <v>1144.2025000000001</v>
      </c>
    </row>
    <row r="16" spans="1:13" ht="18" customHeight="1" x14ac:dyDescent="0.3">
      <c r="A16" s="161" t="s">
        <v>75</v>
      </c>
      <c r="B16" s="161" t="s">
        <v>820</v>
      </c>
      <c r="C16" s="162">
        <v>44.32</v>
      </c>
      <c r="D16" s="162">
        <v>0</v>
      </c>
      <c r="E16" s="162">
        <v>45.412199999999999</v>
      </c>
      <c r="F16" s="162">
        <v>43.189500000000002</v>
      </c>
      <c r="G16" s="162">
        <v>394.37270000000001</v>
      </c>
      <c r="H16" s="162">
        <v>527.2944</v>
      </c>
      <c r="I16" s="162">
        <v>180.24430000000001</v>
      </c>
      <c r="J16" s="162">
        <v>181.95859999999999</v>
      </c>
      <c r="K16" s="162">
        <v>434.37130000000002</v>
      </c>
      <c r="L16" s="162">
        <v>358.86239999999998</v>
      </c>
      <c r="M16" s="162">
        <v>1155.4366</v>
      </c>
    </row>
    <row r="17" spans="1:13" ht="18" customHeight="1" x14ac:dyDescent="0.3">
      <c r="A17" s="161" t="s">
        <v>75</v>
      </c>
      <c r="B17" s="161" t="s">
        <v>821</v>
      </c>
      <c r="C17" s="165">
        <v>44.34</v>
      </c>
      <c r="D17" s="165">
        <v>0</v>
      </c>
      <c r="E17" s="165">
        <v>43.670699999999997</v>
      </c>
      <c r="F17" s="165">
        <v>44.565300000000001</v>
      </c>
      <c r="G17" s="165">
        <v>392.63510000000002</v>
      </c>
      <c r="H17" s="165">
        <v>525.21109999999999</v>
      </c>
      <c r="I17" s="165">
        <v>181.67760000000001</v>
      </c>
      <c r="J17" s="165">
        <v>181.94890000000001</v>
      </c>
      <c r="K17" s="165">
        <v>437.19510000000002</v>
      </c>
      <c r="L17" s="165">
        <v>360.25790000000001</v>
      </c>
      <c r="M17" s="165">
        <v>1161.0795000000001</v>
      </c>
    </row>
    <row r="18" spans="1:13" ht="18" customHeight="1" x14ac:dyDescent="0.3">
      <c r="A18" s="161" t="s">
        <v>75</v>
      </c>
      <c r="B18" s="161" t="s">
        <v>822</v>
      </c>
      <c r="C18" s="165">
        <v>47.99</v>
      </c>
      <c r="D18" s="165">
        <v>0</v>
      </c>
      <c r="E18" s="165">
        <v>41.929200000000002</v>
      </c>
      <c r="F18" s="165">
        <v>42.405099999999997</v>
      </c>
      <c r="G18" s="165">
        <v>440.59100000000001</v>
      </c>
      <c r="H18" s="165">
        <v>572.9153</v>
      </c>
      <c r="I18" s="165">
        <v>172.73920000000001</v>
      </c>
      <c r="J18" s="165">
        <v>173.8382</v>
      </c>
      <c r="K18" s="165">
        <v>406.00450000000001</v>
      </c>
      <c r="L18" s="165">
        <v>337.43389999999999</v>
      </c>
      <c r="M18" s="165">
        <v>1090.0157999999999</v>
      </c>
    </row>
    <row r="19" spans="1:13" ht="18" customHeight="1" x14ac:dyDescent="0.3">
      <c r="A19" s="161" t="s">
        <v>75</v>
      </c>
      <c r="B19" s="161" t="s">
        <v>823</v>
      </c>
      <c r="C19" s="165">
        <v>48.89</v>
      </c>
      <c r="D19" s="165">
        <v>0</v>
      </c>
      <c r="E19" s="165">
        <v>44.474400000000003</v>
      </c>
      <c r="F19" s="165">
        <v>44.311999999999998</v>
      </c>
      <c r="G19" s="165">
        <v>441.601</v>
      </c>
      <c r="H19" s="165">
        <v>579.27739999999994</v>
      </c>
      <c r="I19" s="165">
        <v>152.05670000000001</v>
      </c>
      <c r="J19" s="165">
        <v>150.9941</v>
      </c>
      <c r="K19" s="165">
        <v>323.5788</v>
      </c>
      <c r="L19" s="165">
        <v>263.81920000000002</v>
      </c>
      <c r="M19" s="165">
        <v>890.44880000000001</v>
      </c>
    </row>
    <row r="20" spans="1:13" ht="18" customHeight="1" x14ac:dyDescent="0.3">
      <c r="A20" s="161" t="s">
        <v>75</v>
      </c>
      <c r="B20" s="161" t="s">
        <v>824</v>
      </c>
      <c r="C20" s="165">
        <v>56.05</v>
      </c>
      <c r="D20" s="165">
        <v>0</v>
      </c>
      <c r="E20" s="165">
        <v>46.349899999999998</v>
      </c>
      <c r="F20" s="165">
        <v>47.018099999999997</v>
      </c>
      <c r="G20" s="165">
        <v>474.01299999999998</v>
      </c>
      <c r="H20" s="165">
        <v>623.43100000000004</v>
      </c>
      <c r="I20" s="165">
        <v>120.2191</v>
      </c>
      <c r="J20" s="165">
        <v>119.0836</v>
      </c>
      <c r="K20" s="165">
        <v>217.8058</v>
      </c>
      <c r="L20" s="165">
        <v>170.3236</v>
      </c>
      <c r="M20" s="165">
        <v>627.43209999999999</v>
      </c>
    </row>
    <row r="21" spans="1:13" ht="18" customHeight="1" x14ac:dyDescent="0.3">
      <c r="A21" s="161" t="s">
        <v>75</v>
      </c>
      <c r="B21" s="161" t="s">
        <v>825</v>
      </c>
      <c r="C21" s="165">
        <v>63.75</v>
      </c>
      <c r="D21" s="165">
        <v>0</v>
      </c>
      <c r="E21" s="165">
        <v>49.832799999999999</v>
      </c>
      <c r="F21" s="165">
        <v>52.141399999999997</v>
      </c>
      <c r="G21" s="165">
        <v>521.74659999999994</v>
      </c>
      <c r="H21" s="165">
        <v>687.47080000000005</v>
      </c>
      <c r="I21" s="165">
        <v>87.964100000000002</v>
      </c>
      <c r="J21" s="165">
        <v>87.390199999999993</v>
      </c>
      <c r="K21" s="165">
        <v>101.386</v>
      </c>
      <c r="L21" s="165">
        <v>72.702600000000004</v>
      </c>
      <c r="M21" s="165">
        <v>349.44290000000001</v>
      </c>
    </row>
    <row r="22" spans="1:13" ht="18" customHeight="1" x14ac:dyDescent="0.3">
      <c r="A22" s="161" t="s">
        <v>75</v>
      </c>
      <c r="B22" s="161" t="s">
        <v>826</v>
      </c>
      <c r="C22" s="165">
        <v>56.29</v>
      </c>
      <c r="D22" s="165">
        <v>0</v>
      </c>
      <c r="E22" s="165">
        <v>51.172400000000003</v>
      </c>
      <c r="F22" s="165">
        <v>51.6708</v>
      </c>
      <c r="G22" s="165">
        <v>475.02179999999998</v>
      </c>
      <c r="H22" s="165">
        <v>634.15499999999997</v>
      </c>
      <c r="I22" s="165">
        <v>84.6113</v>
      </c>
      <c r="J22" s="165">
        <v>84.088700000000003</v>
      </c>
      <c r="K22" s="165">
        <v>93.640900000000002</v>
      </c>
      <c r="L22" s="165">
        <v>62.33</v>
      </c>
      <c r="M22" s="165">
        <v>324.67090000000002</v>
      </c>
    </row>
    <row r="23" spans="1:13" ht="18" customHeight="1" x14ac:dyDescent="0.3">
      <c r="A23" s="161" t="s">
        <v>75</v>
      </c>
      <c r="B23" s="161" t="s">
        <v>827</v>
      </c>
      <c r="C23" s="168">
        <v>37.97</v>
      </c>
      <c r="D23" s="168">
        <v>37.880000000000003</v>
      </c>
      <c r="E23" s="168">
        <v>39.785899999999998</v>
      </c>
      <c r="F23" s="168">
        <v>39.665599999999998</v>
      </c>
      <c r="G23" s="168">
        <v>436.13069999999999</v>
      </c>
      <c r="H23" s="168">
        <v>591.43219999999997</v>
      </c>
      <c r="I23" s="168">
        <v>78.686400000000006</v>
      </c>
      <c r="J23" s="168">
        <v>79.747900000000001</v>
      </c>
      <c r="K23" s="168">
        <v>69.588999999999999</v>
      </c>
      <c r="L23" s="168">
        <v>40.111800000000002</v>
      </c>
      <c r="M23" s="168">
        <v>268.13510000000002</v>
      </c>
    </row>
    <row r="24" spans="1:13" ht="18" customHeight="1" x14ac:dyDescent="0.3">
      <c r="A24" s="161" t="s">
        <v>75</v>
      </c>
      <c r="B24" s="161" t="s">
        <v>828</v>
      </c>
      <c r="C24" s="162">
        <v>38.94</v>
      </c>
      <c r="D24" s="162">
        <v>38.86</v>
      </c>
      <c r="E24" s="162">
        <v>40.991500000000002</v>
      </c>
      <c r="F24" s="162">
        <v>42.0398</v>
      </c>
      <c r="G24" s="162">
        <v>446.66399999999999</v>
      </c>
      <c r="H24" s="162">
        <v>607.49530000000004</v>
      </c>
      <c r="I24" s="162">
        <v>74.396799999999999</v>
      </c>
      <c r="J24" s="162">
        <v>74.784400000000005</v>
      </c>
      <c r="K24" s="162">
        <v>50.405000000000001</v>
      </c>
      <c r="L24" s="162">
        <v>23.490300000000001</v>
      </c>
      <c r="M24" s="162">
        <v>223.07650000000001</v>
      </c>
    </row>
    <row r="25" spans="1:13" ht="18" customHeight="1" x14ac:dyDescent="0.3">
      <c r="A25" s="161" t="s">
        <v>75</v>
      </c>
      <c r="B25" s="161" t="s">
        <v>829</v>
      </c>
      <c r="C25" s="165">
        <v>43.5</v>
      </c>
      <c r="D25" s="165">
        <v>42.94</v>
      </c>
      <c r="E25" s="165">
        <v>43.670699999999997</v>
      </c>
      <c r="F25" s="165">
        <v>43.724200000000003</v>
      </c>
      <c r="G25" s="165">
        <v>456.48939999999999</v>
      </c>
      <c r="H25" s="165">
        <v>630.32429999999999</v>
      </c>
      <c r="I25" s="165">
        <v>74.721800000000002</v>
      </c>
      <c r="J25" s="165">
        <v>75.476900000000001</v>
      </c>
      <c r="K25" s="165">
        <v>45.700400000000002</v>
      </c>
      <c r="L25" s="165">
        <v>20.0731</v>
      </c>
      <c r="M25" s="165">
        <v>215.97219999999999</v>
      </c>
    </row>
    <row r="26" spans="1:13" ht="18" customHeight="1" x14ac:dyDescent="0.3">
      <c r="A26" s="161" t="s">
        <v>75</v>
      </c>
      <c r="B26" s="161" t="s">
        <v>830</v>
      </c>
      <c r="C26" s="165">
        <v>50.88</v>
      </c>
      <c r="D26" s="165">
        <v>50.63</v>
      </c>
      <c r="E26" s="165">
        <v>51.574300000000001</v>
      </c>
      <c r="F26" s="165">
        <v>51.7577</v>
      </c>
      <c r="G26" s="165">
        <v>487.58789999999999</v>
      </c>
      <c r="H26" s="165">
        <v>692.42989999999998</v>
      </c>
      <c r="I26" s="165">
        <v>75.781599999999997</v>
      </c>
      <c r="J26" s="165">
        <v>77.748000000000005</v>
      </c>
      <c r="K26" s="165">
        <v>43.945700000000002</v>
      </c>
      <c r="L26" s="165">
        <v>20.5212</v>
      </c>
      <c r="M26" s="165">
        <v>217.9965</v>
      </c>
    </row>
    <row r="27" spans="1:13" ht="18" customHeight="1" x14ac:dyDescent="0.3">
      <c r="A27" s="161" t="s">
        <v>75</v>
      </c>
      <c r="B27" s="161" t="s">
        <v>831</v>
      </c>
      <c r="C27" s="165">
        <v>48.01</v>
      </c>
      <c r="D27" s="165">
        <v>47.54</v>
      </c>
      <c r="E27" s="165">
        <v>48.225299999999997</v>
      </c>
      <c r="F27" s="165">
        <v>47.847200000000001</v>
      </c>
      <c r="G27" s="165">
        <v>471.5915</v>
      </c>
      <c r="H27" s="165">
        <v>663.21400000000006</v>
      </c>
      <c r="I27" s="165">
        <v>75.1203</v>
      </c>
      <c r="J27" s="165">
        <v>75.540300000000002</v>
      </c>
      <c r="K27" s="165">
        <v>32.695</v>
      </c>
      <c r="L27" s="165">
        <v>13.143800000000001</v>
      </c>
      <c r="M27" s="165">
        <v>196.49940000000001</v>
      </c>
    </row>
    <row r="28" spans="1:13" ht="18" customHeight="1" x14ac:dyDescent="0.3">
      <c r="A28" s="161" t="s">
        <v>75</v>
      </c>
      <c r="B28" s="161" t="s">
        <v>832</v>
      </c>
      <c r="C28" s="165">
        <v>48.85</v>
      </c>
      <c r="D28" s="165">
        <v>49.19</v>
      </c>
      <c r="E28" s="165">
        <v>50.904499999999999</v>
      </c>
      <c r="F28" s="165">
        <v>51.013800000000003</v>
      </c>
      <c r="G28" s="165">
        <v>493.73239999999998</v>
      </c>
      <c r="H28" s="165">
        <v>693.69069999999999</v>
      </c>
      <c r="I28" s="165">
        <v>63.818899999999999</v>
      </c>
      <c r="J28" s="165">
        <v>63.627299999999998</v>
      </c>
      <c r="K28" s="165">
        <v>0</v>
      </c>
      <c r="L28" s="165">
        <v>0.55840000000000001</v>
      </c>
      <c r="M28" s="165">
        <v>128.00460000000001</v>
      </c>
    </row>
    <row r="29" spans="1:13" ht="18" customHeight="1" x14ac:dyDescent="0.3">
      <c r="A29" s="161" t="s">
        <v>75</v>
      </c>
      <c r="B29" s="161" t="s">
        <v>833</v>
      </c>
      <c r="C29" s="165">
        <v>54.58</v>
      </c>
      <c r="D29" s="165">
        <v>54.29</v>
      </c>
      <c r="E29" s="165">
        <v>53.4497</v>
      </c>
      <c r="F29" s="165">
        <v>53.471200000000003</v>
      </c>
      <c r="G29" s="165">
        <v>510.70699999999999</v>
      </c>
      <c r="H29" s="165">
        <v>726.49789999999996</v>
      </c>
      <c r="I29" s="165">
        <v>61.2136</v>
      </c>
      <c r="J29" s="165">
        <v>63.573700000000002</v>
      </c>
      <c r="K29" s="165">
        <v>0</v>
      </c>
      <c r="L29" s="165">
        <v>0.2762</v>
      </c>
      <c r="M29" s="165">
        <v>125.0635</v>
      </c>
    </row>
    <row r="30" spans="1:13" ht="18" customHeight="1" x14ac:dyDescent="0.3">
      <c r="A30" s="161" t="s">
        <v>75</v>
      </c>
      <c r="B30" s="161" t="s">
        <v>834</v>
      </c>
      <c r="C30" s="165">
        <v>55.87</v>
      </c>
      <c r="D30" s="165">
        <v>55.32</v>
      </c>
      <c r="E30" s="165">
        <v>56.530799999999999</v>
      </c>
      <c r="F30" s="165">
        <v>56.752099999999999</v>
      </c>
      <c r="G30" s="165">
        <v>521.26639999999998</v>
      </c>
      <c r="H30" s="165">
        <v>745.73929999999996</v>
      </c>
      <c r="I30" s="165">
        <v>64.509100000000004</v>
      </c>
      <c r="J30" s="165">
        <v>68.1233</v>
      </c>
      <c r="K30" s="165">
        <v>38.691899999999997</v>
      </c>
      <c r="L30" s="165">
        <v>18.1386</v>
      </c>
      <c r="M30" s="165">
        <v>189.46289999999999</v>
      </c>
    </row>
    <row r="31" spans="1:13" ht="18" customHeight="1" x14ac:dyDescent="0.3">
      <c r="A31" s="161" t="s">
        <v>75</v>
      </c>
      <c r="B31" s="161" t="s">
        <v>835</v>
      </c>
      <c r="C31" s="168">
        <v>59.48</v>
      </c>
      <c r="D31" s="168">
        <v>59.64</v>
      </c>
      <c r="E31" s="168">
        <v>54.655299999999997</v>
      </c>
      <c r="F31" s="168">
        <v>54.912700000000001</v>
      </c>
      <c r="G31" s="168">
        <v>509.4194</v>
      </c>
      <c r="H31" s="168">
        <v>738.10739999999998</v>
      </c>
      <c r="I31" s="168">
        <v>67.9251</v>
      </c>
      <c r="J31" s="168">
        <v>67.813299999999998</v>
      </c>
      <c r="K31" s="168">
        <v>50.587800000000001</v>
      </c>
      <c r="L31" s="168">
        <v>26.129100000000001</v>
      </c>
      <c r="M31" s="168">
        <v>212.45529999999999</v>
      </c>
    </row>
    <row r="32" spans="1:13" ht="18" customHeight="1" x14ac:dyDescent="0.3">
      <c r="A32" s="161" t="s">
        <v>75</v>
      </c>
      <c r="B32" s="161" t="s">
        <v>836</v>
      </c>
      <c r="C32" s="162">
        <v>52.24</v>
      </c>
      <c r="D32" s="162">
        <v>51.99</v>
      </c>
      <c r="E32" s="162">
        <v>49.430900000000001</v>
      </c>
      <c r="F32" s="162">
        <v>50.416600000000003</v>
      </c>
      <c r="G32" s="162">
        <v>488.32780000000002</v>
      </c>
      <c r="H32" s="162">
        <v>692.40530000000001</v>
      </c>
      <c r="I32" s="162">
        <v>70.853999999999999</v>
      </c>
      <c r="J32" s="162">
        <v>72.0458</v>
      </c>
      <c r="K32" s="162">
        <v>88.036299999999997</v>
      </c>
      <c r="L32" s="162">
        <v>19.025700000000001</v>
      </c>
      <c r="M32" s="162">
        <v>249.96180000000001</v>
      </c>
    </row>
    <row r="33" spans="1:13" ht="18" customHeight="1" x14ac:dyDescent="0.3">
      <c r="A33" s="161" t="s">
        <v>75</v>
      </c>
      <c r="B33" s="161" t="s">
        <v>837</v>
      </c>
      <c r="C33" s="165">
        <v>45.01</v>
      </c>
      <c r="D33" s="165">
        <v>44.3</v>
      </c>
      <c r="E33" s="165">
        <v>47.823399999999999</v>
      </c>
      <c r="F33" s="165">
        <v>49.340800000000002</v>
      </c>
      <c r="G33" s="165">
        <v>489.32209999999998</v>
      </c>
      <c r="H33" s="165">
        <v>675.79629999999997</v>
      </c>
      <c r="I33" s="165">
        <v>69.113699999999994</v>
      </c>
      <c r="J33" s="165">
        <v>69.106899999999996</v>
      </c>
      <c r="K33" s="165">
        <v>94.045699999999997</v>
      </c>
      <c r="L33" s="165">
        <v>57.634799999999998</v>
      </c>
      <c r="M33" s="165">
        <v>289.90109999999999</v>
      </c>
    </row>
    <row r="34" spans="1:13" ht="18" customHeight="1" x14ac:dyDescent="0.3">
      <c r="A34" s="161" t="s">
        <v>75</v>
      </c>
      <c r="B34" s="161" t="s">
        <v>838</v>
      </c>
      <c r="C34" s="165">
        <v>41.26</v>
      </c>
      <c r="D34" s="165">
        <v>40.450000000000003</v>
      </c>
      <c r="E34" s="165">
        <v>46.082000000000001</v>
      </c>
      <c r="F34" s="165">
        <v>45.405799999999999</v>
      </c>
      <c r="G34" s="165">
        <v>473.98950000000002</v>
      </c>
      <c r="H34" s="165">
        <v>647.18730000000005</v>
      </c>
      <c r="I34" s="165">
        <v>67.805999999999997</v>
      </c>
      <c r="J34" s="165">
        <v>67.368799999999993</v>
      </c>
      <c r="K34" s="165">
        <v>99.627799999999993</v>
      </c>
      <c r="L34" s="165">
        <v>57.261400000000002</v>
      </c>
      <c r="M34" s="165">
        <v>292.06400000000002</v>
      </c>
    </row>
    <row r="35" spans="1:13" ht="18" customHeight="1" x14ac:dyDescent="0.3">
      <c r="A35" s="161" t="s">
        <v>75</v>
      </c>
      <c r="B35" s="161" t="s">
        <v>839</v>
      </c>
      <c r="C35" s="165">
        <v>38.369999999999997</v>
      </c>
      <c r="D35" s="165">
        <v>37.71</v>
      </c>
      <c r="E35" s="165">
        <v>41.125500000000002</v>
      </c>
      <c r="F35" s="165">
        <v>41.573700000000002</v>
      </c>
      <c r="G35" s="165">
        <v>468.01650000000001</v>
      </c>
      <c r="H35" s="165">
        <v>626.79570000000001</v>
      </c>
      <c r="I35" s="165">
        <v>74.412499999999994</v>
      </c>
      <c r="J35" s="165">
        <v>73.676100000000005</v>
      </c>
      <c r="K35" s="165">
        <v>125.4421</v>
      </c>
      <c r="L35" s="165">
        <v>78.350499999999997</v>
      </c>
      <c r="M35" s="165">
        <v>351.88119999999998</v>
      </c>
    </row>
    <row r="36" spans="1:13" ht="18" customHeight="1" x14ac:dyDescent="0.3">
      <c r="A36" s="161" t="s">
        <v>75</v>
      </c>
      <c r="B36" s="161" t="s">
        <v>840</v>
      </c>
      <c r="C36" s="165">
        <v>50.57</v>
      </c>
      <c r="D36" s="165">
        <v>50.85</v>
      </c>
      <c r="E36" s="165">
        <v>45.144199999999998</v>
      </c>
      <c r="F36" s="165">
        <v>45.014299999999999</v>
      </c>
      <c r="G36" s="165">
        <v>485.08850000000001</v>
      </c>
      <c r="H36" s="165">
        <v>676.66700000000003</v>
      </c>
      <c r="I36" s="165">
        <v>74.349599999999995</v>
      </c>
      <c r="J36" s="165">
        <v>75.428700000000006</v>
      </c>
      <c r="K36" s="165">
        <v>121.24760000000001</v>
      </c>
      <c r="L36" s="165">
        <v>72.506299999999996</v>
      </c>
      <c r="M36" s="165">
        <v>343.53219999999999</v>
      </c>
    </row>
    <row r="37" spans="1:13" ht="18" customHeight="1" x14ac:dyDescent="0.3">
      <c r="A37" s="161" t="s">
        <v>75</v>
      </c>
      <c r="B37" s="161" t="s">
        <v>841</v>
      </c>
      <c r="C37" s="165">
        <v>51.05</v>
      </c>
      <c r="D37" s="165">
        <v>51.09</v>
      </c>
      <c r="E37" s="165">
        <v>43.134900000000002</v>
      </c>
      <c r="F37" s="165">
        <v>43.06</v>
      </c>
      <c r="G37" s="165">
        <v>455.8931</v>
      </c>
      <c r="H37" s="165">
        <v>644.22799999999995</v>
      </c>
      <c r="I37" s="165">
        <v>77.527900000000002</v>
      </c>
      <c r="J37" s="165">
        <v>76.218100000000007</v>
      </c>
      <c r="K37" s="165">
        <v>117.6867</v>
      </c>
      <c r="L37" s="165">
        <v>72.22</v>
      </c>
      <c r="M37" s="165">
        <v>343.65269999999998</v>
      </c>
    </row>
    <row r="38" spans="1:13" ht="18" customHeight="1" x14ac:dyDescent="0.3">
      <c r="A38" s="161" t="s">
        <v>75</v>
      </c>
      <c r="B38" s="161" t="s">
        <v>842</v>
      </c>
      <c r="C38" s="165">
        <v>44.46</v>
      </c>
      <c r="D38" s="165">
        <v>44.38</v>
      </c>
      <c r="E38" s="165">
        <v>47.555500000000002</v>
      </c>
      <c r="F38" s="165">
        <v>47.789000000000001</v>
      </c>
      <c r="G38" s="165">
        <v>466.45240000000001</v>
      </c>
      <c r="H38" s="165">
        <v>650.63689999999997</v>
      </c>
      <c r="I38" s="165">
        <v>77.146299999999997</v>
      </c>
      <c r="J38" s="165">
        <v>77.963399999999993</v>
      </c>
      <c r="K38" s="165">
        <v>124.2927</v>
      </c>
      <c r="L38" s="165">
        <v>84.881100000000004</v>
      </c>
      <c r="M38" s="165">
        <v>364.2835</v>
      </c>
    </row>
    <row r="39" spans="1:13" ht="18" customHeight="1" x14ac:dyDescent="0.3">
      <c r="A39" s="161" t="s">
        <v>75</v>
      </c>
      <c r="B39" s="161" t="s">
        <v>843</v>
      </c>
      <c r="C39" s="168">
        <v>49.12</v>
      </c>
      <c r="D39" s="168">
        <v>49.3</v>
      </c>
      <c r="E39" s="168">
        <v>58.004300000000001</v>
      </c>
      <c r="F39" s="168">
        <v>55.439399999999999</v>
      </c>
      <c r="G39" s="168">
        <v>494.66910000000001</v>
      </c>
      <c r="H39" s="168">
        <v>706.53279999999995</v>
      </c>
      <c r="I39" s="168">
        <v>83.392399999999995</v>
      </c>
      <c r="J39" s="168">
        <v>84.234800000000007</v>
      </c>
      <c r="K39" s="168">
        <v>168.90209999999999</v>
      </c>
      <c r="L39" s="168">
        <v>90.699100000000001</v>
      </c>
      <c r="M39" s="168">
        <v>427.22840000000002</v>
      </c>
    </row>
    <row r="40" spans="1:13" ht="18" customHeight="1" x14ac:dyDescent="0.3">
      <c r="A40" s="161" t="s">
        <v>75</v>
      </c>
      <c r="B40" s="161" t="s">
        <v>844</v>
      </c>
      <c r="C40" s="162">
        <v>55.64</v>
      </c>
      <c r="D40" s="162">
        <v>54.87</v>
      </c>
      <c r="E40" s="162">
        <v>55.5931</v>
      </c>
      <c r="F40" s="162">
        <v>55.296599999999998</v>
      </c>
      <c r="G40" s="162">
        <v>516.55039999999997</v>
      </c>
      <c r="H40" s="162">
        <v>737.95010000000002</v>
      </c>
      <c r="I40" s="162">
        <v>85.549300000000002</v>
      </c>
      <c r="J40" s="162">
        <v>87.143299999999996</v>
      </c>
      <c r="K40" s="162">
        <v>191.66640000000001</v>
      </c>
      <c r="L40" s="162">
        <v>90.699100000000001</v>
      </c>
      <c r="M40" s="162">
        <v>455.05810000000002</v>
      </c>
    </row>
    <row r="41" spans="1:13" ht="18" customHeight="1" x14ac:dyDescent="0.3">
      <c r="A41" s="161" t="s">
        <v>75</v>
      </c>
      <c r="B41" s="161" t="s">
        <v>845</v>
      </c>
      <c r="C41" s="165">
        <v>52.2</v>
      </c>
      <c r="D41" s="165">
        <v>52.54</v>
      </c>
      <c r="E41" s="165">
        <v>53.717599999999997</v>
      </c>
      <c r="F41" s="165">
        <v>53.301000000000002</v>
      </c>
      <c r="G41" s="165">
        <v>490.03199999999998</v>
      </c>
      <c r="H41" s="165">
        <v>701.79060000000004</v>
      </c>
      <c r="I41" s="165">
        <v>110.77</v>
      </c>
      <c r="J41" s="165">
        <v>110.71259999999999</v>
      </c>
      <c r="K41" s="165">
        <v>301.06310000000002</v>
      </c>
      <c r="L41" s="165">
        <v>322.16379999999998</v>
      </c>
      <c r="M41" s="165">
        <v>844.70950000000005</v>
      </c>
    </row>
    <row r="42" spans="1:13" ht="18" customHeight="1" x14ac:dyDescent="0.3">
      <c r="A42" s="161" t="s">
        <v>75</v>
      </c>
      <c r="B42" s="161" t="s">
        <v>846</v>
      </c>
      <c r="C42" s="165">
        <v>58.93</v>
      </c>
      <c r="D42" s="165">
        <v>58.02</v>
      </c>
      <c r="E42" s="165">
        <v>55.191200000000002</v>
      </c>
      <c r="F42" s="165">
        <v>56.824800000000003</v>
      </c>
      <c r="G42" s="165">
        <v>485.04520000000002</v>
      </c>
      <c r="H42" s="165">
        <v>714.01120000000003</v>
      </c>
      <c r="I42" s="165">
        <v>130.12710000000001</v>
      </c>
      <c r="J42" s="165">
        <v>128.59950000000001</v>
      </c>
      <c r="K42" s="165">
        <v>397.55509999999998</v>
      </c>
      <c r="L42" s="165">
        <v>322.16379999999998</v>
      </c>
      <c r="M42" s="165">
        <v>978.44550000000004</v>
      </c>
    </row>
    <row r="43" spans="1:13" ht="18" customHeight="1" x14ac:dyDescent="0.3">
      <c r="A43" s="161" t="s">
        <v>75</v>
      </c>
      <c r="B43" s="161" t="s">
        <v>847</v>
      </c>
      <c r="C43" s="165">
        <v>55.42</v>
      </c>
      <c r="D43" s="165">
        <v>55.16</v>
      </c>
      <c r="E43" s="165">
        <v>50.234699999999997</v>
      </c>
      <c r="F43" s="165">
        <v>50.525599999999997</v>
      </c>
      <c r="G43" s="165">
        <v>419.97879999999998</v>
      </c>
      <c r="H43" s="165">
        <v>631.31910000000005</v>
      </c>
      <c r="I43" s="165">
        <v>139.28229999999999</v>
      </c>
      <c r="J43" s="165">
        <v>138.77969999999999</v>
      </c>
      <c r="K43" s="165">
        <v>451.82990000000001</v>
      </c>
      <c r="L43" s="165">
        <v>372.02289999999999</v>
      </c>
      <c r="M43" s="165">
        <v>1101.9148</v>
      </c>
    </row>
    <row r="44" spans="1:13" ht="18" customHeight="1" x14ac:dyDescent="0.3">
      <c r="A44" s="161" t="s">
        <v>75</v>
      </c>
      <c r="B44" s="161" t="s">
        <v>848</v>
      </c>
      <c r="C44" s="165">
        <v>56.28</v>
      </c>
      <c r="D44" s="165">
        <v>55.72</v>
      </c>
      <c r="E44" s="165">
        <v>57.200600000000001</v>
      </c>
      <c r="F44" s="165">
        <v>57.130200000000002</v>
      </c>
      <c r="G44" s="165">
        <v>485.44439999999997</v>
      </c>
      <c r="H44" s="165">
        <v>711.77520000000004</v>
      </c>
      <c r="I44" s="165">
        <v>144.15459999999999</v>
      </c>
      <c r="J44" s="165">
        <v>144.27610000000001</v>
      </c>
      <c r="K44" s="165">
        <v>468.1397</v>
      </c>
      <c r="L44" s="165">
        <v>380.22669999999999</v>
      </c>
      <c r="M44" s="165">
        <v>1136.7971</v>
      </c>
    </row>
    <row r="45" spans="1:13" ht="18" customHeight="1" x14ac:dyDescent="0.3">
      <c r="A45" s="161" t="s">
        <v>75</v>
      </c>
      <c r="B45" s="161" t="s">
        <v>849</v>
      </c>
      <c r="C45" s="165">
        <v>62.62</v>
      </c>
      <c r="D45" s="165">
        <v>62.21</v>
      </c>
      <c r="E45" s="165">
        <v>62.290999999999997</v>
      </c>
      <c r="F45" s="165">
        <v>62.022799999999997</v>
      </c>
      <c r="G45" s="165">
        <v>533.69849999999997</v>
      </c>
      <c r="H45" s="165">
        <v>782.84230000000002</v>
      </c>
      <c r="I45" s="165">
        <v>144.226</v>
      </c>
      <c r="J45" s="165">
        <v>145.1925</v>
      </c>
      <c r="K45" s="165">
        <v>450.86520000000002</v>
      </c>
      <c r="L45" s="165">
        <v>373.54140000000001</v>
      </c>
      <c r="M45" s="165">
        <v>1113.8251</v>
      </c>
    </row>
    <row r="46" spans="1:13" ht="18" customHeight="1" x14ac:dyDescent="0.3">
      <c r="A46" s="161" t="s">
        <v>75</v>
      </c>
      <c r="B46" s="161" t="s">
        <v>850</v>
      </c>
      <c r="C46" s="165">
        <v>54.54</v>
      </c>
      <c r="D46" s="165">
        <v>54.15</v>
      </c>
      <c r="E46" s="165">
        <v>56.530799999999999</v>
      </c>
      <c r="F46" s="165">
        <v>56.315600000000003</v>
      </c>
      <c r="G46" s="165">
        <v>510.52960000000002</v>
      </c>
      <c r="H46" s="165">
        <v>732.06600000000003</v>
      </c>
      <c r="I46" s="165">
        <v>145.946</v>
      </c>
      <c r="J46" s="165">
        <v>145.97280000000001</v>
      </c>
      <c r="K46" s="165">
        <v>457.69909999999999</v>
      </c>
      <c r="L46" s="165">
        <v>376.9024</v>
      </c>
      <c r="M46" s="165">
        <v>1126.5202999999999</v>
      </c>
    </row>
    <row r="47" spans="1:13" ht="18" customHeight="1" x14ac:dyDescent="0.3">
      <c r="A47" s="161" t="s">
        <v>75</v>
      </c>
      <c r="B47" s="161" t="s">
        <v>851</v>
      </c>
      <c r="C47" s="168">
        <v>52.54</v>
      </c>
      <c r="D47" s="168">
        <v>52.6</v>
      </c>
      <c r="E47" s="168">
        <v>55.994900000000001</v>
      </c>
      <c r="F47" s="168">
        <v>56.532699999999998</v>
      </c>
      <c r="G47" s="168">
        <v>496.91829999999999</v>
      </c>
      <c r="H47" s="168">
        <v>714.58590000000004</v>
      </c>
      <c r="I47" s="168">
        <v>144.07400000000001</v>
      </c>
      <c r="J47" s="168">
        <v>143.54089999999999</v>
      </c>
      <c r="K47" s="168">
        <v>451.66930000000002</v>
      </c>
      <c r="L47" s="168">
        <v>375.14299999999997</v>
      </c>
      <c r="M47" s="168">
        <v>1114.4272000000001</v>
      </c>
    </row>
    <row r="48" spans="1:13" ht="18" customHeight="1" x14ac:dyDescent="0.3">
      <c r="A48" s="161" t="s">
        <v>75</v>
      </c>
      <c r="B48" s="161" t="s">
        <v>852</v>
      </c>
      <c r="C48" s="162">
        <v>49.99</v>
      </c>
      <c r="D48" s="162">
        <v>50.31</v>
      </c>
      <c r="E48" s="162">
        <v>57.200600000000001</v>
      </c>
      <c r="F48" s="162">
        <v>57.039499999999997</v>
      </c>
      <c r="G48" s="162">
        <v>492.45089999999999</v>
      </c>
      <c r="H48" s="162">
        <v>706.99099999999999</v>
      </c>
      <c r="I48" s="162">
        <v>148.2715</v>
      </c>
      <c r="J48" s="162">
        <v>147.4905</v>
      </c>
      <c r="K48" s="162">
        <v>464.12360000000001</v>
      </c>
      <c r="L48" s="162">
        <v>374.24470000000002</v>
      </c>
      <c r="M48" s="162">
        <v>1134.1303</v>
      </c>
    </row>
    <row r="49" spans="1:13" ht="18" customHeight="1" x14ac:dyDescent="0.3">
      <c r="A49" s="161" t="s">
        <v>75</v>
      </c>
      <c r="B49" s="161" t="s">
        <v>853</v>
      </c>
      <c r="C49" s="165">
        <v>51.04</v>
      </c>
      <c r="D49" s="165">
        <v>51.07</v>
      </c>
      <c r="E49" s="165">
        <v>53.717599999999997</v>
      </c>
      <c r="F49" s="165">
        <v>53.266500000000001</v>
      </c>
      <c r="G49" s="165">
        <v>479.60700000000003</v>
      </c>
      <c r="H49" s="165">
        <v>688.7011</v>
      </c>
      <c r="I49" s="165">
        <v>150.51599999999999</v>
      </c>
      <c r="J49" s="165">
        <v>150.03960000000001</v>
      </c>
      <c r="K49" s="165">
        <v>457.40269999999998</v>
      </c>
      <c r="L49" s="165">
        <v>377.54919999999998</v>
      </c>
      <c r="M49" s="165">
        <v>1135.5074999999999</v>
      </c>
    </row>
    <row r="50" spans="1:13" ht="18" customHeight="1" x14ac:dyDescent="0.3">
      <c r="A50" s="161" t="s">
        <v>75</v>
      </c>
      <c r="B50" s="161" t="s">
        <v>854</v>
      </c>
      <c r="C50" s="165">
        <v>52.19</v>
      </c>
      <c r="D50" s="165">
        <v>51.58</v>
      </c>
      <c r="E50" s="165">
        <v>56.932600000000001</v>
      </c>
      <c r="F50" s="165">
        <v>58.082999999999998</v>
      </c>
      <c r="G50" s="165">
        <v>475.3109</v>
      </c>
      <c r="H50" s="165">
        <v>694.09649999999999</v>
      </c>
      <c r="I50" s="165">
        <v>150.97989999999999</v>
      </c>
      <c r="J50" s="165">
        <v>151.5076</v>
      </c>
      <c r="K50" s="165">
        <v>458.0478</v>
      </c>
      <c r="L50" s="165">
        <v>378.2593</v>
      </c>
      <c r="M50" s="165">
        <v>1138.7945999999999</v>
      </c>
    </row>
    <row r="51" spans="1:13" ht="18" customHeight="1" x14ac:dyDescent="0.3">
      <c r="A51" s="161" t="s">
        <v>75</v>
      </c>
      <c r="B51" s="161" t="s">
        <v>855</v>
      </c>
      <c r="C51" s="165">
        <v>53.66</v>
      </c>
      <c r="D51" s="165">
        <v>53.54</v>
      </c>
      <c r="E51" s="165">
        <v>53.047800000000002</v>
      </c>
      <c r="F51" s="165">
        <v>53.214399999999998</v>
      </c>
      <c r="G51" s="165">
        <v>466.5856</v>
      </c>
      <c r="H51" s="165">
        <v>680.04780000000005</v>
      </c>
      <c r="I51" s="165">
        <v>153.98509999999999</v>
      </c>
      <c r="J51" s="165">
        <v>154.30500000000001</v>
      </c>
      <c r="K51" s="165">
        <v>472.26130000000001</v>
      </c>
      <c r="L51" s="165">
        <v>384.61540000000002</v>
      </c>
      <c r="M51" s="165">
        <v>1165.1668</v>
      </c>
    </row>
    <row r="52" spans="1:13" ht="18" customHeight="1" x14ac:dyDescent="0.3">
      <c r="A52" s="161" t="s">
        <v>75</v>
      </c>
      <c r="B52" s="161" t="s">
        <v>856</v>
      </c>
      <c r="C52" s="165">
        <v>44.96</v>
      </c>
      <c r="D52" s="165">
        <v>44.69</v>
      </c>
      <c r="E52" s="165">
        <v>49.162999999999997</v>
      </c>
      <c r="F52" s="165">
        <v>49.142099999999999</v>
      </c>
      <c r="G52" s="165">
        <v>425.33390000000003</v>
      </c>
      <c r="H52" s="165">
        <v>613.28899999999999</v>
      </c>
      <c r="I52" s="165">
        <v>155.87440000000001</v>
      </c>
      <c r="J52" s="165">
        <v>157.5241</v>
      </c>
      <c r="K52" s="165">
        <v>465.1506</v>
      </c>
      <c r="L52" s="165">
        <v>383.54919999999998</v>
      </c>
      <c r="M52" s="165">
        <v>1162.0983000000001</v>
      </c>
    </row>
    <row r="53" spans="1:13" ht="18" customHeight="1" x14ac:dyDescent="0.3">
      <c r="A53" s="161" t="s">
        <v>75</v>
      </c>
      <c r="B53" s="161" t="s">
        <v>857</v>
      </c>
      <c r="C53" s="165">
        <v>33.06</v>
      </c>
      <c r="D53" s="165">
        <v>33.86</v>
      </c>
      <c r="E53" s="165">
        <v>39.25</v>
      </c>
      <c r="F53" s="165">
        <v>38.9114</v>
      </c>
      <c r="G53" s="165">
        <v>384.60969999999998</v>
      </c>
      <c r="H53" s="165">
        <v>529.69110000000001</v>
      </c>
      <c r="I53" s="165">
        <v>153.0788</v>
      </c>
      <c r="J53" s="165">
        <v>153.9118</v>
      </c>
      <c r="K53" s="165">
        <v>450.28559999999999</v>
      </c>
      <c r="L53" s="165">
        <v>375.28280000000001</v>
      </c>
      <c r="M53" s="165">
        <v>1132.559</v>
      </c>
    </row>
    <row r="54" spans="1:13" ht="18" customHeight="1" x14ac:dyDescent="0.3">
      <c r="A54" s="161" t="s">
        <v>75</v>
      </c>
      <c r="B54" s="161" t="s">
        <v>858</v>
      </c>
      <c r="C54" s="165">
        <v>25.22</v>
      </c>
      <c r="D54" s="165">
        <v>25.5</v>
      </c>
      <c r="E54" s="165">
        <v>39.651899999999998</v>
      </c>
      <c r="F54" s="165">
        <v>40.215899999999998</v>
      </c>
      <c r="G54" s="165">
        <v>400.6583</v>
      </c>
      <c r="H54" s="165">
        <v>531.24609999999996</v>
      </c>
      <c r="I54" s="165">
        <v>142.43450000000001</v>
      </c>
      <c r="J54" s="165">
        <v>142.7062</v>
      </c>
      <c r="K54" s="165">
        <v>419.81959999999998</v>
      </c>
      <c r="L54" s="165">
        <v>347.23430000000002</v>
      </c>
      <c r="M54" s="165">
        <v>1052.1946</v>
      </c>
    </row>
    <row r="55" spans="1:13" ht="18" customHeight="1" x14ac:dyDescent="0.3">
      <c r="A55" s="161" t="s">
        <v>859</v>
      </c>
      <c r="B55" s="161" t="s">
        <v>76</v>
      </c>
      <c r="C55" s="168">
        <v>33.29</v>
      </c>
      <c r="D55" s="168">
        <v>33.43</v>
      </c>
      <c r="E55" s="168">
        <v>40.723599999999998</v>
      </c>
      <c r="F55" s="168">
        <v>40.076700000000002</v>
      </c>
      <c r="G55" s="168">
        <v>415.34620000000001</v>
      </c>
      <c r="H55" s="168">
        <v>562.86649999999997</v>
      </c>
      <c r="I55" s="168">
        <v>147.63890000000001</v>
      </c>
      <c r="J55" s="168">
        <v>147.22149999999999</v>
      </c>
      <c r="K55" s="168">
        <v>454.68790000000001</v>
      </c>
      <c r="L55" s="168">
        <v>372.11869999999999</v>
      </c>
      <c r="M55" s="168">
        <v>1121.6669999999999</v>
      </c>
    </row>
    <row r="56" spans="1:13" x14ac:dyDescent="0.3">
      <c r="A56" s="229" t="s">
        <v>871</v>
      </c>
      <c r="B56" s="229"/>
      <c r="C56" s="171">
        <v>-25.22</v>
      </c>
      <c r="D56" s="171">
        <v>0</v>
      </c>
      <c r="E56" s="171">
        <v>-38.3123</v>
      </c>
      <c r="F56" s="171">
        <v>-38.9114</v>
      </c>
      <c r="G56" s="171">
        <v>-361.77019999999999</v>
      </c>
      <c r="H56" s="171"/>
      <c r="I56" s="171">
        <v>181.67760000000001</v>
      </c>
      <c r="J56" s="171">
        <v>181.95859999999999</v>
      </c>
      <c r="K56" s="171">
        <v>472.26130000000001</v>
      </c>
      <c r="L56" s="171">
        <v>384.61540000000002</v>
      </c>
      <c r="M56" s="171"/>
    </row>
    <row r="57" spans="1:13" x14ac:dyDescent="0.3">
      <c r="A57" s="229" t="s">
        <v>872</v>
      </c>
      <c r="B57" s="229"/>
      <c r="C57" s="171">
        <v>-63.75</v>
      </c>
      <c r="D57" s="171">
        <v>-62.21</v>
      </c>
      <c r="E57" s="171">
        <v>-62.290999999999997</v>
      </c>
      <c r="F57" s="171">
        <v>-62.022799999999997</v>
      </c>
      <c r="G57" s="171">
        <v>-533.69849999999997</v>
      </c>
      <c r="H57" s="171"/>
      <c r="I57" s="171">
        <v>61.2136</v>
      </c>
      <c r="J57" s="171">
        <v>63.573700000000002</v>
      </c>
      <c r="K57" s="171">
        <v>0</v>
      </c>
      <c r="L57" s="171">
        <v>-0.2762</v>
      </c>
      <c r="M57" s="171"/>
    </row>
    <row r="58" spans="1:13" x14ac:dyDescent="0.3">
      <c r="A58" s="229" t="s">
        <v>873</v>
      </c>
      <c r="B58" s="229"/>
      <c r="C58" s="171">
        <v>-48.462083333333339</v>
      </c>
      <c r="D58" s="171">
        <v>-34.955416666666665</v>
      </c>
      <c r="E58" s="171">
        <v>-48.292281250000002</v>
      </c>
      <c r="F58" s="171">
        <v>-48.448458333333328</v>
      </c>
      <c r="G58" s="171">
        <v>-455.592825</v>
      </c>
      <c r="H58" s="171"/>
      <c r="I58" s="171">
        <v>121.2739375</v>
      </c>
      <c r="J58" s="171">
        <v>121.5060625</v>
      </c>
      <c r="K58" s="171">
        <v>280.41450624999999</v>
      </c>
      <c r="L58" s="171">
        <v>223.26710625000001</v>
      </c>
      <c r="M58" s="171"/>
    </row>
    <row r="59" spans="1:13" ht="27" customHeight="1" x14ac:dyDescent="0.3">
      <c r="A59" s="229" t="s">
        <v>3</v>
      </c>
      <c r="B59" s="229"/>
      <c r="C59" s="228" t="s">
        <v>230</v>
      </c>
      <c r="D59" s="228"/>
      <c r="E59" s="228" t="s">
        <v>50</v>
      </c>
      <c r="F59" s="228"/>
      <c r="G59" s="228" t="s">
        <v>525</v>
      </c>
      <c r="H59" s="228" t="s">
        <v>966</v>
      </c>
      <c r="I59" s="228" t="s">
        <v>525</v>
      </c>
      <c r="J59" s="228"/>
      <c r="K59" s="228"/>
      <c r="L59" s="228" t="s">
        <v>27</v>
      </c>
      <c r="M59" s="228" t="s">
        <v>966</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0" t="s">
        <v>2684</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row>
    <row r="5" spans="1:32" ht="19.95" hidden="1" customHeight="1" x14ac:dyDescent="0.3">
      <c r="A5" s="229" t="s">
        <v>1730</v>
      </c>
      <c r="B5" s="229"/>
      <c r="C5" s="175">
        <v>43593</v>
      </c>
      <c r="D5" s="175">
        <v>43595</v>
      </c>
      <c r="E5" s="175">
        <v>43591</v>
      </c>
      <c r="F5" s="175">
        <v>43597</v>
      </c>
      <c r="G5" s="175">
        <v>60107</v>
      </c>
      <c r="H5" s="175">
        <v>43599</v>
      </c>
      <c r="I5" s="175">
        <v>43546</v>
      </c>
      <c r="J5" s="175">
        <v>43601</v>
      </c>
      <c r="K5" s="175">
        <v>43544</v>
      </c>
      <c r="L5" s="175">
        <v>43603</v>
      </c>
      <c r="M5" s="175">
        <v>43580</v>
      </c>
      <c r="N5" s="175">
        <v>43540</v>
      </c>
      <c r="O5" s="11">
        <v>43535</v>
      </c>
      <c r="P5" s="11">
        <v>60108</v>
      </c>
      <c r="Q5" s="11">
        <v>42877</v>
      </c>
      <c r="R5" s="11">
        <v>60109</v>
      </c>
      <c r="S5" s="11">
        <v>43516</v>
      </c>
      <c r="T5" s="11">
        <v>43614</v>
      </c>
      <c r="U5" s="11">
        <v>43585</v>
      </c>
      <c r="V5" s="11">
        <v>43742</v>
      </c>
      <c r="W5" s="11">
        <v>43584</v>
      </c>
      <c r="X5" s="176">
        <v>43507</v>
      </c>
      <c r="Y5" s="176">
        <v>43590</v>
      </c>
      <c r="Z5" s="176">
        <v>43494</v>
      </c>
      <c r="AA5" s="176">
        <v>43743</v>
      </c>
      <c r="AB5" s="176">
        <v>60110</v>
      </c>
      <c r="AC5" s="176">
        <v>60111</v>
      </c>
      <c r="AD5" s="176">
        <v>43573</v>
      </c>
      <c r="AE5" s="176">
        <v>43506</v>
      </c>
      <c r="AF5" s="176">
        <v>43513</v>
      </c>
    </row>
    <row r="6" spans="1:32" ht="15" hidden="1" customHeight="1" x14ac:dyDescent="0.3">
      <c r="A6" s="229" t="s">
        <v>1731</v>
      </c>
      <c r="B6" s="229"/>
      <c r="C6" s="175" t="s">
        <v>2685</v>
      </c>
      <c r="D6" s="175" t="s">
        <v>2686</v>
      </c>
      <c r="E6" s="175" t="s">
        <v>2687</v>
      </c>
      <c r="F6" s="175" t="s">
        <v>2688</v>
      </c>
      <c r="G6" s="175" t="s">
        <v>2689</v>
      </c>
      <c r="H6" s="175" t="s">
        <v>2690</v>
      </c>
      <c r="I6" s="175" t="s">
        <v>2691</v>
      </c>
      <c r="J6" s="175" t="s">
        <v>2692</v>
      </c>
      <c r="K6" s="175" t="s">
        <v>2693</v>
      </c>
      <c r="L6" s="175" t="s">
        <v>2694</v>
      </c>
      <c r="M6" s="175" t="s">
        <v>2695</v>
      </c>
      <c r="N6" s="175" t="s">
        <v>2696</v>
      </c>
      <c r="O6" s="11" t="s">
        <v>2697</v>
      </c>
      <c r="P6" s="11" t="s">
        <v>2698</v>
      </c>
      <c r="Q6" s="11" t="s">
        <v>2699</v>
      </c>
      <c r="R6" s="11" t="s">
        <v>2700</v>
      </c>
      <c r="S6" s="11" t="s">
        <v>2701</v>
      </c>
      <c r="T6" s="11" t="s">
        <v>2702</v>
      </c>
      <c r="U6" s="11" t="s">
        <v>2703</v>
      </c>
      <c r="V6" s="11" t="s">
        <v>2704</v>
      </c>
      <c r="W6" s="11" t="s">
        <v>2705</v>
      </c>
      <c r="X6" s="176" t="s">
        <v>2706</v>
      </c>
      <c r="Y6" s="176" t="s">
        <v>2707</v>
      </c>
      <c r="Z6" s="176" t="s">
        <v>2708</v>
      </c>
      <c r="AA6" s="176" t="s">
        <v>2709</v>
      </c>
      <c r="AB6" s="176" t="s">
        <v>2710</v>
      </c>
      <c r="AC6" s="176" t="s">
        <v>2711</v>
      </c>
      <c r="AD6" s="176" t="s">
        <v>2712</v>
      </c>
      <c r="AE6" s="176" t="s">
        <v>2713</v>
      </c>
      <c r="AF6" s="176" t="s">
        <v>2714</v>
      </c>
    </row>
    <row r="7" spans="1:32" ht="27" customHeight="1" x14ac:dyDescent="0.3">
      <c r="A7" s="229" t="s">
        <v>269</v>
      </c>
      <c r="B7" s="229"/>
      <c r="C7" s="233" t="s">
        <v>2715</v>
      </c>
      <c r="D7" s="233" t="s">
        <v>2716</v>
      </c>
      <c r="E7" s="233" t="s">
        <v>542</v>
      </c>
      <c r="F7" s="233" t="s">
        <v>2717</v>
      </c>
      <c r="G7" s="233" t="s">
        <v>2718</v>
      </c>
      <c r="H7" s="233" t="s">
        <v>539</v>
      </c>
      <c r="I7" s="233" t="s">
        <v>211</v>
      </c>
      <c r="J7" s="233" t="s">
        <v>546</v>
      </c>
      <c r="K7" s="233" t="s">
        <v>201</v>
      </c>
      <c r="L7" s="233" t="s">
        <v>578</v>
      </c>
      <c r="M7" s="233" t="s">
        <v>2719</v>
      </c>
      <c r="N7" s="233" t="s">
        <v>295</v>
      </c>
      <c r="O7" s="226" t="s">
        <v>482</v>
      </c>
      <c r="P7" s="226" t="s">
        <v>56</v>
      </c>
      <c r="Q7" s="226" t="s">
        <v>419</v>
      </c>
      <c r="R7" s="226" t="s">
        <v>2720</v>
      </c>
      <c r="S7" s="226" t="s">
        <v>742</v>
      </c>
      <c r="T7" s="226" t="s">
        <v>571</v>
      </c>
      <c r="U7" s="226" t="s">
        <v>303</v>
      </c>
      <c r="V7" s="226" t="s">
        <v>2721</v>
      </c>
      <c r="W7" s="226" t="s">
        <v>2722</v>
      </c>
      <c r="X7" s="232" t="s">
        <v>2723</v>
      </c>
      <c r="Y7" s="232" t="s">
        <v>503</v>
      </c>
      <c r="Z7" s="232" t="s">
        <v>2724</v>
      </c>
      <c r="AA7" s="232" t="s">
        <v>2725</v>
      </c>
      <c r="AB7" s="232" t="s">
        <v>2726</v>
      </c>
      <c r="AC7" s="232" t="s">
        <v>2727</v>
      </c>
      <c r="AD7" s="232" t="s">
        <v>303</v>
      </c>
      <c r="AE7" s="232" t="s">
        <v>2728</v>
      </c>
      <c r="AF7" s="232" t="s">
        <v>2721</v>
      </c>
    </row>
    <row r="8" spans="1:32" x14ac:dyDescent="0.3">
      <c r="A8" s="229" t="s">
        <v>2729</v>
      </c>
      <c r="B8" s="229"/>
      <c r="C8" s="175" t="s">
        <v>2730</v>
      </c>
      <c r="D8" s="175" t="s">
        <v>2730</v>
      </c>
      <c r="E8" s="175" t="s">
        <v>2730</v>
      </c>
      <c r="F8" s="175" t="s">
        <v>2730</v>
      </c>
      <c r="G8" s="175" t="s">
        <v>2730</v>
      </c>
      <c r="H8" s="175" t="s">
        <v>2730</v>
      </c>
      <c r="I8" s="175" t="s">
        <v>2730</v>
      </c>
      <c r="J8" s="175" t="s">
        <v>2730</v>
      </c>
      <c r="K8" s="175" t="s">
        <v>2730</v>
      </c>
      <c r="L8" s="175" t="s">
        <v>2730</v>
      </c>
      <c r="M8" s="175" t="s">
        <v>2730</v>
      </c>
      <c r="N8" s="175" t="s">
        <v>2730</v>
      </c>
      <c r="O8" s="11" t="s">
        <v>2731</v>
      </c>
      <c r="P8" s="11" t="s">
        <v>2731</v>
      </c>
      <c r="Q8" s="11" t="s">
        <v>2731</v>
      </c>
      <c r="R8" s="11" t="s">
        <v>2731</v>
      </c>
      <c r="S8" s="11" t="s">
        <v>2731</v>
      </c>
      <c r="T8" s="11" t="s">
        <v>2731</v>
      </c>
      <c r="U8" s="11" t="s">
        <v>2731</v>
      </c>
      <c r="V8" s="11" t="s">
        <v>2731</v>
      </c>
      <c r="W8" s="11" t="s">
        <v>2731</v>
      </c>
      <c r="X8" s="176" t="s">
        <v>2732</v>
      </c>
      <c r="Y8" s="176" t="s">
        <v>2732</v>
      </c>
      <c r="Z8" s="176" t="s">
        <v>2732</v>
      </c>
      <c r="AA8" s="176" t="s">
        <v>2732</v>
      </c>
      <c r="AB8" s="176" t="s">
        <v>2732</v>
      </c>
      <c r="AC8" s="176" t="s">
        <v>2732</v>
      </c>
      <c r="AD8" s="176" t="s">
        <v>2732</v>
      </c>
      <c r="AE8" s="176" t="s">
        <v>2732</v>
      </c>
      <c r="AF8" s="176" t="s">
        <v>2732</v>
      </c>
    </row>
    <row r="9" spans="1:32" ht="27" customHeight="1" x14ac:dyDescent="0.3">
      <c r="A9" s="158" t="s">
        <v>71</v>
      </c>
      <c r="B9" s="158" t="s">
        <v>590</v>
      </c>
      <c r="C9" s="175" t="s">
        <v>2733</v>
      </c>
      <c r="D9" s="175" t="s">
        <v>2733</v>
      </c>
      <c r="E9" s="175" t="s">
        <v>2733</v>
      </c>
      <c r="F9" s="175" t="s">
        <v>2733</v>
      </c>
      <c r="G9" s="175" t="s">
        <v>2733</v>
      </c>
      <c r="H9" s="175" t="s">
        <v>2733</v>
      </c>
      <c r="I9" s="175" t="s">
        <v>2733</v>
      </c>
      <c r="J9" s="175" t="s">
        <v>2733</v>
      </c>
      <c r="K9" s="175" t="s">
        <v>2733</v>
      </c>
      <c r="L9" s="175" t="s">
        <v>2733</v>
      </c>
      <c r="M9" s="175" t="s">
        <v>2733</v>
      </c>
      <c r="N9" s="175" t="s">
        <v>2733</v>
      </c>
      <c r="O9" s="11" t="s">
        <v>2733</v>
      </c>
      <c r="P9" s="11" t="s">
        <v>2733</v>
      </c>
      <c r="Q9" s="11" t="s">
        <v>2733</v>
      </c>
      <c r="R9" s="11" t="s">
        <v>2733</v>
      </c>
      <c r="S9" s="11" t="s">
        <v>2733</v>
      </c>
      <c r="T9" s="11" t="s">
        <v>2733</v>
      </c>
      <c r="U9" s="11" t="s">
        <v>2733</v>
      </c>
      <c r="V9" s="11" t="s">
        <v>2733</v>
      </c>
      <c r="W9" s="11" t="s">
        <v>2733</v>
      </c>
      <c r="X9" s="176" t="s">
        <v>2733</v>
      </c>
      <c r="Y9" s="176" t="s">
        <v>2733</v>
      </c>
      <c r="Z9" s="176" t="s">
        <v>2733</v>
      </c>
      <c r="AA9" s="176" t="s">
        <v>2733</v>
      </c>
      <c r="AB9" s="176" t="s">
        <v>2733</v>
      </c>
      <c r="AC9" s="176" t="s">
        <v>2733</v>
      </c>
      <c r="AD9" s="176" t="s">
        <v>2733</v>
      </c>
      <c r="AE9" s="176" t="s">
        <v>2733</v>
      </c>
      <c r="AF9" s="176" t="s">
        <v>2733</v>
      </c>
    </row>
    <row r="10" spans="1:32" ht="18" customHeight="1" x14ac:dyDescent="0.3">
      <c r="A10" s="161" t="s">
        <v>75</v>
      </c>
      <c r="B10" s="161" t="s">
        <v>812</v>
      </c>
      <c r="C10" s="162">
        <v>506.20890000000003</v>
      </c>
      <c r="D10" s="162">
        <v>511.36320000000001</v>
      </c>
      <c r="E10" s="163"/>
      <c r="F10" s="162">
        <v>516.00030000000004</v>
      </c>
      <c r="G10" s="162">
        <v>516.72540000000004</v>
      </c>
      <c r="H10" s="162">
        <v>514.58069999999998</v>
      </c>
      <c r="I10" s="163"/>
      <c r="J10" s="162">
        <v>509.23860000000002</v>
      </c>
      <c r="K10" s="162">
        <v>504.58159999999998</v>
      </c>
      <c r="L10" s="162">
        <v>490.19589999999999</v>
      </c>
      <c r="M10" s="162">
        <v>510.99860000000001</v>
      </c>
      <c r="N10" s="162">
        <v>497.62950000000001</v>
      </c>
      <c r="O10" s="162">
        <v>227.929</v>
      </c>
      <c r="P10" s="162">
        <v>226.97550000000001</v>
      </c>
      <c r="Q10" s="162">
        <v>229.1739</v>
      </c>
      <c r="R10" s="162">
        <v>223.93969999999999</v>
      </c>
      <c r="S10" s="162">
        <v>221.5061</v>
      </c>
      <c r="T10" s="162">
        <v>222.19450000000001</v>
      </c>
      <c r="U10" s="162">
        <v>225.4</v>
      </c>
      <c r="V10" s="163"/>
      <c r="W10" s="162">
        <v>225.2</v>
      </c>
      <c r="X10" s="162">
        <v>140.8142</v>
      </c>
      <c r="Y10" s="162">
        <v>139.5394</v>
      </c>
      <c r="Z10" s="163"/>
      <c r="AA10" s="162">
        <v>139.16900000000001</v>
      </c>
      <c r="AB10" s="162">
        <v>137.37899999999999</v>
      </c>
      <c r="AC10" s="163"/>
      <c r="AD10" s="162">
        <v>141.18049999999999</v>
      </c>
      <c r="AE10" s="162">
        <v>125.8681</v>
      </c>
      <c r="AF10" s="162">
        <v>140.9624</v>
      </c>
    </row>
    <row r="11" spans="1:32" ht="18" customHeight="1" x14ac:dyDescent="0.3">
      <c r="A11" s="161" t="s">
        <v>75</v>
      </c>
      <c r="B11" s="161" t="s">
        <v>813</v>
      </c>
      <c r="C11" s="165">
        <v>506.05149999999998</v>
      </c>
      <c r="D11" s="165">
        <v>511.88839999999999</v>
      </c>
      <c r="E11" s="165">
        <v>511.90309999999999</v>
      </c>
      <c r="F11" s="165">
        <v>515.30989999999997</v>
      </c>
      <c r="G11" s="165">
        <v>515.73289999999997</v>
      </c>
      <c r="H11" s="165">
        <v>513.55430000000001</v>
      </c>
      <c r="I11" s="165">
        <v>508.44940000000003</v>
      </c>
      <c r="J11" s="165">
        <v>504.06049999999999</v>
      </c>
      <c r="K11" s="165">
        <v>501.6773</v>
      </c>
      <c r="L11" s="165">
        <v>488.51240000000001</v>
      </c>
      <c r="M11" s="165">
        <v>509.56180000000001</v>
      </c>
      <c r="N11" s="165">
        <v>496.34660000000002</v>
      </c>
      <c r="O11" s="165">
        <v>227.44980000000001</v>
      </c>
      <c r="P11" s="165">
        <v>227.09989999999999</v>
      </c>
      <c r="Q11" s="165">
        <v>229.21770000000001</v>
      </c>
      <c r="R11" s="165">
        <v>224.0428</v>
      </c>
      <c r="S11" s="165">
        <v>221.5282</v>
      </c>
      <c r="T11" s="165">
        <v>221.84450000000001</v>
      </c>
      <c r="U11" s="165">
        <v>224.8</v>
      </c>
      <c r="V11" s="166"/>
      <c r="W11" s="165">
        <v>224.7</v>
      </c>
      <c r="X11" s="165">
        <v>140.24250000000001</v>
      </c>
      <c r="Y11" s="165">
        <v>140.45140000000001</v>
      </c>
      <c r="Z11" s="166"/>
      <c r="AA11" s="165">
        <v>138.65270000000001</v>
      </c>
      <c r="AB11" s="165">
        <v>136.79939999999999</v>
      </c>
      <c r="AC11" s="166"/>
      <c r="AD11" s="165">
        <v>141.5318</v>
      </c>
      <c r="AE11" s="165">
        <v>126.3369</v>
      </c>
      <c r="AF11" s="165">
        <v>140.51310000000001</v>
      </c>
    </row>
    <row r="12" spans="1:32" ht="18" customHeight="1" x14ac:dyDescent="0.3">
      <c r="A12" s="161" t="s">
        <v>75</v>
      </c>
      <c r="B12" s="161" t="s">
        <v>814</v>
      </c>
      <c r="C12" s="165">
        <v>506.20890000000003</v>
      </c>
      <c r="D12" s="165">
        <v>516.19479999999999</v>
      </c>
      <c r="E12" s="165">
        <v>515.52700000000004</v>
      </c>
      <c r="F12" s="165">
        <v>516.75229999999999</v>
      </c>
      <c r="G12" s="165">
        <v>516.6191</v>
      </c>
      <c r="H12" s="165">
        <v>514.01369999999997</v>
      </c>
      <c r="I12" s="166"/>
      <c r="J12" s="165">
        <v>504.00880000000001</v>
      </c>
      <c r="K12" s="165">
        <v>501.18299999999999</v>
      </c>
      <c r="L12" s="165">
        <v>486.6</v>
      </c>
      <c r="M12" s="165">
        <v>508.29469999999998</v>
      </c>
      <c r="N12" s="165">
        <v>493.85989999999998</v>
      </c>
      <c r="O12" s="165">
        <v>226.69130000000001</v>
      </c>
      <c r="P12" s="165">
        <v>225.24610000000001</v>
      </c>
      <c r="Q12" s="165">
        <v>227.2038</v>
      </c>
      <c r="R12" s="165">
        <v>224.51429999999999</v>
      </c>
      <c r="S12" s="165">
        <v>221.6833</v>
      </c>
      <c r="T12" s="165">
        <v>221.34880000000001</v>
      </c>
      <c r="U12" s="165">
        <v>224.1</v>
      </c>
      <c r="V12" s="166"/>
      <c r="W12" s="165">
        <v>223.9</v>
      </c>
      <c r="X12" s="165">
        <v>139.304</v>
      </c>
      <c r="Y12" s="165">
        <v>139.48670000000001</v>
      </c>
      <c r="Z12" s="166"/>
      <c r="AA12" s="165">
        <v>137.53399999999999</v>
      </c>
      <c r="AB12" s="165">
        <v>136.4958</v>
      </c>
      <c r="AC12" s="166"/>
      <c r="AD12" s="165">
        <v>140.7706</v>
      </c>
      <c r="AE12" s="165">
        <v>126.5224</v>
      </c>
      <c r="AF12" s="165">
        <v>139.36940000000001</v>
      </c>
    </row>
    <row r="13" spans="1:32" ht="18" customHeight="1" x14ac:dyDescent="0.3">
      <c r="A13" s="161" t="s">
        <v>75</v>
      </c>
      <c r="B13" s="161" t="s">
        <v>815</v>
      </c>
      <c r="C13" s="165">
        <v>505.00240000000002</v>
      </c>
      <c r="D13" s="165">
        <v>511.57330000000002</v>
      </c>
      <c r="E13" s="165">
        <v>509.74979999999999</v>
      </c>
      <c r="F13" s="165">
        <v>515.94830000000002</v>
      </c>
      <c r="G13" s="165">
        <v>516.96550000000002</v>
      </c>
      <c r="H13" s="165">
        <v>514.22670000000005</v>
      </c>
      <c r="I13" s="166"/>
      <c r="J13" s="165">
        <v>503.24349999999998</v>
      </c>
      <c r="K13" s="165">
        <v>503.18110000000001</v>
      </c>
      <c r="L13" s="165">
        <v>488.27280000000002</v>
      </c>
      <c r="M13" s="165">
        <v>509.81209999999999</v>
      </c>
      <c r="N13" s="165">
        <v>495.80059999999997</v>
      </c>
      <c r="O13" s="165">
        <v>226.00190000000001</v>
      </c>
      <c r="P13" s="165">
        <v>223.3022</v>
      </c>
      <c r="Q13" s="165">
        <v>225.9503</v>
      </c>
      <c r="R13" s="165">
        <v>224.62389999999999</v>
      </c>
      <c r="S13" s="165">
        <v>222.3699</v>
      </c>
      <c r="T13" s="165">
        <v>221.6808</v>
      </c>
      <c r="U13" s="165">
        <v>224.8</v>
      </c>
      <c r="V13" s="166"/>
      <c r="W13" s="165">
        <v>224.6</v>
      </c>
      <c r="X13" s="165">
        <v>139.23220000000001</v>
      </c>
      <c r="Y13" s="165">
        <v>140.42019999999999</v>
      </c>
      <c r="Z13" s="166"/>
      <c r="AA13" s="165">
        <v>137.6011</v>
      </c>
      <c r="AB13" s="165">
        <v>136.7304</v>
      </c>
      <c r="AC13" s="166"/>
      <c r="AD13" s="165">
        <v>141.47319999999999</v>
      </c>
      <c r="AE13" s="165">
        <v>126.3369</v>
      </c>
      <c r="AF13" s="165">
        <v>140.08420000000001</v>
      </c>
    </row>
    <row r="14" spans="1:32" ht="18" customHeight="1" x14ac:dyDescent="0.3">
      <c r="A14" s="161" t="s">
        <v>75</v>
      </c>
      <c r="B14" s="161" t="s">
        <v>816</v>
      </c>
      <c r="C14" s="165">
        <v>504.79259999999999</v>
      </c>
      <c r="D14" s="165">
        <v>512.36099999999999</v>
      </c>
      <c r="E14" s="166"/>
      <c r="F14" s="165">
        <v>515.02710000000002</v>
      </c>
      <c r="G14" s="165">
        <v>516.37819999999999</v>
      </c>
      <c r="H14" s="165">
        <v>513.8691</v>
      </c>
      <c r="I14" s="166"/>
      <c r="J14" s="165">
        <v>501.8546</v>
      </c>
      <c r="K14" s="165">
        <v>502.4461</v>
      </c>
      <c r="L14" s="165">
        <v>488.72280000000001</v>
      </c>
      <c r="M14" s="165">
        <v>509.5369</v>
      </c>
      <c r="N14" s="165">
        <v>495.60829999999999</v>
      </c>
      <c r="O14" s="165">
        <v>226.33189999999999</v>
      </c>
      <c r="P14" s="165">
        <v>223.41650000000001</v>
      </c>
      <c r="Q14" s="165">
        <v>225.69450000000001</v>
      </c>
      <c r="R14" s="165">
        <v>224.1147</v>
      </c>
      <c r="S14" s="165">
        <v>222.03030000000001</v>
      </c>
      <c r="T14" s="165">
        <v>221.84399999999999</v>
      </c>
      <c r="U14" s="165">
        <v>225.4</v>
      </c>
      <c r="V14" s="166"/>
      <c r="W14" s="165">
        <v>225.1</v>
      </c>
      <c r="X14" s="165">
        <v>139.95169999999999</v>
      </c>
      <c r="Y14" s="165">
        <v>141.3629</v>
      </c>
      <c r="Z14" s="166"/>
      <c r="AA14" s="165">
        <v>138.1011</v>
      </c>
      <c r="AB14" s="165">
        <v>136.75800000000001</v>
      </c>
      <c r="AC14" s="166"/>
      <c r="AD14" s="165">
        <v>142.2929</v>
      </c>
      <c r="AE14" s="165">
        <v>124.27630000000001</v>
      </c>
      <c r="AF14" s="165">
        <v>140.94200000000001</v>
      </c>
    </row>
    <row r="15" spans="1:32" ht="18" customHeight="1" x14ac:dyDescent="0.3">
      <c r="A15" s="161" t="s">
        <v>75</v>
      </c>
      <c r="B15" s="161" t="s">
        <v>817</v>
      </c>
      <c r="C15" s="165">
        <v>505.4221</v>
      </c>
      <c r="D15" s="165">
        <v>512.62360000000001</v>
      </c>
      <c r="E15" s="166"/>
      <c r="F15" s="165">
        <v>515.50279999999998</v>
      </c>
      <c r="G15" s="165">
        <v>516.73119999999994</v>
      </c>
      <c r="H15" s="165">
        <v>514.03909999999996</v>
      </c>
      <c r="I15" s="166"/>
      <c r="J15" s="165">
        <v>501.05070000000001</v>
      </c>
      <c r="K15" s="165">
        <v>500.96719999999999</v>
      </c>
      <c r="L15" s="165">
        <v>486.9948</v>
      </c>
      <c r="M15" s="165">
        <v>508.15609999999998</v>
      </c>
      <c r="N15" s="165">
        <v>494.77600000000001</v>
      </c>
      <c r="O15" s="165">
        <v>226.1174</v>
      </c>
      <c r="P15" s="165">
        <v>223.9872</v>
      </c>
      <c r="Q15" s="165">
        <v>226.2818</v>
      </c>
      <c r="R15" s="165">
        <v>224.35290000000001</v>
      </c>
      <c r="S15" s="165">
        <v>222.44370000000001</v>
      </c>
      <c r="T15" s="165">
        <v>221.61009999999999</v>
      </c>
      <c r="U15" s="165">
        <v>224.1</v>
      </c>
      <c r="V15" s="166"/>
      <c r="W15" s="165">
        <v>223.9</v>
      </c>
      <c r="X15" s="165">
        <v>139.80609999999999</v>
      </c>
      <c r="Y15" s="165">
        <v>140.11330000000001</v>
      </c>
      <c r="Z15" s="166"/>
      <c r="AA15" s="165">
        <v>137.78299999999999</v>
      </c>
      <c r="AB15" s="165">
        <v>136.7166</v>
      </c>
      <c r="AC15" s="166"/>
      <c r="AD15" s="165">
        <v>141.47319999999999</v>
      </c>
      <c r="AE15" s="165">
        <v>124.0419</v>
      </c>
      <c r="AF15" s="165">
        <v>140.18629999999999</v>
      </c>
    </row>
    <row r="16" spans="1:32" ht="18" customHeight="1" x14ac:dyDescent="0.3">
      <c r="A16" s="161" t="s">
        <v>75</v>
      </c>
      <c r="B16" s="161" t="s">
        <v>818</v>
      </c>
      <c r="C16" s="165">
        <v>505.63189999999997</v>
      </c>
      <c r="D16" s="165">
        <v>514.61929999999995</v>
      </c>
      <c r="E16" s="166"/>
      <c r="F16" s="165">
        <v>516.72230000000002</v>
      </c>
      <c r="G16" s="165">
        <v>516.55880000000002</v>
      </c>
      <c r="H16" s="165">
        <v>514.27189999999996</v>
      </c>
      <c r="I16" s="166"/>
      <c r="J16" s="165">
        <v>501.33879999999999</v>
      </c>
      <c r="K16" s="165">
        <v>501.05430000000001</v>
      </c>
      <c r="L16" s="165">
        <v>485.31420000000003</v>
      </c>
      <c r="M16" s="165">
        <v>507.46480000000003</v>
      </c>
      <c r="N16" s="165">
        <v>495.02140000000003</v>
      </c>
      <c r="O16" s="165">
        <v>225.7696</v>
      </c>
      <c r="P16" s="165">
        <v>224.1961</v>
      </c>
      <c r="Q16" s="165">
        <v>226.2321</v>
      </c>
      <c r="R16" s="165">
        <v>224.54839999999999</v>
      </c>
      <c r="S16" s="165">
        <v>222.35509999999999</v>
      </c>
      <c r="T16" s="165">
        <v>221.72389999999999</v>
      </c>
      <c r="U16" s="165">
        <v>224.6</v>
      </c>
      <c r="V16" s="166"/>
      <c r="W16" s="165">
        <v>223.6</v>
      </c>
      <c r="X16" s="166"/>
      <c r="Y16" s="165">
        <v>139.84979999999999</v>
      </c>
      <c r="Z16" s="166"/>
      <c r="AA16" s="165">
        <v>137.40549999999999</v>
      </c>
      <c r="AB16" s="165">
        <v>136.75800000000001</v>
      </c>
      <c r="AC16" s="166"/>
      <c r="AD16" s="165">
        <v>141.0633</v>
      </c>
      <c r="AE16" s="165">
        <v>124.369</v>
      </c>
      <c r="AF16" s="165">
        <v>140.1455</v>
      </c>
    </row>
    <row r="17" spans="1:32" ht="18" customHeight="1" x14ac:dyDescent="0.3">
      <c r="A17" s="161" t="s">
        <v>75</v>
      </c>
      <c r="B17" s="161" t="s">
        <v>819</v>
      </c>
      <c r="C17" s="168">
        <v>505.36959999999999</v>
      </c>
      <c r="D17" s="168">
        <v>514.67179999999996</v>
      </c>
      <c r="E17" s="168">
        <v>508.96199999999999</v>
      </c>
      <c r="F17" s="168">
        <v>516.79309999999998</v>
      </c>
      <c r="G17" s="168">
        <v>516.17520000000002</v>
      </c>
      <c r="H17" s="168">
        <v>513.86040000000003</v>
      </c>
      <c r="I17" s="169"/>
      <c r="J17" s="168">
        <v>500.46420000000001</v>
      </c>
      <c r="K17" s="168">
        <v>500.21800000000002</v>
      </c>
      <c r="L17" s="168">
        <v>485.63150000000002</v>
      </c>
      <c r="M17" s="168">
        <v>506.54860000000002</v>
      </c>
      <c r="N17" s="168">
        <v>494.18209999999999</v>
      </c>
      <c r="O17" s="168">
        <v>226.1189</v>
      </c>
      <c r="P17" s="168">
        <v>224.40469999999999</v>
      </c>
      <c r="Q17" s="168">
        <v>226.32509999999999</v>
      </c>
      <c r="R17" s="168">
        <v>224.6026</v>
      </c>
      <c r="S17" s="168">
        <v>222.2518</v>
      </c>
      <c r="T17" s="168">
        <v>221.35990000000001</v>
      </c>
      <c r="U17" s="168">
        <v>223.6</v>
      </c>
      <c r="V17" s="169"/>
      <c r="W17" s="168">
        <v>223.1</v>
      </c>
      <c r="X17" s="168">
        <v>139.83420000000001</v>
      </c>
      <c r="Y17" s="168">
        <v>139.68790000000001</v>
      </c>
      <c r="Z17" s="169"/>
      <c r="AA17" s="168">
        <v>137.58160000000001</v>
      </c>
      <c r="AB17" s="168">
        <v>136.66139999999999</v>
      </c>
      <c r="AC17" s="169"/>
      <c r="AD17" s="168">
        <v>140.97550000000001</v>
      </c>
      <c r="AE17" s="168">
        <v>124.745</v>
      </c>
      <c r="AF17" s="168">
        <v>140.554</v>
      </c>
    </row>
    <row r="18" spans="1:32" ht="18" customHeight="1" x14ac:dyDescent="0.3">
      <c r="A18" s="161" t="s">
        <v>75</v>
      </c>
      <c r="B18" s="161" t="s">
        <v>820</v>
      </c>
      <c r="C18" s="162">
        <v>503.16640000000001</v>
      </c>
      <c r="D18" s="162">
        <v>513.20129999999995</v>
      </c>
      <c r="E18" s="163"/>
      <c r="F18" s="162">
        <v>516.0172</v>
      </c>
      <c r="G18" s="162">
        <v>516.02200000000005</v>
      </c>
      <c r="H18" s="162">
        <v>513.62900000000002</v>
      </c>
      <c r="I18" s="162">
        <v>503.11009999999999</v>
      </c>
      <c r="J18" s="162">
        <v>499.13040000000001</v>
      </c>
      <c r="K18" s="162">
        <v>498.8116</v>
      </c>
      <c r="L18" s="162">
        <v>484.53370000000001</v>
      </c>
      <c r="M18" s="162">
        <v>506.6114</v>
      </c>
      <c r="N18" s="162">
        <v>492.3091</v>
      </c>
      <c r="O18" s="162">
        <v>225.8732</v>
      </c>
      <c r="P18" s="162">
        <v>223.83199999999999</v>
      </c>
      <c r="Q18" s="162">
        <v>225.98169999999999</v>
      </c>
      <c r="R18" s="162">
        <v>224.15110000000001</v>
      </c>
      <c r="S18" s="162">
        <v>222.43629999999999</v>
      </c>
      <c r="T18" s="162">
        <v>221.0771</v>
      </c>
      <c r="U18" s="162">
        <v>222.9</v>
      </c>
      <c r="V18" s="163"/>
      <c r="W18" s="162">
        <v>222.7</v>
      </c>
      <c r="X18" s="162">
        <v>139.93039999999999</v>
      </c>
      <c r="Y18" s="162">
        <v>139.06299999999999</v>
      </c>
      <c r="Z18" s="163"/>
      <c r="AA18" s="162">
        <v>137.75319999999999</v>
      </c>
      <c r="AB18" s="162">
        <v>136.44059999999999</v>
      </c>
      <c r="AC18" s="163"/>
      <c r="AD18" s="162">
        <v>140.27289999999999</v>
      </c>
      <c r="AE18" s="162">
        <v>124.369</v>
      </c>
      <c r="AF18" s="162">
        <v>139.75749999999999</v>
      </c>
    </row>
    <row r="19" spans="1:32" ht="18" customHeight="1" x14ac:dyDescent="0.3">
      <c r="A19" s="161" t="s">
        <v>75</v>
      </c>
      <c r="B19" s="161" t="s">
        <v>821</v>
      </c>
      <c r="C19" s="165">
        <v>505.10730000000001</v>
      </c>
      <c r="D19" s="165">
        <v>512.88620000000003</v>
      </c>
      <c r="E19" s="166"/>
      <c r="F19" s="165">
        <v>514.67489999999998</v>
      </c>
      <c r="G19" s="165">
        <v>514.27449999999999</v>
      </c>
      <c r="H19" s="165">
        <v>512.31539999999995</v>
      </c>
      <c r="I19" s="165">
        <v>503.53149999999999</v>
      </c>
      <c r="J19" s="165">
        <v>497.02690000000001</v>
      </c>
      <c r="K19" s="165">
        <v>498.46039999999999</v>
      </c>
      <c r="L19" s="165">
        <v>483.49599999999998</v>
      </c>
      <c r="M19" s="165">
        <v>503.96249999999998</v>
      </c>
      <c r="N19" s="165">
        <v>491.75029999999998</v>
      </c>
      <c r="O19" s="165">
        <v>225.4796</v>
      </c>
      <c r="P19" s="165">
        <v>223.72890000000001</v>
      </c>
      <c r="Q19" s="165">
        <v>225.82579999999999</v>
      </c>
      <c r="R19" s="165">
        <v>223.80179999999999</v>
      </c>
      <c r="S19" s="165">
        <v>221.3732</v>
      </c>
      <c r="T19" s="165">
        <v>220.87710000000001</v>
      </c>
      <c r="U19" s="165">
        <v>222.8</v>
      </c>
      <c r="V19" s="166"/>
      <c r="W19" s="165">
        <v>222.1</v>
      </c>
      <c r="X19" s="165">
        <v>139.23560000000001</v>
      </c>
      <c r="Y19" s="165">
        <v>138.392</v>
      </c>
      <c r="Z19" s="166"/>
      <c r="AA19" s="165">
        <v>137.27430000000001</v>
      </c>
      <c r="AB19" s="165">
        <v>136.56479999999999</v>
      </c>
      <c r="AC19" s="166"/>
      <c r="AD19" s="165">
        <v>139.8192</v>
      </c>
      <c r="AE19" s="165">
        <v>124.2274</v>
      </c>
      <c r="AF19" s="165">
        <v>139.75749999999999</v>
      </c>
    </row>
    <row r="20" spans="1:32" ht="18" customHeight="1" x14ac:dyDescent="0.3">
      <c r="A20" s="161" t="s">
        <v>75</v>
      </c>
      <c r="B20" s="161" t="s">
        <v>822</v>
      </c>
      <c r="C20" s="165">
        <v>504.53030000000001</v>
      </c>
      <c r="D20" s="165">
        <v>511.20569999999998</v>
      </c>
      <c r="E20" s="166"/>
      <c r="F20" s="165">
        <v>513.26509999999996</v>
      </c>
      <c r="G20" s="165">
        <v>513.59109999999998</v>
      </c>
      <c r="H20" s="165">
        <v>511.78219999999999</v>
      </c>
      <c r="I20" s="166"/>
      <c r="J20" s="165">
        <v>498.83629999999999</v>
      </c>
      <c r="K20" s="165">
        <v>500.5804</v>
      </c>
      <c r="L20" s="165">
        <v>486.75689999999997</v>
      </c>
      <c r="M20" s="165">
        <v>507.4973</v>
      </c>
      <c r="N20" s="165">
        <v>493.97109999999998</v>
      </c>
      <c r="O20" s="165">
        <v>224.5761</v>
      </c>
      <c r="P20" s="165">
        <v>222.5658</v>
      </c>
      <c r="Q20" s="165">
        <v>224.767</v>
      </c>
      <c r="R20" s="165">
        <v>223.3263</v>
      </c>
      <c r="S20" s="165">
        <v>220.79730000000001</v>
      </c>
      <c r="T20" s="165">
        <v>221.3381</v>
      </c>
      <c r="U20" s="165">
        <v>223.5</v>
      </c>
      <c r="V20" s="166"/>
      <c r="W20" s="165">
        <v>222.6</v>
      </c>
      <c r="X20" s="165">
        <v>140.05690000000001</v>
      </c>
      <c r="Y20" s="165">
        <v>139.18879999999999</v>
      </c>
      <c r="Z20" s="166"/>
      <c r="AA20" s="165">
        <v>138.05959999999999</v>
      </c>
      <c r="AB20" s="165">
        <v>137.655</v>
      </c>
      <c r="AC20" s="166"/>
      <c r="AD20" s="165">
        <v>140.84379999999999</v>
      </c>
      <c r="AE20" s="165">
        <v>123.4315</v>
      </c>
      <c r="AF20" s="165">
        <v>140.22720000000001</v>
      </c>
    </row>
    <row r="21" spans="1:32" ht="18" customHeight="1" x14ac:dyDescent="0.3">
      <c r="A21" s="161" t="s">
        <v>75</v>
      </c>
      <c r="B21" s="161" t="s">
        <v>823</v>
      </c>
      <c r="C21" s="165">
        <v>504.26799999999997</v>
      </c>
      <c r="D21" s="165">
        <v>510.78550000000001</v>
      </c>
      <c r="E21" s="166"/>
      <c r="F21" s="165">
        <v>515.2713</v>
      </c>
      <c r="G21" s="165">
        <v>515.50049999999999</v>
      </c>
      <c r="H21" s="165">
        <v>513.57150000000001</v>
      </c>
      <c r="I21" s="165">
        <v>514.35910000000001</v>
      </c>
      <c r="J21" s="165">
        <v>505.64150000000001</v>
      </c>
      <c r="K21" s="165">
        <v>503.72899999999998</v>
      </c>
      <c r="L21" s="165">
        <v>491.61779999999999</v>
      </c>
      <c r="M21" s="165">
        <v>511.11810000000003</v>
      </c>
      <c r="N21" s="165">
        <v>497.75940000000003</v>
      </c>
      <c r="O21" s="165">
        <v>224.5558</v>
      </c>
      <c r="P21" s="165">
        <v>222.50389999999999</v>
      </c>
      <c r="Q21" s="165">
        <v>224.7123</v>
      </c>
      <c r="R21" s="165">
        <v>224.1361</v>
      </c>
      <c r="S21" s="165">
        <v>221.3141</v>
      </c>
      <c r="T21" s="165">
        <v>222.22559999999999</v>
      </c>
      <c r="U21" s="165">
        <v>225.4</v>
      </c>
      <c r="V21" s="166"/>
      <c r="W21" s="165">
        <v>224.2</v>
      </c>
      <c r="X21" s="165">
        <v>140.17269999999999</v>
      </c>
      <c r="Y21" s="165">
        <v>139.95570000000001</v>
      </c>
      <c r="Z21" s="166"/>
      <c r="AA21" s="165">
        <v>138.6173</v>
      </c>
      <c r="AB21" s="165">
        <v>137.44800000000001</v>
      </c>
      <c r="AC21" s="166"/>
      <c r="AD21" s="165">
        <v>141.8099</v>
      </c>
      <c r="AE21" s="165">
        <v>124.4618</v>
      </c>
      <c r="AF21" s="165">
        <v>140.554</v>
      </c>
    </row>
    <row r="22" spans="1:32" ht="18" customHeight="1" x14ac:dyDescent="0.3">
      <c r="A22" s="161" t="s">
        <v>75</v>
      </c>
      <c r="B22" s="161" t="s">
        <v>824</v>
      </c>
      <c r="C22" s="165">
        <v>503.37630000000001</v>
      </c>
      <c r="D22" s="165">
        <v>508.78980000000001</v>
      </c>
      <c r="E22" s="166"/>
      <c r="F22" s="165">
        <v>514.43150000000003</v>
      </c>
      <c r="G22" s="165">
        <v>516.03750000000002</v>
      </c>
      <c r="H22" s="165">
        <v>512.64189999999996</v>
      </c>
      <c r="I22" s="165">
        <v>518.54970000000003</v>
      </c>
      <c r="J22" s="165">
        <v>511.03910000000002</v>
      </c>
      <c r="K22" s="165">
        <v>508.23070000000001</v>
      </c>
      <c r="L22" s="165">
        <v>494.59570000000002</v>
      </c>
      <c r="M22" s="165">
        <v>513.1653</v>
      </c>
      <c r="N22" s="165">
        <v>501.63400000000001</v>
      </c>
      <c r="O22" s="165">
        <v>224.2663</v>
      </c>
      <c r="P22" s="165">
        <v>221.47149999999999</v>
      </c>
      <c r="Q22" s="165">
        <v>223.68620000000001</v>
      </c>
      <c r="R22" s="165">
        <v>223.59139999999999</v>
      </c>
      <c r="S22" s="165">
        <v>221.36580000000001</v>
      </c>
      <c r="T22" s="165">
        <v>223.11940000000001</v>
      </c>
      <c r="U22" s="165">
        <v>226.1</v>
      </c>
      <c r="V22" s="166"/>
      <c r="W22" s="165">
        <v>224.9</v>
      </c>
      <c r="X22" s="165">
        <v>140.29570000000001</v>
      </c>
      <c r="Y22" s="165">
        <v>140.68450000000001</v>
      </c>
      <c r="Z22" s="166"/>
      <c r="AA22" s="165">
        <v>138.7131</v>
      </c>
      <c r="AB22" s="165">
        <v>136.90979999999999</v>
      </c>
      <c r="AC22" s="166"/>
      <c r="AD22" s="165">
        <v>142.35149999999999</v>
      </c>
      <c r="AE22" s="165">
        <v>124.6474</v>
      </c>
      <c r="AF22" s="165">
        <v>140.94200000000001</v>
      </c>
    </row>
    <row r="23" spans="1:32" ht="18" customHeight="1" x14ac:dyDescent="0.3">
      <c r="A23" s="161" t="s">
        <v>75</v>
      </c>
      <c r="B23" s="161" t="s">
        <v>825</v>
      </c>
      <c r="C23" s="165">
        <v>503.21879999999999</v>
      </c>
      <c r="D23" s="165">
        <v>498.75900000000001</v>
      </c>
      <c r="E23" s="165">
        <v>495.30709999999999</v>
      </c>
      <c r="F23" s="165">
        <v>512.4271</v>
      </c>
      <c r="G23" s="165">
        <v>514.36069999999995</v>
      </c>
      <c r="H23" s="165">
        <v>511.59249999999997</v>
      </c>
      <c r="I23" s="165">
        <v>518.346</v>
      </c>
      <c r="J23" s="165">
        <v>511.56040000000002</v>
      </c>
      <c r="K23" s="165">
        <v>505.34840000000003</v>
      </c>
      <c r="L23" s="165">
        <v>488.56509999999997</v>
      </c>
      <c r="M23" s="165">
        <v>511.41649999999998</v>
      </c>
      <c r="N23" s="165">
        <v>497.19529999999997</v>
      </c>
      <c r="O23" s="165">
        <v>223.7045</v>
      </c>
      <c r="P23" s="165">
        <v>222.8391</v>
      </c>
      <c r="Q23" s="165">
        <v>224.27180000000001</v>
      </c>
      <c r="R23" s="165">
        <v>222.8467</v>
      </c>
      <c r="S23" s="165">
        <v>220.5463</v>
      </c>
      <c r="T23" s="165">
        <v>222.2431</v>
      </c>
      <c r="U23" s="165">
        <v>225.4</v>
      </c>
      <c r="V23" s="166"/>
      <c r="W23" s="165">
        <v>224.2</v>
      </c>
      <c r="X23" s="165">
        <v>141.37559999999999</v>
      </c>
      <c r="Y23" s="165">
        <v>140.4898</v>
      </c>
      <c r="Z23" s="166"/>
      <c r="AA23" s="165">
        <v>138.63239999999999</v>
      </c>
      <c r="AB23" s="165">
        <v>137.0616</v>
      </c>
      <c r="AC23" s="166"/>
      <c r="AD23" s="165">
        <v>141.86840000000001</v>
      </c>
      <c r="AE23" s="165">
        <v>124.8818</v>
      </c>
      <c r="AF23" s="165">
        <v>140.94200000000001</v>
      </c>
    </row>
    <row r="24" spans="1:32" ht="18" customHeight="1" x14ac:dyDescent="0.3">
      <c r="A24" s="161" t="s">
        <v>75</v>
      </c>
      <c r="B24" s="161" t="s">
        <v>826</v>
      </c>
      <c r="C24" s="165">
        <v>501.90750000000003</v>
      </c>
      <c r="D24" s="165">
        <v>503.06549999999999</v>
      </c>
      <c r="E24" s="165">
        <v>498.98349999999999</v>
      </c>
      <c r="F24" s="165">
        <v>510.4221</v>
      </c>
      <c r="G24" s="165">
        <v>511.83969999999999</v>
      </c>
      <c r="H24" s="165">
        <v>510.36180000000002</v>
      </c>
      <c r="I24" s="165">
        <v>518.92219999999998</v>
      </c>
      <c r="J24" s="165">
        <v>510.48759999999999</v>
      </c>
      <c r="K24" s="165">
        <v>506.67329999999998</v>
      </c>
      <c r="L24" s="165">
        <v>489.59070000000003</v>
      </c>
      <c r="M24" s="165">
        <v>513.39750000000004</v>
      </c>
      <c r="N24" s="165">
        <v>499.36869999999999</v>
      </c>
      <c r="O24" s="165">
        <v>223.83609999999999</v>
      </c>
      <c r="P24" s="165">
        <v>222.62360000000001</v>
      </c>
      <c r="Q24" s="165">
        <v>223.4468</v>
      </c>
      <c r="R24" s="165">
        <v>221.61500000000001</v>
      </c>
      <c r="S24" s="165">
        <v>219.0402</v>
      </c>
      <c r="T24" s="165">
        <v>222.26259999999999</v>
      </c>
      <c r="U24" s="165">
        <v>226.1</v>
      </c>
      <c r="V24" s="166"/>
      <c r="W24" s="165">
        <v>224.6</v>
      </c>
      <c r="X24" s="165">
        <v>139.89789999999999</v>
      </c>
      <c r="Y24" s="165">
        <v>140.6343</v>
      </c>
      <c r="Z24" s="166"/>
      <c r="AA24" s="165">
        <v>138.04329999999999</v>
      </c>
      <c r="AB24" s="165">
        <v>136.04040000000001</v>
      </c>
      <c r="AC24" s="166"/>
      <c r="AD24" s="165">
        <v>141.86840000000001</v>
      </c>
      <c r="AE24" s="165">
        <v>124.6474</v>
      </c>
      <c r="AF24" s="165">
        <v>140.94200000000001</v>
      </c>
    </row>
    <row r="25" spans="1:32" ht="18" customHeight="1" x14ac:dyDescent="0.3">
      <c r="A25" s="161" t="s">
        <v>75</v>
      </c>
      <c r="B25" s="161" t="s">
        <v>827</v>
      </c>
      <c r="C25" s="168">
        <v>503.53359999999998</v>
      </c>
      <c r="D25" s="168">
        <v>513.20129999999995</v>
      </c>
      <c r="E25" s="168">
        <v>516.62980000000005</v>
      </c>
      <c r="F25" s="168">
        <v>513.17859999999996</v>
      </c>
      <c r="G25" s="168">
        <v>514.56920000000002</v>
      </c>
      <c r="H25" s="168">
        <v>511.98970000000003</v>
      </c>
      <c r="I25" s="169"/>
      <c r="J25" s="168">
        <v>512.01099999999997</v>
      </c>
      <c r="K25" s="168">
        <v>508.87110000000001</v>
      </c>
      <c r="L25" s="168">
        <v>490.06779999999998</v>
      </c>
      <c r="M25" s="168">
        <v>513.79079999999999</v>
      </c>
      <c r="N25" s="168">
        <v>499.66039999999998</v>
      </c>
      <c r="O25" s="168">
        <v>224.4588</v>
      </c>
      <c r="P25" s="168">
        <v>226.9872</v>
      </c>
      <c r="Q25" s="168">
        <v>226.35220000000001</v>
      </c>
      <c r="R25" s="168">
        <v>222.2628</v>
      </c>
      <c r="S25" s="168">
        <v>219.12880000000001</v>
      </c>
      <c r="T25" s="168">
        <v>222.05240000000001</v>
      </c>
      <c r="U25" s="168">
        <v>226</v>
      </c>
      <c r="V25" s="169"/>
      <c r="W25" s="168">
        <v>224.6</v>
      </c>
      <c r="X25" s="168">
        <v>140.02789999999999</v>
      </c>
      <c r="Y25" s="168">
        <v>141.2413</v>
      </c>
      <c r="Z25" s="169"/>
      <c r="AA25" s="168">
        <v>138.41370000000001</v>
      </c>
      <c r="AB25" s="168">
        <v>135.98519999999999</v>
      </c>
      <c r="AC25" s="169"/>
      <c r="AD25" s="168">
        <v>142.41</v>
      </c>
      <c r="AE25" s="168">
        <v>125.8193</v>
      </c>
      <c r="AF25" s="168">
        <v>140.59479999999999</v>
      </c>
    </row>
    <row r="26" spans="1:32" ht="18" customHeight="1" x14ac:dyDescent="0.3">
      <c r="A26" s="161" t="s">
        <v>75</v>
      </c>
      <c r="B26" s="161" t="s">
        <v>828</v>
      </c>
      <c r="C26" s="162">
        <v>502.48450000000003</v>
      </c>
      <c r="D26" s="162">
        <v>509.68270000000001</v>
      </c>
      <c r="E26" s="163"/>
      <c r="F26" s="162">
        <v>510.50009999999997</v>
      </c>
      <c r="G26" s="162">
        <v>511.90879999999999</v>
      </c>
      <c r="H26" s="162">
        <v>509.56970000000001</v>
      </c>
      <c r="I26" s="162">
        <v>518.95050000000003</v>
      </c>
      <c r="J26" s="162">
        <v>510.12950000000001</v>
      </c>
      <c r="K26" s="162">
        <v>505.81900000000002</v>
      </c>
      <c r="L26" s="162">
        <v>488.92140000000001</v>
      </c>
      <c r="M26" s="162">
        <v>510.83659999999998</v>
      </c>
      <c r="N26" s="162">
        <v>497.9169</v>
      </c>
      <c r="O26" s="162">
        <v>224.09280000000001</v>
      </c>
      <c r="P26" s="162">
        <v>225.30160000000001</v>
      </c>
      <c r="Q26" s="162">
        <v>224.64060000000001</v>
      </c>
      <c r="R26" s="162">
        <v>220.54910000000001</v>
      </c>
      <c r="S26" s="162">
        <v>217.46029999999999</v>
      </c>
      <c r="T26" s="162">
        <v>222.14060000000001</v>
      </c>
      <c r="U26" s="162">
        <v>225.4</v>
      </c>
      <c r="V26" s="163"/>
      <c r="W26" s="162">
        <v>223.4</v>
      </c>
      <c r="X26" s="162">
        <v>139.2073</v>
      </c>
      <c r="Y26" s="162">
        <v>140.78800000000001</v>
      </c>
      <c r="Z26" s="163"/>
      <c r="AA26" s="162">
        <v>138.03399999999999</v>
      </c>
      <c r="AB26" s="162">
        <v>135.35040000000001</v>
      </c>
      <c r="AC26" s="163"/>
      <c r="AD26" s="162">
        <v>141.73670000000001</v>
      </c>
      <c r="AE26" s="162">
        <v>124.8378</v>
      </c>
      <c r="AF26" s="162">
        <v>140.16589999999999</v>
      </c>
    </row>
    <row r="27" spans="1:32" ht="18" customHeight="1" x14ac:dyDescent="0.3">
      <c r="A27" s="161" t="s">
        <v>75</v>
      </c>
      <c r="B27" s="161" t="s">
        <v>829</v>
      </c>
      <c r="C27" s="165">
        <v>501.01569999999998</v>
      </c>
      <c r="D27" s="165">
        <v>507.05680000000001</v>
      </c>
      <c r="E27" s="165">
        <v>509.64479999999998</v>
      </c>
      <c r="F27" s="165">
        <v>508.29750000000001</v>
      </c>
      <c r="G27" s="165">
        <v>509.74700000000001</v>
      </c>
      <c r="H27" s="165">
        <v>508.4436</v>
      </c>
      <c r="I27" s="165">
        <v>518.74800000000005</v>
      </c>
      <c r="J27" s="165">
        <v>509.55329999999998</v>
      </c>
      <c r="K27" s="165">
        <v>506.01330000000002</v>
      </c>
      <c r="L27" s="165">
        <v>488.14100000000002</v>
      </c>
      <c r="M27" s="165">
        <v>511.27949999999998</v>
      </c>
      <c r="N27" s="165">
        <v>497.33539999999999</v>
      </c>
      <c r="O27" s="165">
        <v>223.00370000000001</v>
      </c>
      <c r="P27" s="165">
        <v>223.93389999999999</v>
      </c>
      <c r="Q27" s="165">
        <v>223.2413</v>
      </c>
      <c r="R27" s="165">
        <v>219.5574</v>
      </c>
      <c r="S27" s="165">
        <v>217.38650000000001</v>
      </c>
      <c r="T27" s="165">
        <v>221.9838</v>
      </c>
      <c r="U27" s="165">
        <v>224.8</v>
      </c>
      <c r="V27" s="166"/>
      <c r="W27" s="165">
        <v>223</v>
      </c>
      <c r="X27" s="165">
        <v>139.26400000000001</v>
      </c>
      <c r="Y27" s="165">
        <v>140.35050000000001</v>
      </c>
      <c r="Z27" s="166"/>
      <c r="AA27" s="165">
        <v>137.8056</v>
      </c>
      <c r="AB27" s="165">
        <v>134.8536</v>
      </c>
      <c r="AC27" s="166"/>
      <c r="AD27" s="165">
        <v>141.54640000000001</v>
      </c>
      <c r="AE27" s="165">
        <v>124.369</v>
      </c>
      <c r="AF27" s="165">
        <v>139.75749999999999</v>
      </c>
    </row>
    <row r="28" spans="1:32" ht="18" customHeight="1" x14ac:dyDescent="0.3">
      <c r="A28" s="161" t="s">
        <v>75</v>
      </c>
      <c r="B28" s="161" t="s">
        <v>830</v>
      </c>
      <c r="C28" s="165">
        <v>501.64519999999999</v>
      </c>
      <c r="D28" s="165">
        <v>506.42649999999998</v>
      </c>
      <c r="E28" s="165">
        <v>508.48939999999999</v>
      </c>
      <c r="F28" s="165">
        <v>506.10809999999998</v>
      </c>
      <c r="G28" s="165">
        <v>507.54180000000002</v>
      </c>
      <c r="H28" s="165">
        <v>506.75839999999999</v>
      </c>
      <c r="I28" s="165">
        <v>518.60569999999996</v>
      </c>
      <c r="J28" s="165">
        <v>508.00670000000002</v>
      </c>
      <c r="K28" s="165">
        <v>505.00529999999998</v>
      </c>
      <c r="L28" s="165">
        <v>487.17399999999998</v>
      </c>
      <c r="M28" s="165">
        <v>510.52640000000002</v>
      </c>
      <c r="N28" s="165">
        <v>496.75139999999999</v>
      </c>
      <c r="O28" s="165">
        <v>225.87799999999999</v>
      </c>
      <c r="P28" s="165">
        <v>224.178</v>
      </c>
      <c r="Q28" s="165">
        <v>223.60990000000001</v>
      </c>
      <c r="R28" s="165">
        <v>218.67310000000001</v>
      </c>
      <c r="S28" s="165">
        <v>216.20519999999999</v>
      </c>
      <c r="T28" s="165">
        <v>221.73769999999999</v>
      </c>
      <c r="U28" s="165">
        <v>224.8</v>
      </c>
      <c r="V28" s="166"/>
      <c r="W28" s="165">
        <v>222.1</v>
      </c>
      <c r="X28" s="165">
        <v>139.34030000000001</v>
      </c>
      <c r="Y28" s="165">
        <v>139.6095</v>
      </c>
      <c r="Z28" s="166"/>
      <c r="AA28" s="165">
        <v>137.8947</v>
      </c>
      <c r="AB28" s="165">
        <v>135.22620000000001</v>
      </c>
      <c r="AC28" s="166"/>
      <c r="AD28" s="165">
        <v>141.16579999999999</v>
      </c>
      <c r="AE28" s="165">
        <v>123.4755</v>
      </c>
      <c r="AF28" s="165">
        <v>139.75749999999999</v>
      </c>
    </row>
    <row r="29" spans="1:32" ht="18" customHeight="1" x14ac:dyDescent="0.3">
      <c r="A29" s="161" t="s">
        <v>75</v>
      </c>
      <c r="B29" s="161" t="s">
        <v>831</v>
      </c>
      <c r="C29" s="165">
        <v>501.12060000000002</v>
      </c>
      <c r="D29" s="165">
        <v>506.32150000000001</v>
      </c>
      <c r="E29" s="165">
        <v>507.38650000000001</v>
      </c>
      <c r="F29" s="165">
        <v>504.9667</v>
      </c>
      <c r="G29" s="165">
        <v>506.80619999999999</v>
      </c>
      <c r="H29" s="165">
        <v>505.33210000000003</v>
      </c>
      <c r="I29" s="165">
        <v>518.55799999999999</v>
      </c>
      <c r="J29" s="165">
        <v>507.54610000000002</v>
      </c>
      <c r="K29" s="165">
        <v>503.42599999999999</v>
      </c>
      <c r="L29" s="165">
        <v>487.56959999999998</v>
      </c>
      <c r="M29" s="165">
        <v>510.72890000000001</v>
      </c>
      <c r="N29" s="165">
        <v>496.86079999999998</v>
      </c>
      <c r="O29" s="165">
        <v>225.57939999999999</v>
      </c>
      <c r="P29" s="165">
        <v>223.7988</v>
      </c>
      <c r="Q29" s="165">
        <v>222.54859999999999</v>
      </c>
      <c r="R29" s="165">
        <v>217.9479</v>
      </c>
      <c r="S29" s="165">
        <v>215.81399999999999</v>
      </c>
      <c r="T29" s="165">
        <v>221.82820000000001</v>
      </c>
      <c r="U29" s="165">
        <v>224.8</v>
      </c>
      <c r="V29" s="166"/>
      <c r="W29" s="165">
        <v>222.7</v>
      </c>
      <c r="X29" s="166"/>
      <c r="Y29" s="165">
        <v>139.95179999999999</v>
      </c>
      <c r="Z29" s="166"/>
      <c r="AA29" s="165">
        <v>137.86859999999999</v>
      </c>
      <c r="AB29" s="165">
        <v>134.75700000000001</v>
      </c>
      <c r="AC29" s="166"/>
      <c r="AD29" s="165">
        <v>141.18049999999999</v>
      </c>
      <c r="AE29" s="165">
        <v>124.1786</v>
      </c>
      <c r="AF29" s="165">
        <v>139.75749999999999</v>
      </c>
    </row>
    <row r="30" spans="1:32" ht="18" customHeight="1" x14ac:dyDescent="0.3">
      <c r="A30" s="161" t="s">
        <v>75</v>
      </c>
      <c r="B30" s="161" t="s">
        <v>832</v>
      </c>
      <c r="C30" s="165">
        <v>501.80259999999998</v>
      </c>
      <c r="D30" s="165">
        <v>504.79849999999999</v>
      </c>
      <c r="E30" s="165">
        <v>502.65969999999999</v>
      </c>
      <c r="F30" s="165">
        <v>504.10739999999998</v>
      </c>
      <c r="G30" s="165">
        <v>505.66079999999999</v>
      </c>
      <c r="H30" s="165">
        <v>504.70179999999999</v>
      </c>
      <c r="I30" s="165">
        <v>517.39620000000002</v>
      </c>
      <c r="J30" s="165">
        <v>507.59399999999999</v>
      </c>
      <c r="K30" s="165">
        <v>505.57839999999999</v>
      </c>
      <c r="L30" s="165">
        <v>486.59800000000001</v>
      </c>
      <c r="M30" s="165">
        <v>511.7919</v>
      </c>
      <c r="N30" s="165">
        <v>498.06900000000002</v>
      </c>
      <c r="O30" s="165">
        <v>224.8897</v>
      </c>
      <c r="P30" s="165">
        <v>222.48609999999999</v>
      </c>
      <c r="Q30" s="165">
        <v>221.28720000000001</v>
      </c>
      <c r="R30" s="165">
        <v>217.34960000000001</v>
      </c>
      <c r="S30" s="165">
        <v>215.2012</v>
      </c>
      <c r="T30" s="165">
        <v>222.19059999999999</v>
      </c>
      <c r="U30" s="165">
        <v>224.6</v>
      </c>
      <c r="V30" s="166"/>
      <c r="W30" s="165">
        <v>222.1</v>
      </c>
      <c r="X30" s="165">
        <v>139.1028</v>
      </c>
      <c r="Y30" s="165">
        <v>139.6765</v>
      </c>
      <c r="Z30" s="166"/>
      <c r="AA30" s="165">
        <v>137.72989999999999</v>
      </c>
      <c r="AB30" s="165">
        <v>135.102</v>
      </c>
      <c r="AC30" s="166"/>
      <c r="AD30" s="165">
        <v>140.9316</v>
      </c>
      <c r="AE30" s="165">
        <v>123.4755</v>
      </c>
      <c r="AF30" s="165">
        <v>139.36940000000001</v>
      </c>
    </row>
    <row r="31" spans="1:32" ht="18" customHeight="1" x14ac:dyDescent="0.3">
      <c r="A31" s="161" t="s">
        <v>75</v>
      </c>
      <c r="B31" s="161" t="s">
        <v>833</v>
      </c>
      <c r="C31" s="165">
        <v>498.8125</v>
      </c>
      <c r="D31" s="165">
        <v>501.06979999999999</v>
      </c>
      <c r="E31" s="165">
        <v>502.8698</v>
      </c>
      <c r="F31" s="165">
        <v>502.39120000000003</v>
      </c>
      <c r="G31" s="165">
        <v>503.61090000000002</v>
      </c>
      <c r="H31" s="165">
        <v>502.82619999999997</v>
      </c>
      <c r="I31" s="165">
        <v>518.99180000000001</v>
      </c>
      <c r="J31" s="165">
        <v>506.53379999999999</v>
      </c>
      <c r="K31" s="165">
        <v>505.0813</v>
      </c>
      <c r="L31" s="165">
        <v>488.93270000000001</v>
      </c>
      <c r="M31" s="165">
        <v>511.83109999999999</v>
      </c>
      <c r="N31" s="165">
        <v>497.66219999999998</v>
      </c>
      <c r="O31" s="165">
        <v>224.33510000000001</v>
      </c>
      <c r="P31" s="165">
        <v>221.4503</v>
      </c>
      <c r="Q31" s="165">
        <v>220.7671</v>
      </c>
      <c r="R31" s="165">
        <v>217.24440000000001</v>
      </c>
      <c r="S31" s="165">
        <v>215.0018</v>
      </c>
      <c r="T31" s="165">
        <v>221.82</v>
      </c>
      <c r="U31" s="165">
        <v>225.4</v>
      </c>
      <c r="V31" s="166"/>
      <c r="W31" s="165">
        <v>222.9</v>
      </c>
      <c r="X31" s="165">
        <v>139.05170000000001</v>
      </c>
      <c r="Y31" s="165">
        <v>140.6618</v>
      </c>
      <c r="Z31" s="166"/>
      <c r="AA31" s="165">
        <v>137.3305</v>
      </c>
      <c r="AB31" s="165">
        <v>134.68799999999999</v>
      </c>
      <c r="AC31" s="166"/>
      <c r="AD31" s="165">
        <v>141.85380000000001</v>
      </c>
      <c r="AE31" s="165">
        <v>123.3827</v>
      </c>
      <c r="AF31" s="165">
        <v>139.36940000000001</v>
      </c>
    </row>
    <row r="32" spans="1:32" ht="18" customHeight="1" x14ac:dyDescent="0.3">
      <c r="A32" s="161" t="s">
        <v>75</v>
      </c>
      <c r="B32" s="161" t="s">
        <v>834</v>
      </c>
      <c r="C32" s="165">
        <v>498.76010000000002</v>
      </c>
      <c r="D32" s="165">
        <v>500.85969999999998</v>
      </c>
      <c r="E32" s="166"/>
      <c r="F32" s="165">
        <v>504.90699999999998</v>
      </c>
      <c r="G32" s="165">
        <v>507.01299999999998</v>
      </c>
      <c r="H32" s="165">
        <v>506.53379999999999</v>
      </c>
      <c r="I32" s="165">
        <v>518.35249999999996</v>
      </c>
      <c r="J32" s="165">
        <v>508.26830000000001</v>
      </c>
      <c r="K32" s="165">
        <v>506.06720000000001</v>
      </c>
      <c r="L32" s="165">
        <v>488.28100000000001</v>
      </c>
      <c r="M32" s="165">
        <v>512.29399999999998</v>
      </c>
      <c r="N32" s="165">
        <v>498.49369999999999</v>
      </c>
      <c r="O32" s="165">
        <v>223.53120000000001</v>
      </c>
      <c r="P32" s="165">
        <v>221.48599999999999</v>
      </c>
      <c r="Q32" s="165">
        <v>220.39250000000001</v>
      </c>
      <c r="R32" s="165">
        <v>217.74260000000001</v>
      </c>
      <c r="S32" s="165">
        <v>216.93610000000001</v>
      </c>
      <c r="T32" s="165">
        <v>221.8312</v>
      </c>
      <c r="U32" s="165">
        <v>225.4</v>
      </c>
      <c r="V32" s="166"/>
      <c r="W32" s="165">
        <v>222.6</v>
      </c>
      <c r="X32" s="165">
        <v>138.97450000000001</v>
      </c>
      <c r="Y32" s="165">
        <v>139.89320000000001</v>
      </c>
      <c r="Z32" s="166"/>
      <c r="AA32" s="165">
        <v>137.72450000000001</v>
      </c>
      <c r="AB32" s="165">
        <v>134.55000000000001</v>
      </c>
      <c r="AC32" s="166"/>
      <c r="AD32" s="165">
        <v>141.13650000000001</v>
      </c>
      <c r="AE32" s="165">
        <v>127.416</v>
      </c>
      <c r="AF32" s="165">
        <v>139.75749999999999</v>
      </c>
    </row>
    <row r="33" spans="1:32" ht="18" customHeight="1" x14ac:dyDescent="0.3">
      <c r="A33" s="161" t="s">
        <v>75</v>
      </c>
      <c r="B33" s="161" t="s">
        <v>835</v>
      </c>
      <c r="C33" s="168">
        <v>499.70429999999999</v>
      </c>
      <c r="D33" s="168">
        <v>504.58839999999998</v>
      </c>
      <c r="E33" s="168">
        <v>502.18709999999999</v>
      </c>
      <c r="F33" s="168">
        <v>506.01740000000001</v>
      </c>
      <c r="G33" s="168">
        <v>507.85419999999999</v>
      </c>
      <c r="H33" s="168">
        <v>506.94260000000003</v>
      </c>
      <c r="I33" s="168">
        <v>518.94500000000005</v>
      </c>
      <c r="J33" s="168">
        <v>509.20769999999999</v>
      </c>
      <c r="K33" s="168">
        <v>506.60239999999999</v>
      </c>
      <c r="L33" s="168">
        <v>488.48169999999999</v>
      </c>
      <c r="M33" s="168">
        <v>513.20979999999997</v>
      </c>
      <c r="N33" s="168">
        <v>497.98230000000001</v>
      </c>
      <c r="O33" s="168">
        <v>223.55269999999999</v>
      </c>
      <c r="P33" s="168">
        <v>222.74690000000001</v>
      </c>
      <c r="Q33" s="168">
        <v>220.9248</v>
      </c>
      <c r="R33" s="168">
        <v>218.0498</v>
      </c>
      <c r="S33" s="168">
        <v>217.01730000000001</v>
      </c>
      <c r="T33" s="168">
        <v>221.84870000000001</v>
      </c>
      <c r="U33" s="168">
        <v>224.8</v>
      </c>
      <c r="V33" s="169"/>
      <c r="W33" s="168">
        <v>222.7</v>
      </c>
      <c r="X33" s="168">
        <v>138.98660000000001</v>
      </c>
      <c r="Y33" s="168">
        <v>139.4408</v>
      </c>
      <c r="Z33" s="169"/>
      <c r="AA33" s="168">
        <v>137.96559999999999</v>
      </c>
      <c r="AB33" s="168">
        <v>134.5224</v>
      </c>
      <c r="AC33" s="169"/>
      <c r="AD33" s="168">
        <v>140.9023</v>
      </c>
      <c r="AE33" s="168">
        <v>127.6943</v>
      </c>
      <c r="AF33" s="168">
        <v>139.75749999999999</v>
      </c>
    </row>
    <row r="34" spans="1:32" ht="18" customHeight="1" x14ac:dyDescent="0.3">
      <c r="A34" s="161" t="s">
        <v>75</v>
      </c>
      <c r="B34" s="161" t="s">
        <v>836</v>
      </c>
      <c r="C34" s="162">
        <v>499.23219999999998</v>
      </c>
      <c r="D34" s="162">
        <v>507.58190000000002</v>
      </c>
      <c r="E34" s="163"/>
      <c r="F34" s="162">
        <v>510.19900000000001</v>
      </c>
      <c r="G34" s="162">
        <v>511.68549999999999</v>
      </c>
      <c r="H34" s="162">
        <v>512.60850000000005</v>
      </c>
      <c r="I34" s="163"/>
      <c r="J34" s="162">
        <v>510.791</v>
      </c>
      <c r="K34" s="162">
        <v>506.30110000000002</v>
      </c>
      <c r="L34" s="162">
        <v>488.0926</v>
      </c>
      <c r="M34" s="162">
        <v>513.52700000000004</v>
      </c>
      <c r="N34" s="162">
        <v>498.78050000000002</v>
      </c>
      <c r="O34" s="162">
        <v>223.73009999999999</v>
      </c>
      <c r="P34" s="162">
        <v>223.86539999999999</v>
      </c>
      <c r="Q34" s="162">
        <v>222.3817</v>
      </c>
      <c r="R34" s="162">
        <v>219.85429999999999</v>
      </c>
      <c r="S34" s="162">
        <v>218.959</v>
      </c>
      <c r="T34" s="162">
        <v>221.94460000000001</v>
      </c>
      <c r="U34" s="162">
        <v>224</v>
      </c>
      <c r="V34" s="163"/>
      <c r="W34" s="162">
        <v>222.9</v>
      </c>
      <c r="X34" s="162">
        <v>139.81</v>
      </c>
      <c r="Y34" s="162">
        <v>140.29390000000001</v>
      </c>
      <c r="Z34" s="163"/>
      <c r="AA34" s="162">
        <v>139.81100000000001</v>
      </c>
      <c r="AB34" s="162">
        <v>134.71559999999999</v>
      </c>
      <c r="AC34" s="163"/>
      <c r="AD34" s="162">
        <v>141.32679999999999</v>
      </c>
      <c r="AE34" s="162">
        <v>128.49510000000001</v>
      </c>
      <c r="AF34" s="162">
        <v>142.12649999999999</v>
      </c>
    </row>
    <row r="35" spans="1:32" ht="18" customHeight="1" x14ac:dyDescent="0.3">
      <c r="A35" s="161" t="s">
        <v>75</v>
      </c>
      <c r="B35" s="161" t="s">
        <v>837</v>
      </c>
      <c r="C35" s="165">
        <v>500.12389999999999</v>
      </c>
      <c r="D35" s="165">
        <v>510.20780000000002</v>
      </c>
      <c r="E35" s="165">
        <v>512.63840000000005</v>
      </c>
      <c r="F35" s="165">
        <v>511.24590000000001</v>
      </c>
      <c r="G35" s="165">
        <v>513.35440000000006</v>
      </c>
      <c r="H35" s="165">
        <v>513.23530000000005</v>
      </c>
      <c r="I35" s="166"/>
      <c r="J35" s="165">
        <v>512.10509999999999</v>
      </c>
      <c r="K35" s="165">
        <v>507.39330000000001</v>
      </c>
      <c r="L35" s="165">
        <v>488.84649999999999</v>
      </c>
      <c r="M35" s="165">
        <v>513.86760000000004</v>
      </c>
      <c r="N35" s="165">
        <v>499.38139999999999</v>
      </c>
      <c r="O35" s="165">
        <v>224.1052</v>
      </c>
      <c r="P35" s="165">
        <v>225.25819999999999</v>
      </c>
      <c r="Q35" s="165">
        <v>223.34630000000001</v>
      </c>
      <c r="R35" s="165">
        <v>220.5446</v>
      </c>
      <c r="S35" s="165">
        <v>219.20269999999999</v>
      </c>
      <c r="T35" s="165">
        <v>222.31190000000001</v>
      </c>
      <c r="U35" s="165">
        <v>224.1</v>
      </c>
      <c r="V35" s="166"/>
      <c r="W35" s="165">
        <v>223.5</v>
      </c>
      <c r="X35" s="165">
        <v>142.24520000000001</v>
      </c>
      <c r="Y35" s="165">
        <v>141.58189999999999</v>
      </c>
      <c r="Z35" s="166"/>
      <c r="AA35" s="165">
        <v>139.5898</v>
      </c>
      <c r="AB35" s="165">
        <v>135.0744</v>
      </c>
      <c r="AC35" s="166"/>
      <c r="AD35" s="165">
        <v>142.64420000000001</v>
      </c>
      <c r="AE35" s="165">
        <v>127.8848</v>
      </c>
      <c r="AF35" s="165">
        <v>142.535</v>
      </c>
    </row>
    <row r="36" spans="1:32" ht="18" customHeight="1" x14ac:dyDescent="0.3">
      <c r="A36" s="161" t="s">
        <v>75</v>
      </c>
      <c r="B36" s="161" t="s">
        <v>838</v>
      </c>
      <c r="C36" s="165">
        <v>501.06810000000002</v>
      </c>
      <c r="D36" s="165">
        <v>511.57330000000002</v>
      </c>
      <c r="E36" s="165">
        <v>516.26220000000001</v>
      </c>
      <c r="F36" s="165">
        <v>511.72149999999999</v>
      </c>
      <c r="G36" s="165">
        <v>512.82709999999997</v>
      </c>
      <c r="H36" s="165">
        <v>512.65160000000003</v>
      </c>
      <c r="I36" s="166"/>
      <c r="J36" s="165">
        <v>511.33199999999999</v>
      </c>
      <c r="K36" s="165">
        <v>506.90519999999998</v>
      </c>
      <c r="L36" s="165">
        <v>488.80829999999997</v>
      </c>
      <c r="M36" s="165">
        <v>513.38220000000001</v>
      </c>
      <c r="N36" s="165">
        <v>499.0258</v>
      </c>
      <c r="O36" s="165">
        <v>224.27619999999999</v>
      </c>
      <c r="P36" s="165">
        <v>226.39099999999999</v>
      </c>
      <c r="Q36" s="165">
        <v>224.45009999999999</v>
      </c>
      <c r="R36" s="165">
        <v>220.36349999999999</v>
      </c>
      <c r="S36" s="165">
        <v>218.91470000000001</v>
      </c>
      <c r="T36" s="165">
        <v>222.36259999999999</v>
      </c>
      <c r="U36" s="165">
        <v>268.10000000000002</v>
      </c>
      <c r="V36" s="166"/>
      <c r="W36" s="165">
        <v>223.2</v>
      </c>
      <c r="X36" s="165">
        <v>141.43190000000001</v>
      </c>
      <c r="Y36" s="165">
        <v>141.97300000000001</v>
      </c>
      <c r="Z36" s="166"/>
      <c r="AA36" s="165">
        <v>139.2603</v>
      </c>
      <c r="AB36" s="165">
        <v>135.50219999999999</v>
      </c>
      <c r="AC36" s="166"/>
      <c r="AD36" s="165">
        <v>142.62960000000001</v>
      </c>
      <c r="AE36" s="165">
        <v>126.8545</v>
      </c>
      <c r="AF36" s="165">
        <v>142.12649999999999</v>
      </c>
    </row>
    <row r="37" spans="1:32" ht="18" customHeight="1" x14ac:dyDescent="0.3">
      <c r="A37" s="161" t="s">
        <v>75</v>
      </c>
      <c r="B37" s="161" t="s">
        <v>839</v>
      </c>
      <c r="C37" s="165">
        <v>502.37959999999998</v>
      </c>
      <c r="D37" s="165">
        <v>512.57100000000003</v>
      </c>
      <c r="E37" s="165">
        <v>514.58159999999998</v>
      </c>
      <c r="F37" s="165">
        <v>511.64890000000003</v>
      </c>
      <c r="G37" s="165">
        <v>513.47919999999999</v>
      </c>
      <c r="H37" s="165">
        <v>512.12929999999994</v>
      </c>
      <c r="I37" s="165">
        <v>518.99540000000002</v>
      </c>
      <c r="J37" s="165">
        <v>511.05579999999998</v>
      </c>
      <c r="K37" s="165">
        <v>506.8931</v>
      </c>
      <c r="L37" s="165">
        <v>488.2199</v>
      </c>
      <c r="M37" s="165">
        <v>512.68409999999994</v>
      </c>
      <c r="N37" s="165">
        <v>497.79349999999999</v>
      </c>
      <c r="O37" s="165">
        <v>224.7079</v>
      </c>
      <c r="P37" s="165">
        <v>226.97280000000001</v>
      </c>
      <c r="Q37" s="165">
        <v>224.79490000000001</v>
      </c>
      <c r="R37" s="165">
        <v>220.45660000000001</v>
      </c>
      <c r="S37" s="165">
        <v>219.0771</v>
      </c>
      <c r="T37" s="165">
        <v>221.7938</v>
      </c>
      <c r="U37" s="165">
        <v>232.2</v>
      </c>
      <c r="V37" s="166"/>
      <c r="W37" s="165">
        <v>222.6</v>
      </c>
      <c r="X37" s="166"/>
      <c r="Y37" s="165">
        <v>140.6568</v>
      </c>
      <c r="Z37" s="166"/>
      <c r="AA37" s="165">
        <v>138.64429999999999</v>
      </c>
      <c r="AB37" s="165">
        <v>135.0744</v>
      </c>
      <c r="AC37" s="166"/>
      <c r="AD37" s="165">
        <v>141.86840000000001</v>
      </c>
      <c r="AE37" s="165">
        <v>127.0889</v>
      </c>
      <c r="AF37" s="165">
        <v>141.35040000000001</v>
      </c>
    </row>
    <row r="38" spans="1:32" ht="18" customHeight="1" x14ac:dyDescent="0.3">
      <c r="A38" s="161" t="s">
        <v>75</v>
      </c>
      <c r="B38" s="161" t="s">
        <v>840</v>
      </c>
      <c r="C38" s="165">
        <v>499.86169999999998</v>
      </c>
      <c r="D38" s="165">
        <v>505.84890000000001</v>
      </c>
      <c r="E38" s="166"/>
      <c r="F38" s="165">
        <v>507.54399999999998</v>
      </c>
      <c r="G38" s="165">
        <v>509.96559999999999</v>
      </c>
      <c r="H38" s="165">
        <v>509.86900000000003</v>
      </c>
      <c r="I38" s="165">
        <v>518.86779999999999</v>
      </c>
      <c r="J38" s="165">
        <v>509.09399999999999</v>
      </c>
      <c r="K38" s="165">
        <v>505.70249999999999</v>
      </c>
      <c r="L38" s="165">
        <v>486.91669999999999</v>
      </c>
      <c r="M38" s="165">
        <v>511.18130000000002</v>
      </c>
      <c r="N38" s="165">
        <v>497.83920000000001</v>
      </c>
      <c r="O38" s="165">
        <v>223.3683</v>
      </c>
      <c r="P38" s="165">
        <v>224.1738</v>
      </c>
      <c r="Q38" s="165">
        <v>222.44110000000001</v>
      </c>
      <c r="R38" s="165">
        <v>218.2456</v>
      </c>
      <c r="S38" s="165">
        <v>217.5341</v>
      </c>
      <c r="T38" s="165">
        <v>221.48990000000001</v>
      </c>
      <c r="U38" s="165">
        <v>233.1</v>
      </c>
      <c r="V38" s="166"/>
      <c r="W38" s="165">
        <v>222.1</v>
      </c>
      <c r="X38" s="165">
        <v>141.52189999999999</v>
      </c>
      <c r="Y38" s="165">
        <v>140.12370000000001</v>
      </c>
      <c r="Z38" s="166"/>
      <c r="AA38" s="165">
        <v>138.3706</v>
      </c>
      <c r="AB38" s="165">
        <v>133.95660000000001</v>
      </c>
      <c r="AC38" s="166"/>
      <c r="AD38" s="165">
        <v>141.72200000000001</v>
      </c>
      <c r="AE38" s="165">
        <v>125.4482</v>
      </c>
      <c r="AF38" s="165">
        <v>141.33000000000001</v>
      </c>
    </row>
    <row r="39" spans="1:32" ht="18" customHeight="1" x14ac:dyDescent="0.3">
      <c r="A39" s="161" t="s">
        <v>75</v>
      </c>
      <c r="B39" s="161" t="s">
        <v>841</v>
      </c>
      <c r="C39" s="165">
        <v>501.5403</v>
      </c>
      <c r="D39" s="165">
        <v>509.63010000000003</v>
      </c>
      <c r="E39" s="165">
        <v>511.27289999999999</v>
      </c>
      <c r="F39" s="165">
        <v>508.80759999999998</v>
      </c>
      <c r="G39" s="165">
        <v>510.4855</v>
      </c>
      <c r="H39" s="165">
        <v>510.0215</v>
      </c>
      <c r="I39" s="165">
        <v>518.73329999999999</v>
      </c>
      <c r="J39" s="165">
        <v>508.96069999999997</v>
      </c>
      <c r="K39" s="165">
        <v>505.572</v>
      </c>
      <c r="L39" s="165">
        <v>487.12389999999999</v>
      </c>
      <c r="M39" s="165">
        <v>511.40170000000001</v>
      </c>
      <c r="N39" s="165">
        <v>497.27780000000001</v>
      </c>
      <c r="O39" s="165">
        <v>223.3124</v>
      </c>
      <c r="P39" s="165">
        <v>225.30070000000001</v>
      </c>
      <c r="Q39" s="165">
        <v>223.35730000000001</v>
      </c>
      <c r="R39" s="165">
        <v>218.59</v>
      </c>
      <c r="S39" s="165">
        <v>217.7261</v>
      </c>
      <c r="T39" s="165">
        <v>221.8338</v>
      </c>
      <c r="U39" s="166"/>
      <c r="V39" s="166"/>
      <c r="W39" s="165">
        <v>222.2</v>
      </c>
      <c r="X39" s="165">
        <v>141.74799999999999</v>
      </c>
      <c r="Y39" s="165">
        <v>140.32769999999999</v>
      </c>
      <c r="Z39" s="166"/>
      <c r="AA39" s="165">
        <v>138.60239999999999</v>
      </c>
      <c r="AB39" s="165">
        <v>134.66040000000001</v>
      </c>
      <c r="AC39" s="166"/>
      <c r="AD39" s="165">
        <v>141.6635</v>
      </c>
      <c r="AE39" s="165">
        <v>124.60339999999999</v>
      </c>
      <c r="AF39" s="165">
        <v>141.33000000000001</v>
      </c>
    </row>
    <row r="40" spans="1:32" ht="18" customHeight="1" x14ac:dyDescent="0.3">
      <c r="A40" s="161" t="s">
        <v>75</v>
      </c>
      <c r="B40" s="161" t="s">
        <v>842</v>
      </c>
      <c r="C40" s="165">
        <v>500.91079999999999</v>
      </c>
      <c r="D40" s="165">
        <v>505.4812</v>
      </c>
      <c r="E40" s="165">
        <v>512.79600000000005</v>
      </c>
      <c r="F40" s="165">
        <v>507.87619999999998</v>
      </c>
      <c r="G40" s="165">
        <v>509.38290000000001</v>
      </c>
      <c r="H40" s="165">
        <v>510.45699999999999</v>
      </c>
      <c r="I40" s="165">
        <v>518.74879999999996</v>
      </c>
      <c r="J40" s="165">
        <v>508.99799999999999</v>
      </c>
      <c r="K40" s="165">
        <v>505.52789999999999</v>
      </c>
      <c r="L40" s="165">
        <v>486.23020000000002</v>
      </c>
      <c r="M40" s="165">
        <v>512.26589999999999</v>
      </c>
      <c r="N40" s="165">
        <v>497.46190000000001</v>
      </c>
      <c r="O40" s="165">
        <v>223.42359999999999</v>
      </c>
      <c r="P40" s="165">
        <v>224.23830000000001</v>
      </c>
      <c r="Q40" s="165">
        <v>222.92089999999999</v>
      </c>
      <c r="R40" s="165">
        <v>218.5119</v>
      </c>
      <c r="S40" s="165">
        <v>217.81469999999999</v>
      </c>
      <c r="T40" s="165">
        <v>221.7167</v>
      </c>
      <c r="U40" s="165">
        <v>225.2</v>
      </c>
      <c r="V40" s="166"/>
      <c r="W40" s="165">
        <v>222.2</v>
      </c>
      <c r="X40" s="166"/>
      <c r="Y40" s="165">
        <v>140.08170000000001</v>
      </c>
      <c r="Z40" s="166"/>
      <c r="AA40" s="165">
        <v>138.2955</v>
      </c>
      <c r="AB40" s="165">
        <v>134.75700000000001</v>
      </c>
      <c r="AC40" s="166"/>
      <c r="AD40" s="165">
        <v>141.5025</v>
      </c>
      <c r="AE40" s="165">
        <v>124.745</v>
      </c>
      <c r="AF40" s="165">
        <v>140.94200000000001</v>
      </c>
    </row>
    <row r="41" spans="1:32" ht="18" customHeight="1" x14ac:dyDescent="0.3">
      <c r="A41" s="161" t="s">
        <v>75</v>
      </c>
      <c r="B41" s="161" t="s">
        <v>843</v>
      </c>
      <c r="C41" s="168">
        <v>500.80579999999998</v>
      </c>
      <c r="D41" s="168">
        <v>504.2208</v>
      </c>
      <c r="E41" s="168">
        <v>507.649</v>
      </c>
      <c r="F41" s="168">
        <v>508.05770000000001</v>
      </c>
      <c r="G41" s="168">
        <v>510.28809999999999</v>
      </c>
      <c r="H41" s="168">
        <v>509.73899999999998</v>
      </c>
      <c r="I41" s="168">
        <v>518.87070000000006</v>
      </c>
      <c r="J41" s="168">
        <v>509.51459999999997</v>
      </c>
      <c r="K41" s="168">
        <v>505.77370000000002</v>
      </c>
      <c r="L41" s="168">
        <v>486.96289999999999</v>
      </c>
      <c r="M41" s="168">
        <v>511.5489</v>
      </c>
      <c r="N41" s="168">
        <v>497.56369999999998</v>
      </c>
      <c r="O41" s="168">
        <v>223.48689999999999</v>
      </c>
      <c r="P41" s="168">
        <v>224.54730000000001</v>
      </c>
      <c r="Q41" s="168">
        <v>223.35329999999999</v>
      </c>
      <c r="R41" s="168">
        <v>218.53989999999999</v>
      </c>
      <c r="S41" s="168">
        <v>217.95500000000001</v>
      </c>
      <c r="T41" s="168">
        <v>221.68</v>
      </c>
      <c r="U41" s="168">
        <v>224.7</v>
      </c>
      <c r="V41" s="169"/>
      <c r="W41" s="168">
        <v>222.2</v>
      </c>
      <c r="X41" s="169"/>
      <c r="Y41" s="168">
        <v>140.05779999999999</v>
      </c>
      <c r="Z41" s="169"/>
      <c r="AA41" s="168">
        <v>139.07689999999999</v>
      </c>
      <c r="AB41" s="168">
        <v>134.81219999999999</v>
      </c>
      <c r="AC41" s="169"/>
      <c r="AD41" s="168">
        <v>141.57570000000001</v>
      </c>
      <c r="AE41" s="168">
        <v>125.68259999999999</v>
      </c>
      <c r="AF41" s="168">
        <v>141.35040000000001</v>
      </c>
    </row>
    <row r="42" spans="1:32" ht="18" customHeight="1" x14ac:dyDescent="0.3">
      <c r="A42" s="161" t="s">
        <v>75</v>
      </c>
      <c r="B42" s="161" t="s">
        <v>844</v>
      </c>
      <c r="C42" s="162">
        <v>501.43529999999998</v>
      </c>
      <c r="D42" s="162">
        <v>508.42219999999998</v>
      </c>
      <c r="E42" s="162">
        <v>508.80450000000002</v>
      </c>
      <c r="F42" s="162">
        <v>507.20170000000002</v>
      </c>
      <c r="G42" s="162">
        <v>509.06950000000001</v>
      </c>
      <c r="H42" s="162">
        <v>509.59519999999998</v>
      </c>
      <c r="I42" s="162">
        <v>518.52800000000002</v>
      </c>
      <c r="J42" s="162">
        <v>509.04689999999999</v>
      </c>
      <c r="K42" s="163"/>
      <c r="L42" s="162">
        <v>486.91460000000001</v>
      </c>
      <c r="M42" s="162">
        <v>511.86739999999998</v>
      </c>
      <c r="N42" s="163"/>
      <c r="O42" s="162">
        <v>223.58029999999999</v>
      </c>
      <c r="P42" s="162">
        <v>223.34180000000001</v>
      </c>
      <c r="Q42" s="162">
        <v>223.19309999999999</v>
      </c>
      <c r="R42" s="162">
        <v>218.352</v>
      </c>
      <c r="S42" s="162">
        <v>218.1174</v>
      </c>
      <c r="T42" s="162">
        <v>222.0179</v>
      </c>
      <c r="U42" s="162">
        <v>225.4</v>
      </c>
      <c r="V42" s="163"/>
      <c r="W42" s="162">
        <v>222.7</v>
      </c>
      <c r="X42" s="162">
        <v>141.0403</v>
      </c>
      <c r="Y42" s="162">
        <v>140.60220000000001</v>
      </c>
      <c r="Z42" s="163"/>
      <c r="AA42" s="162">
        <v>139.1951</v>
      </c>
      <c r="AB42" s="162">
        <v>134.89500000000001</v>
      </c>
      <c r="AC42" s="163"/>
      <c r="AD42" s="162">
        <v>141.75129999999999</v>
      </c>
      <c r="AE42" s="162">
        <v>126.10250000000001</v>
      </c>
      <c r="AF42" s="162">
        <v>141.73849999999999</v>
      </c>
    </row>
    <row r="43" spans="1:32" ht="18" customHeight="1" x14ac:dyDescent="0.3">
      <c r="A43" s="161" t="s">
        <v>75</v>
      </c>
      <c r="B43" s="161" t="s">
        <v>845</v>
      </c>
      <c r="C43" s="165">
        <v>502.48450000000003</v>
      </c>
      <c r="D43" s="165">
        <v>511.15309999999999</v>
      </c>
      <c r="E43" s="166"/>
      <c r="F43" s="165">
        <v>508.03440000000001</v>
      </c>
      <c r="G43" s="165">
        <v>509.88529999999997</v>
      </c>
      <c r="H43" s="165">
        <v>509.2672</v>
      </c>
      <c r="I43" s="165">
        <v>517.86130000000003</v>
      </c>
      <c r="J43" s="165">
        <v>508.10270000000003</v>
      </c>
      <c r="K43" s="166"/>
      <c r="L43" s="165">
        <v>484.14260000000002</v>
      </c>
      <c r="M43" s="165">
        <v>510.18669999999997</v>
      </c>
      <c r="N43" s="166"/>
      <c r="O43" s="165">
        <v>224.24260000000001</v>
      </c>
      <c r="P43" s="165">
        <v>225.88730000000001</v>
      </c>
      <c r="Q43" s="165">
        <v>224.6183</v>
      </c>
      <c r="R43" s="165">
        <v>218.89940000000001</v>
      </c>
      <c r="S43" s="165">
        <v>218.3905</v>
      </c>
      <c r="T43" s="165">
        <v>221.60210000000001</v>
      </c>
      <c r="U43" s="165">
        <v>224.8</v>
      </c>
      <c r="V43" s="166"/>
      <c r="W43" s="165">
        <v>222.3</v>
      </c>
      <c r="X43" s="166"/>
      <c r="Y43" s="165">
        <v>140.68039999999999</v>
      </c>
      <c r="Z43" s="166"/>
      <c r="AA43" s="165">
        <v>139.19890000000001</v>
      </c>
      <c r="AB43" s="165">
        <v>134.67420000000001</v>
      </c>
      <c r="AC43" s="166"/>
      <c r="AD43" s="165">
        <v>141.79519999999999</v>
      </c>
      <c r="AE43" s="165">
        <v>126.57129999999999</v>
      </c>
      <c r="AF43" s="165">
        <v>141.71799999999999</v>
      </c>
    </row>
    <row r="44" spans="1:32" ht="18" customHeight="1" x14ac:dyDescent="0.3">
      <c r="A44" s="161" t="s">
        <v>75</v>
      </c>
      <c r="B44" s="161" t="s">
        <v>846</v>
      </c>
      <c r="C44" s="165">
        <v>502.64179999999999</v>
      </c>
      <c r="D44" s="165">
        <v>509.94529999999997</v>
      </c>
      <c r="E44" s="165">
        <v>511.483</v>
      </c>
      <c r="F44" s="165">
        <v>508.70119999999997</v>
      </c>
      <c r="G44" s="165">
        <v>509.33089999999999</v>
      </c>
      <c r="H44" s="165">
        <v>508.30680000000001</v>
      </c>
      <c r="I44" s="165">
        <v>512.64049999999997</v>
      </c>
      <c r="J44" s="165">
        <v>506.59219999999999</v>
      </c>
      <c r="K44" s="165">
        <v>500.62700000000001</v>
      </c>
      <c r="L44" s="165">
        <v>481.47129999999999</v>
      </c>
      <c r="M44" s="165">
        <v>506.5985</v>
      </c>
      <c r="N44" s="165">
        <v>492.16300000000001</v>
      </c>
      <c r="O44" s="165">
        <v>228.208</v>
      </c>
      <c r="P44" s="165">
        <v>226.4212</v>
      </c>
      <c r="Q44" s="165">
        <v>226.03960000000001</v>
      </c>
      <c r="R44" s="165">
        <v>219.38759999999999</v>
      </c>
      <c r="S44" s="165">
        <v>219.11410000000001</v>
      </c>
      <c r="T44" s="165">
        <v>220.89879999999999</v>
      </c>
      <c r="U44" s="165">
        <v>224.3</v>
      </c>
      <c r="V44" s="166"/>
      <c r="W44" s="165">
        <v>221.7</v>
      </c>
      <c r="X44" s="165">
        <v>139.4255</v>
      </c>
      <c r="Y44" s="165">
        <v>139.8603</v>
      </c>
      <c r="Z44" s="166"/>
      <c r="AA44" s="165">
        <v>137.9316</v>
      </c>
      <c r="AB44" s="165">
        <v>134.8398</v>
      </c>
      <c r="AC44" s="166"/>
      <c r="AD44" s="165">
        <v>141.01939999999999</v>
      </c>
      <c r="AE44" s="165">
        <v>126.288</v>
      </c>
      <c r="AF44" s="165">
        <v>139.73699999999999</v>
      </c>
    </row>
    <row r="45" spans="1:32" ht="18" customHeight="1" x14ac:dyDescent="0.3">
      <c r="A45" s="161" t="s">
        <v>75</v>
      </c>
      <c r="B45" s="161" t="s">
        <v>847</v>
      </c>
      <c r="C45" s="165">
        <v>502.85169999999999</v>
      </c>
      <c r="D45" s="165">
        <v>506.89920000000001</v>
      </c>
      <c r="E45" s="165">
        <v>501.45179999999999</v>
      </c>
      <c r="F45" s="165">
        <v>508.5247</v>
      </c>
      <c r="G45" s="165">
        <v>509.923</v>
      </c>
      <c r="H45" s="165">
        <v>508.21589999999998</v>
      </c>
      <c r="I45" s="166"/>
      <c r="J45" s="165">
        <v>504.57240000000002</v>
      </c>
      <c r="K45" s="165">
        <v>494.3057</v>
      </c>
      <c r="L45" s="165">
        <v>477.7441</v>
      </c>
      <c r="M45" s="165">
        <v>499.66210000000001</v>
      </c>
      <c r="N45" s="165">
        <v>486.88549999999998</v>
      </c>
      <c r="O45" s="165">
        <v>228.8228</v>
      </c>
      <c r="P45" s="165">
        <v>225.08250000000001</v>
      </c>
      <c r="Q45" s="165">
        <v>226.81110000000001</v>
      </c>
      <c r="R45" s="165">
        <v>220.20150000000001</v>
      </c>
      <c r="S45" s="165">
        <v>219.73419999999999</v>
      </c>
      <c r="T45" s="165">
        <v>220.43799999999999</v>
      </c>
      <c r="U45" s="165">
        <v>222.3</v>
      </c>
      <c r="V45" s="166"/>
      <c r="W45" s="165">
        <v>219.5</v>
      </c>
      <c r="X45" s="165">
        <v>137.81569999999999</v>
      </c>
      <c r="Y45" s="165">
        <v>140.33369999999999</v>
      </c>
      <c r="Z45" s="166"/>
      <c r="AA45" s="165">
        <v>137.9759</v>
      </c>
      <c r="AB45" s="165">
        <v>136.482</v>
      </c>
      <c r="AC45" s="166"/>
      <c r="AD45" s="165">
        <v>141.32679999999999</v>
      </c>
      <c r="AE45" s="165">
        <v>126.57129999999999</v>
      </c>
      <c r="AF45" s="165">
        <v>138.57300000000001</v>
      </c>
    </row>
    <row r="46" spans="1:32" ht="18" customHeight="1" x14ac:dyDescent="0.3">
      <c r="A46" s="161" t="s">
        <v>75</v>
      </c>
      <c r="B46" s="161" t="s">
        <v>848</v>
      </c>
      <c r="C46" s="165">
        <v>500.9633</v>
      </c>
      <c r="D46" s="165">
        <v>503.06549999999999</v>
      </c>
      <c r="E46" s="166"/>
      <c r="F46" s="165">
        <v>507.73180000000002</v>
      </c>
      <c r="G46" s="165">
        <v>509.28710000000001</v>
      </c>
      <c r="H46" s="165">
        <v>507.95960000000002</v>
      </c>
      <c r="I46" s="166"/>
      <c r="J46" s="165">
        <v>505.42180000000002</v>
      </c>
      <c r="K46" s="165">
        <v>500.99059999999997</v>
      </c>
      <c r="L46" s="165">
        <v>485.93049999999999</v>
      </c>
      <c r="M46" s="165">
        <v>507.44200000000001</v>
      </c>
      <c r="N46" s="165">
        <v>492.8383</v>
      </c>
      <c r="O46" s="165">
        <v>226.7216</v>
      </c>
      <c r="P46" s="165">
        <v>223.51820000000001</v>
      </c>
      <c r="Q46" s="165">
        <v>225.53639999999999</v>
      </c>
      <c r="R46" s="165">
        <v>220.52180000000001</v>
      </c>
      <c r="S46" s="165">
        <v>218.75970000000001</v>
      </c>
      <c r="T46" s="165">
        <v>221.38470000000001</v>
      </c>
      <c r="U46" s="165">
        <v>224.2</v>
      </c>
      <c r="V46" s="166"/>
      <c r="W46" s="165">
        <v>221.9</v>
      </c>
      <c r="X46" s="165">
        <v>138.24449999999999</v>
      </c>
      <c r="Y46" s="165">
        <v>141.55619999999999</v>
      </c>
      <c r="Z46" s="166"/>
      <c r="AA46" s="165">
        <v>138.2612</v>
      </c>
      <c r="AB46" s="165">
        <v>136.2336</v>
      </c>
      <c r="AC46" s="166"/>
      <c r="AD46" s="165">
        <v>142.7028</v>
      </c>
      <c r="AE46" s="165">
        <v>127.2744</v>
      </c>
      <c r="AF46" s="165">
        <v>138.96100000000001</v>
      </c>
    </row>
    <row r="47" spans="1:32" ht="18" customHeight="1" x14ac:dyDescent="0.3">
      <c r="A47" s="161" t="s">
        <v>75</v>
      </c>
      <c r="B47" s="161" t="s">
        <v>849</v>
      </c>
      <c r="C47" s="165">
        <v>499.49439999999998</v>
      </c>
      <c r="D47" s="165">
        <v>499.96690000000001</v>
      </c>
      <c r="E47" s="166"/>
      <c r="F47" s="165">
        <v>507.16680000000002</v>
      </c>
      <c r="G47" s="165">
        <v>509.01960000000003</v>
      </c>
      <c r="H47" s="165">
        <v>507.85759999999999</v>
      </c>
      <c r="I47" s="166"/>
      <c r="J47" s="165">
        <v>504.78160000000003</v>
      </c>
      <c r="K47" s="165">
        <v>503.45049999999998</v>
      </c>
      <c r="L47" s="165">
        <v>488.31779999999998</v>
      </c>
      <c r="M47" s="165">
        <v>510.20299999999997</v>
      </c>
      <c r="N47" s="165">
        <v>495.75790000000001</v>
      </c>
      <c r="O47" s="165">
        <v>225.24610000000001</v>
      </c>
      <c r="P47" s="165">
        <v>222.32259999999999</v>
      </c>
      <c r="Q47" s="165">
        <v>223.96170000000001</v>
      </c>
      <c r="R47" s="165">
        <v>220.55799999999999</v>
      </c>
      <c r="S47" s="165">
        <v>218.77449999999999</v>
      </c>
      <c r="T47" s="165">
        <v>221.7319</v>
      </c>
      <c r="U47" s="165">
        <v>224.9</v>
      </c>
      <c r="V47" s="166"/>
      <c r="W47" s="165">
        <v>223.2</v>
      </c>
      <c r="X47" s="166"/>
      <c r="Y47" s="165">
        <v>140.6885</v>
      </c>
      <c r="Z47" s="166"/>
      <c r="AA47" s="165">
        <v>138.5222</v>
      </c>
      <c r="AB47" s="165">
        <v>136.30260000000001</v>
      </c>
      <c r="AC47" s="166"/>
      <c r="AD47" s="165">
        <v>141.6635</v>
      </c>
      <c r="AE47" s="165">
        <v>127.1816</v>
      </c>
      <c r="AF47" s="165">
        <v>139.34899999999999</v>
      </c>
    </row>
    <row r="48" spans="1:32" ht="18" customHeight="1" x14ac:dyDescent="0.3">
      <c r="A48" s="161" t="s">
        <v>75</v>
      </c>
      <c r="B48" s="161" t="s">
        <v>850</v>
      </c>
      <c r="C48" s="165">
        <v>500.43869999999998</v>
      </c>
      <c r="D48" s="165">
        <v>500.70209999999997</v>
      </c>
      <c r="E48" s="166"/>
      <c r="F48" s="165">
        <v>508.2552</v>
      </c>
      <c r="G48" s="165">
        <v>509.80520000000001</v>
      </c>
      <c r="H48" s="165">
        <v>508.08530000000002</v>
      </c>
      <c r="I48" s="166"/>
      <c r="J48" s="165">
        <v>504.82839999999999</v>
      </c>
      <c r="K48" s="165">
        <v>502.77199999999999</v>
      </c>
      <c r="L48" s="165">
        <v>487.52019999999999</v>
      </c>
      <c r="M48" s="165">
        <v>508.95760000000001</v>
      </c>
      <c r="N48" s="165">
        <v>494.54849999999999</v>
      </c>
      <c r="O48" s="165">
        <v>226.24299999999999</v>
      </c>
      <c r="P48" s="165">
        <v>222.55279999999999</v>
      </c>
      <c r="Q48" s="165">
        <v>224.25409999999999</v>
      </c>
      <c r="R48" s="165">
        <v>221.18520000000001</v>
      </c>
      <c r="S48" s="165">
        <v>219.3134</v>
      </c>
      <c r="T48" s="165">
        <v>221.3074</v>
      </c>
      <c r="U48" s="165">
        <v>224.9</v>
      </c>
      <c r="V48" s="166"/>
      <c r="W48" s="165">
        <v>222.5</v>
      </c>
      <c r="X48" s="166"/>
      <c r="Y48" s="165">
        <v>140.0575</v>
      </c>
      <c r="Z48" s="166"/>
      <c r="AA48" s="165">
        <v>138.24760000000001</v>
      </c>
      <c r="AB48" s="165">
        <v>136.1232</v>
      </c>
      <c r="AC48" s="166"/>
      <c r="AD48" s="165">
        <v>141.32679999999999</v>
      </c>
      <c r="AE48" s="165">
        <v>127.50879999999999</v>
      </c>
      <c r="AF48" s="165">
        <v>138.96100000000001</v>
      </c>
    </row>
    <row r="49" spans="1:32" ht="18" customHeight="1" x14ac:dyDescent="0.3">
      <c r="A49" s="161" t="s">
        <v>75</v>
      </c>
      <c r="B49" s="161" t="s">
        <v>851</v>
      </c>
      <c r="C49" s="168">
        <v>500.49110000000002</v>
      </c>
      <c r="D49" s="168">
        <v>501.5949</v>
      </c>
      <c r="E49" s="169"/>
      <c r="F49" s="168">
        <v>509.2192</v>
      </c>
      <c r="G49" s="168">
        <v>511.03429999999997</v>
      </c>
      <c r="H49" s="168">
        <v>509.11349999999999</v>
      </c>
      <c r="I49" s="169"/>
      <c r="J49" s="168">
        <v>505.57040000000001</v>
      </c>
      <c r="K49" s="168">
        <v>503.96699999999998</v>
      </c>
      <c r="L49" s="168">
        <v>488.02460000000002</v>
      </c>
      <c r="M49" s="168">
        <v>508.6583</v>
      </c>
      <c r="N49" s="168">
        <v>495.86160000000001</v>
      </c>
      <c r="O49" s="168">
        <v>226.83770000000001</v>
      </c>
      <c r="P49" s="168">
        <v>222.79519999999999</v>
      </c>
      <c r="Q49" s="168">
        <v>224.61770000000001</v>
      </c>
      <c r="R49" s="168">
        <v>221.65639999999999</v>
      </c>
      <c r="S49" s="168">
        <v>219.749</v>
      </c>
      <c r="T49" s="168">
        <v>221.6525</v>
      </c>
      <c r="U49" s="168">
        <v>224.9</v>
      </c>
      <c r="V49" s="169"/>
      <c r="W49" s="168">
        <v>223</v>
      </c>
      <c r="X49" s="168">
        <v>138.2526</v>
      </c>
      <c r="Y49" s="168">
        <v>140.7518</v>
      </c>
      <c r="Z49" s="169"/>
      <c r="AA49" s="168">
        <v>138.23490000000001</v>
      </c>
      <c r="AB49" s="168">
        <v>136.31639999999999</v>
      </c>
      <c r="AC49" s="169"/>
      <c r="AD49" s="168">
        <v>141.73670000000001</v>
      </c>
      <c r="AE49" s="168">
        <v>127.3232</v>
      </c>
      <c r="AF49" s="168">
        <v>138.96100000000001</v>
      </c>
    </row>
    <row r="50" spans="1:32" ht="18" customHeight="1" x14ac:dyDescent="0.3">
      <c r="A50" s="161" t="s">
        <v>75</v>
      </c>
      <c r="B50" s="161" t="s">
        <v>852</v>
      </c>
      <c r="C50" s="162">
        <v>500.91079999999999</v>
      </c>
      <c r="D50" s="162">
        <v>502.48770000000002</v>
      </c>
      <c r="E50" s="163"/>
      <c r="F50" s="162">
        <v>509.35570000000001</v>
      </c>
      <c r="G50" s="162">
        <v>511.06360000000001</v>
      </c>
      <c r="H50" s="163"/>
      <c r="I50" s="163"/>
      <c r="J50" s="162">
        <v>505.20420000000001</v>
      </c>
      <c r="K50" s="162">
        <v>501.52010000000001</v>
      </c>
      <c r="L50" s="162">
        <v>487.43639999999999</v>
      </c>
      <c r="M50" s="162">
        <v>508.1891</v>
      </c>
      <c r="N50" s="162">
        <v>493.70030000000003</v>
      </c>
      <c r="O50" s="162">
        <v>227.46709999999999</v>
      </c>
      <c r="P50" s="162">
        <v>223.4674</v>
      </c>
      <c r="Q50" s="162">
        <v>225.2535</v>
      </c>
      <c r="R50" s="162">
        <v>221.81620000000001</v>
      </c>
      <c r="S50" s="162">
        <v>220.096</v>
      </c>
      <c r="T50" s="162">
        <v>221.2021</v>
      </c>
      <c r="U50" s="162">
        <v>224.3</v>
      </c>
      <c r="V50" s="163"/>
      <c r="W50" s="162">
        <v>222.7</v>
      </c>
      <c r="X50" s="162">
        <v>138.2586</v>
      </c>
      <c r="Y50" s="162">
        <v>139.68690000000001</v>
      </c>
      <c r="Z50" s="163"/>
      <c r="AA50" s="162">
        <v>138.07570000000001</v>
      </c>
      <c r="AB50" s="162">
        <v>136.50960000000001</v>
      </c>
      <c r="AC50" s="163"/>
      <c r="AD50" s="162">
        <v>141.0341</v>
      </c>
      <c r="AE50" s="162">
        <v>127.1328</v>
      </c>
      <c r="AF50" s="162">
        <v>139.34899999999999</v>
      </c>
    </row>
    <row r="51" spans="1:32" ht="18" customHeight="1" x14ac:dyDescent="0.3">
      <c r="A51" s="161" t="s">
        <v>75</v>
      </c>
      <c r="B51" s="161" t="s">
        <v>853</v>
      </c>
      <c r="C51" s="165">
        <v>501.59269999999998</v>
      </c>
      <c r="D51" s="165">
        <v>503.69569999999999</v>
      </c>
      <c r="E51" s="165">
        <v>501.87200000000001</v>
      </c>
      <c r="F51" s="165">
        <v>509.1857</v>
      </c>
      <c r="G51" s="165">
        <v>510.81450000000001</v>
      </c>
      <c r="H51" s="166"/>
      <c r="I51" s="166"/>
      <c r="J51" s="165">
        <v>504.6472</v>
      </c>
      <c r="K51" s="165">
        <v>501.61689999999999</v>
      </c>
      <c r="L51" s="165">
        <v>486.44940000000003</v>
      </c>
      <c r="M51" s="165">
        <v>506.84320000000002</v>
      </c>
      <c r="N51" s="165">
        <v>493.38639999999998</v>
      </c>
      <c r="O51" s="165">
        <v>228.0513</v>
      </c>
      <c r="P51" s="165">
        <v>223.67949999999999</v>
      </c>
      <c r="Q51" s="165">
        <v>225.92089999999999</v>
      </c>
      <c r="R51" s="165">
        <v>221.5941</v>
      </c>
      <c r="S51" s="165">
        <v>219.83760000000001</v>
      </c>
      <c r="T51" s="165">
        <v>221.3614</v>
      </c>
      <c r="U51" s="165">
        <v>224.3</v>
      </c>
      <c r="V51" s="166"/>
      <c r="W51" s="165">
        <v>222.1</v>
      </c>
      <c r="X51" s="166"/>
      <c r="Y51" s="165">
        <v>139.1379</v>
      </c>
      <c r="Z51" s="166"/>
      <c r="AA51" s="165">
        <v>138.0582</v>
      </c>
      <c r="AB51" s="165">
        <v>136.68899999999999</v>
      </c>
      <c r="AC51" s="166"/>
      <c r="AD51" s="165">
        <v>140.79990000000001</v>
      </c>
      <c r="AE51" s="165">
        <v>126.3857</v>
      </c>
      <c r="AF51" s="165">
        <v>139.2878</v>
      </c>
    </row>
    <row r="52" spans="1:32" ht="18" customHeight="1" x14ac:dyDescent="0.3">
      <c r="A52" s="161" t="s">
        <v>75</v>
      </c>
      <c r="B52" s="161" t="s">
        <v>854</v>
      </c>
      <c r="C52" s="165">
        <v>501.3304</v>
      </c>
      <c r="D52" s="165">
        <v>502.27760000000001</v>
      </c>
      <c r="E52" s="165">
        <v>500.92669999999998</v>
      </c>
      <c r="F52" s="165">
        <v>508.24590000000001</v>
      </c>
      <c r="G52" s="165">
        <v>510.27800000000002</v>
      </c>
      <c r="H52" s="165">
        <v>508.2303</v>
      </c>
      <c r="I52" s="166"/>
      <c r="J52" s="165">
        <v>504.15140000000002</v>
      </c>
      <c r="K52" s="165">
        <v>501.52760000000001</v>
      </c>
      <c r="L52" s="165">
        <v>487.08080000000001</v>
      </c>
      <c r="M52" s="165">
        <v>507.54910000000001</v>
      </c>
      <c r="N52" s="165">
        <v>494.35070000000002</v>
      </c>
      <c r="O52" s="165">
        <v>228.8614</v>
      </c>
      <c r="P52" s="165">
        <v>222.95590000000001</v>
      </c>
      <c r="Q52" s="165">
        <v>225.5872</v>
      </c>
      <c r="R52" s="165">
        <v>221.10830000000001</v>
      </c>
      <c r="S52" s="165">
        <v>219.77109999999999</v>
      </c>
      <c r="T52" s="165">
        <v>221.3244</v>
      </c>
      <c r="U52" s="165">
        <v>224.3</v>
      </c>
      <c r="V52" s="166"/>
      <c r="W52" s="165">
        <v>222.4</v>
      </c>
      <c r="X52" s="165">
        <v>139.06270000000001</v>
      </c>
      <c r="Y52" s="165">
        <v>139.471</v>
      </c>
      <c r="Z52" s="166"/>
      <c r="AA52" s="165">
        <v>137.87979999999999</v>
      </c>
      <c r="AB52" s="165">
        <v>136.16460000000001</v>
      </c>
      <c r="AC52" s="166"/>
      <c r="AD52" s="165">
        <v>141.078</v>
      </c>
      <c r="AE52" s="165">
        <v>126.2441</v>
      </c>
      <c r="AF52" s="165">
        <v>139.36940000000001</v>
      </c>
    </row>
    <row r="53" spans="1:32" ht="18" customHeight="1" x14ac:dyDescent="0.3">
      <c r="A53" s="161" t="s">
        <v>75</v>
      </c>
      <c r="B53" s="161" t="s">
        <v>855</v>
      </c>
      <c r="C53" s="165">
        <v>500.12389999999999</v>
      </c>
      <c r="D53" s="165">
        <v>501.33240000000001</v>
      </c>
      <c r="E53" s="165">
        <v>500.61149999999998</v>
      </c>
      <c r="F53" s="165">
        <v>505.59519999999998</v>
      </c>
      <c r="G53" s="165">
        <v>506.63830000000002</v>
      </c>
      <c r="H53" s="165">
        <v>505.6497</v>
      </c>
      <c r="I53" s="166"/>
      <c r="J53" s="165">
        <v>502.1902</v>
      </c>
      <c r="K53" s="165">
        <v>499.4905</v>
      </c>
      <c r="L53" s="165">
        <v>485.8535</v>
      </c>
      <c r="M53" s="165">
        <v>506.2817</v>
      </c>
      <c r="N53" s="165">
        <v>493.12619999999998</v>
      </c>
      <c r="O53" s="165">
        <v>227.07839999999999</v>
      </c>
      <c r="P53" s="165">
        <v>222.35120000000001</v>
      </c>
      <c r="Q53" s="165">
        <v>225.7398</v>
      </c>
      <c r="R53" s="165">
        <v>219.6635</v>
      </c>
      <c r="S53" s="165">
        <v>218.40530000000001</v>
      </c>
      <c r="T53" s="165">
        <v>221.2071</v>
      </c>
      <c r="U53" s="165">
        <v>224.3</v>
      </c>
      <c r="V53" s="166"/>
      <c r="W53" s="165">
        <v>222.4</v>
      </c>
      <c r="X53" s="166"/>
      <c r="Y53" s="165">
        <v>140.06950000000001</v>
      </c>
      <c r="Z53" s="166"/>
      <c r="AA53" s="165">
        <v>137.98439999999999</v>
      </c>
      <c r="AB53" s="165">
        <v>136.2336</v>
      </c>
      <c r="AC53" s="166"/>
      <c r="AD53" s="165">
        <v>141.0341</v>
      </c>
      <c r="AE53" s="165">
        <v>125.6337</v>
      </c>
      <c r="AF53" s="165">
        <v>139.67580000000001</v>
      </c>
    </row>
    <row r="54" spans="1:32" ht="18" customHeight="1" x14ac:dyDescent="0.3">
      <c r="A54" s="161" t="s">
        <v>75</v>
      </c>
      <c r="B54" s="161" t="s">
        <v>856</v>
      </c>
      <c r="C54" s="165">
        <v>501.85500000000002</v>
      </c>
      <c r="D54" s="165">
        <v>504.74599999999998</v>
      </c>
      <c r="E54" s="166"/>
      <c r="F54" s="165">
        <v>506.00810000000001</v>
      </c>
      <c r="G54" s="165">
        <v>507.16160000000002</v>
      </c>
      <c r="H54" s="165">
        <v>504.5197</v>
      </c>
      <c r="I54" s="166"/>
      <c r="J54" s="165">
        <v>503.42340000000002</v>
      </c>
      <c r="K54" s="165">
        <v>499.97539999999998</v>
      </c>
      <c r="L54" s="165">
        <v>486.14359999999999</v>
      </c>
      <c r="M54" s="165">
        <v>506.6087</v>
      </c>
      <c r="N54" s="165">
        <v>492.94659999999999</v>
      </c>
      <c r="O54" s="165">
        <v>227.85339999999999</v>
      </c>
      <c r="P54" s="165">
        <v>224.5061</v>
      </c>
      <c r="Q54" s="165">
        <v>226.9408</v>
      </c>
      <c r="R54" s="165">
        <v>219.9384</v>
      </c>
      <c r="S54" s="165">
        <v>218.21340000000001</v>
      </c>
      <c r="T54" s="165">
        <v>221.4975</v>
      </c>
      <c r="U54" s="165">
        <v>224.3</v>
      </c>
      <c r="V54" s="166"/>
      <c r="W54" s="165">
        <v>222.9</v>
      </c>
      <c r="X54" s="165">
        <v>139.0301</v>
      </c>
      <c r="Y54" s="165">
        <v>139.71260000000001</v>
      </c>
      <c r="Z54" s="166"/>
      <c r="AA54" s="165">
        <v>138.34639999999999</v>
      </c>
      <c r="AB54" s="165">
        <v>136.30260000000001</v>
      </c>
      <c r="AC54" s="166"/>
      <c r="AD54" s="165">
        <v>141.15119999999999</v>
      </c>
      <c r="AE54" s="165">
        <v>125.8193</v>
      </c>
      <c r="AF54" s="165">
        <v>139.75749999999999</v>
      </c>
    </row>
    <row r="55" spans="1:32" ht="18" customHeight="1" x14ac:dyDescent="0.3">
      <c r="A55" s="161" t="s">
        <v>75</v>
      </c>
      <c r="B55" s="161" t="s">
        <v>857</v>
      </c>
      <c r="C55" s="165">
        <v>501.12060000000002</v>
      </c>
      <c r="D55" s="165">
        <v>505.90140000000002</v>
      </c>
      <c r="E55" s="166"/>
      <c r="F55" s="165">
        <v>509.36520000000002</v>
      </c>
      <c r="G55" s="165">
        <v>510.10219999999998</v>
      </c>
      <c r="H55" s="165">
        <v>506.92219999999998</v>
      </c>
      <c r="I55" s="166"/>
      <c r="J55" s="165">
        <v>505.57429999999999</v>
      </c>
      <c r="K55" s="165">
        <v>501.14299999999997</v>
      </c>
      <c r="L55" s="165">
        <v>486.93259999999998</v>
      </c>
      <c r="M55" s="165">
        <v>508.13729999999998</v>
      </c>
      <c r="N55" s="165">
        <v>494.30799999999999</v>
      </c>
      <c r="O55" s="165">
        <v>225.46530000000001</v>
      </c>
      <c r="P55" s="165">
        <v>224.71360000000001</v>
      </c>
      <c r="Q55" s="165">
        <v>227.8587</v>
      </c>
      <c r="R55" s="165">
        <v>221.44470000000001</v>
      </c>
      <c r="S55" s="165">
        <v>219.52010000000001</v>
      </c>
      <c r="T55" s="165">
        <v>222.2364</v>
      </c>
      <c r="U55" s="165">
        <v>223.6</v>
      </c>
      <c r="V55" s="166"/>
      <c r="W55" s="165">
        <v>223</v>
      </c>
      <c r="X55" s="165">
        <v>138.28190000000001</v>
      </c>
      <c r="Y55" s="165">
        <v>139.73519999999999</v>
      </c>
      <c r="Z55" s="166"/>
      <c r="AA55" s="165">
        <v>137.20939999999999</v>
      </c>
      <c r="AB55" s="165">
        <v>136.56479999999999</v>
      </c>
      <c r="AC55" s="166"/>
      <c r="AD55" s="165">
        <v>141.12190000000001</v>
      </c>
      <c r="AE55" s="165">
        <v>126.9472</v>
      </c>
      <c r="AF55" s="165">
        <v>138.57300000000001</v>
      </c>
    </row>
    <row r="56" spans="1:32" ht="18" customHeight="1" x14ac:dyDescent="0.3">
      <c r="A56" s="161" t="s">
        <v>75</v>
      </c>
      <c r="B56" s="161" t="s">
        <v>858</v>
      </c>
      <c r="C56" s="165">
        <v>501.01569999999998</v>
      </c>
      <c r="D56" s="165">
        <v>505.21870000000001</v>
      </c>
      <c r="E56" s="165">
        <v>501.6619</v>
      </c>
      <c r="F56" s="165">
        <v>510.24489999999997</v>
      </c>
      <c r="G56" s="165">
        <v>511.0283</v>
      </c>
      <c r="H56" s="165">
        <v>508.24509999999998</v>
      </c>
      <c r="I56" s="166"/>
      <c r="J56" s="165">
        <v>505.71319999999997</v>
      </c>
      <c r="K56" s="165">
        <v>502.21429999999998</v>
      </c>
      <c r="L56" s="165">
        <v>488.55889999999999</v>
      </c>
      <c r="M56" s="165">
        <v>509.01319999999998</v>
      </c>
      <c r="N56" s="165">
        <v>494.76029999999997</v>
      </c>
      <c r="O56" s="165">
        <v>225.65520000000001</v>
      </c>
      <c r="P56" s="165">
        <v>225.0975</v>
      </c>
      <c r="Q56" s="165">
        <v>228.35810000000001</v>
      </c>
      <c r="R56" s="165">
        <v>222.00239999999999</v>
      </c>
      <c r="S56" s="165">
        <v>220.4873</v>
      </c>
      <c r="T56" s="165">
        <v>221.98</v>
      </c>
      <c r="U56" s="165">
        <v>224.9</v>
      </c>
      <c r="V56" s="166"/>
      <c r="W56" s="165">
        <v>224.1</v>
      </c>
      <c r="X56" s="165">
        <v>137.4813</v>
      </c>
      <c r="Y56" s="165">
        <v>140.00739999999999</v>
      </c>
      <c r="Z56" s="166"/>
      <c r="AA56" s="165">
        <v>136.68029999999999</v>
      </c>
      <c r="AB56" s="165">
        <v>136.79939999999999</v>
      </c>
      <c r="AC56" s="166"/>
      <c r="AD56" s="165">
        <v>141.44390000000001</v>
      </c>
      <c r="AE56" s="165">
        <v>127.6943</v>
      </c>
      <c r="AF56" s="165">
        <v>138.1849</v>
      </c>
    </row>
    <row r="57" spans="1:32" ht="18" customHeight="1" x14ac:dyDescent="0.3">
      <c r="A57" s="161" t="s">
        <v>859</v>
      </c>
      <c r="B57" s="161" t="s">
        <v>76</v>
      </c>
      <c r="C57" s="168">
        <v>502.48450000000003</v>
      </c>
      <c r="D57" s="168">
        <v>508.36970000000002</v>
      </c>
      <c r="E57" s="168">
        <v>507.07139999999998</v>
      </c>
      <c r="F57" s="168">
        <v>514.47699999999998</v>
      </c>
      <c r="G57" s="168">
        <v>515.4556</v>
      </c>
      <c r="H57" s="168">
        <v>510.54349999999999</v>
      </c>
      <c r="I57" s="169"/>
      <c r="J57" s="168">
        <v>507.59949999999998</v>
      </c>
      <c r="K57" s="168">
        <v>502.00779999999997</v>
      </c>
      <c r="L57" s="168">
        <v>487.9948</v>
      </c>
      <c r="M57" s="168">
        <v>508.06240000000003</v>
      </c>
      <c r="N57" s="168">
        <v>495.08569999999997</v>
      </c>
      <c r="O57" s="168">
        <v>225.94319999999999</v>
      </c>
      <c r="P57" s="168">
        <v>225.9068</v>
      </c>
      <c r="Q57" s="168">
        <v>228.3409</v>
      </c>
      <c r="R57" s="168">
        <v>221.03399999999999</v>
      </c>
      <c r="S57" s="168">
        <v>220.7457</v>
      </c>
      <c r="T57" s="168">
        <v>221.61160000000001</v>
      </c>
      <c r="U57" s="168">
        <v>224.9</v>
      </c>
      <c r="V57" s="169"/>
      <c r="W57" s="168">
        <v>223.5</v>
      </c>
      <c r="X57" s="168">
        <v>138.35</v>
      </c>
      <c r="Y57" s="168">
        <v>139.87799999999999</v>
      </c>
      <c r="Z57" s="169"/>
      <c r="AA57" s="168">
        <v>137.001</v>
      </c>
      <c r="AB57" s="168">
        <v>137.0478</v>
      </c>
      <c r="AC57" s="169"/>
      <c r="AD57" s="168">
        <v>141.4</v>
      </c>
      <c r="AE57" s="168">
        <v>127.0889</v>
      </c>
      <c r="AF57" s="168">
        <v>138.96100000000001</v>
      </c>
    </row>
    <row r="58" spans="1:32" x14ac:dyDescent="0.3">
      <c r="A58" s="229" t="s">
        <v>871</v>
      </c>
      <c r="B58" s="229"/>
      <c r="C58" s="171">
        <v>506.20890000000003</v>
      </c>
      <c r="D58" s="171">
        <v>516.19479999999999</v>
      </c>
      <c r="E58" s="171">
        <v>516.62980000000005</v>
      </c>
      <c r="F58" s="171">
        <v>516.79309999999998</v>
      </c>
      <c r="G58" s="171">
        <v>516.96550000000002</v>
      </c>
      <c r="H58" s="171">
        <v>514.58069999999998</v>
      </c>
      <c r="I58" s="171">
        <v>518.99540000000002</v>
      </c>
      <c r="J58" s="171">
        <v>512.10509999999999</v>
      </c>
      <c r="K58" s="171">
        <v>508.87110000000001</v>
      </c>
      <c r="L58" s="171">
        <v>494.59570000000002</v>
      </c>
      <c r="M58" s="171">
        <v>513.86760000000004</v>
      </c>
      <c r="N58" s="171">
        <v>501.63400000000001</v>
      </c>
      <c r="O58" s="171">
        <v>228.8614</v>
      </c>
      <c r="P58" s="171">
        <v>227.09989999999999</v>
      </c>
      <c r="Q58" s="171">
        <v>229.21770000000001</v>
      </c>
      <c r="R58" s="171">
        <v>224.62389999999999</v>
      </c>
      <c r="S58" s="171">
        <v>222.44370000000001</v>
      </c>
      <c r="T58" s="171">
        <v>223.11940000000001</v>
      </c>
      <c r="U58" s="171">
        <v>268.10000000000002</v>
      </c>
      <c r="V58" s="171">
        <v>0</v>
      </c>
      <c r="W58" s="171">
        <v>225.2</v>
      </c>
      <c r="X58" s="171">
        <v>142.24520000000001</v>
      </c>
      <c r="Y58" s="171">
        <v>141.97300000000001</v>
      </c>
      <c r="Z58" s="171">
        <v>0</v>
      </c>
      <c r="AA58" s="171">
        <v>139.81100000000001</v>
      </c>
      <c r="AB58" s="171">
        <v>137.655</v>
      </c>
      <c r="AC58" s="171">
        <v>0</v>
      </c>
      <c r="AD58" s="171">
        <v>142.7028</v>
      </c>
      <c r="AE58" s="171">
        <v>128.49510000000001</v>
      </c>
      <c r="AF58" s="171">
        <v>142.535</v>
      </c>
    </row>
    <row r="59" spans="1:32" x14ac:dyDescent="0.3">
      <c r="A59" s="229" t="s">
        <v>872</v>
      </c>
      <c r="B59" s="229"/>
      <c r="C59" s="171">
        <v>498.76010000000002</v>
      </c>
      <c r="D59" s="171">
        <v>498.75900000000001</v>
      </c>
      <c r="E59" s="171">
        <v>495.30709999999999</v>
      </c>
      <c r="F59" s="171">
        <v>502.39120000000003</v>
      </c>
      <c r="G59" s="171">
        <v>503.61090000000002</v>
      </c>
      <c r="H59" s="171">
        <v>502.82619999999997</v>
      </c>
      <c r="I59" s="171">
        <v>503.11009999999999</v>
      </c>
      <c r="J59" s="171">
        <v>497.02690000000001</v>
      </c>
      <c r="K59" s="171">
        <v>494.3057</v>
      </c>
      <c r="L59" s="171">
        <v>477.7441</v>
      </c>
      <c r="M59" s="171">
        <v>499.66210000000001</v>
      </c>
      <c r="N59" s="171">
        <v>486.88549999999998</v>
      </c>
      <c r="O59" s="171">
        <v>223.00370000000001</v>
      </c>
      <c r="P59" s="171">
        <v>221.4503</v>
      </c>
      <c r="Q59" s="171">
        <v>220.39250000000001</v>
      </c>
      <c r="R59" s="171">
        <v>217.24440000000001</v>
      </c>
      <c r="S59" s="171">
        <v>215.0018</v>
      </c>
      <c r="T59" s="171">
        <v>220.43799999999999</v>
      </c>
      <c r="U59" s="171">
        <v>222.3</v>
      </c>
      <c r="V59" s="171">
        <v>0</v>
      </c>
      <c r="W59" s="171">
        <v>219.5</v>
      </c>
      <c r="X59" s="171">
        <v>137.4813</v>
      </c>
      <c r="Y59" s="171">
        <v>138.392</v>
      </c>
      <c r="Z59" s="171">
        <v>0</v>
      </c>
      <c r="AA59" s="171">
        <v>136.68029999999999</v>
      </c>
      <c r="AB59" s="171">
        <v>133.95660000000001</v>
      </c>
      <c r="AC59" s="171">
        <v>0</v>
      </c>
      <c r="AD59" s="171">
        <v>139.8192</v>
      </c>
      <c r="AE59" s="171">
        <v>123.3827</v>
      </c>
      <c r="AF59" s="171">
        <v>138.1849</v>
      </c>
    </row>
    <row r="60" spans="1:32" x14ac:dyDescent="0.3">
      <c r="A60" s="229" t="s">
        <v>873</v>
      </c>
      <c r="B60" s="229"/>
      <c r="C60" s="171">
        <v>502.21454999999997</v>
      </c>
      <c r="D60" s="171">
        <v>507.51847916666662</v>
      </c>
      <c r="E60" s="171">
        <v>507.38453703703703</v>
      </c>
      <c r="F60" s="171">
        <v>510.40526666666665</v>
      </c>
      <c r="G60" s="171">
        <v>511.65811458333332</v>
      </c>
      <c r="H60" s="171">
        <v>510.10067173913041</v>
      </c>
      <c r="I60" s="171">
        <v>516.39397826086952</v>
      </c>
      <c r="J60" s="171">
        <v>506.39798541666659</v>
      </c>
      <c r="K60" s="171">
        <v>503.37573043478261</v>
      </c>
      <c r="L60" s="171">
        <v>487.31842083333328</v>
      </c>
      <c r="M60" s="171">
        <v>509.7489625</v>
      </c>
      <c r="N60" s="171">
        <v>495.93015652173915</v>
      </c>
      <c r="O60" s="171">
        <v>225.43147500000001</v>
      </c>
      <c r="P60" s="171">
        <v>224.08143541666664</v>
      </c>
      <c r="Q60" s="171">
        <v>224.84609374999999</v>
      </c>
      <c r="R60" s="171">
        <v>221.08446458333333</v>
      </c>
      <c r="S60" s="171">
        <v>219.36261458333334</v>
      </c>
      <c r="T60" s="171">
        <v>221.72437083333332</v>
      </c>
      <c r="U60" s="171">
        <v>225.89361702127661</v>
      </c>
      <c r="V60" s="171">
        <v>0</v>
      </c>
      <c r="W60" s="171">
        <v>223.04791666666668</v>
      </c>
      <c r="X60" s="171">
        <v>139.63434210526316</v>
      </c>
      <c r="Y60" s="171">
        <v>140.17205625</v>
      </c>
      <c r="Z60" s="171">
        <v>0</v>
      </c>
      <c r="AA60" s="171">
        <v>138.16961875000001</v>
      </c>
      <c r="AB60" s="171">
        <v>135.9205125</v>
      </c>
      <c r="AC60" s="171">
        <v>0</v>
      </c>
      <c r="AD60" s="171">
        <v>141.4536875</v>
      </c>
      <c r="AE60" s="171">
        <v>125.75793958333333</v>
      </c>
      <c r="AF60" s="171">
        <v>140.1752875</v>
      </c>
    </row>
    <row r="61" spans="1:32" x14ac:dyDescent="0.3">
      <c r="A61" s="229" t="s">
        <v>2363</v>
      </c>
      <c r="B61" s="229"/>
      <c r="C61" s="159" t="s">
        <v>186</v>
      </c>
      <c r="D61" s="159" t="s">
        <v>186</v>
      </c>
      <c r="E61" s="159" t="s">
        <v>186</v>
      </c>
      <c r="F61" s="159" t="s">
        <v>2364</v>
      </c>
      <c r="G61" s="159" t="s">
        <v>2364</v>
      </c>
      <c r="H61" s="159" t="s">
        <v>2364</v>
      </c>
      <c r="I61" s="159" t="s">
        <v>2365</v>
      </c>
      <c r="J61" s="159" t="s">
        <v>2365</v>
      </c>
      <c r="K61" s="159" t="s">
        <v>2365</v>
      </c>
      <c r="L61" s="159" t="s">
        <v>2365</v>
      </c>
      <c r="M61" s="159" t="s">
        <v>2365</v>
      </c>
      <c r="N61" s="159" t="s">
        <v>2365</v>
      </c>
      <c r="O61" s="159" t="s">
        <v>186</v>
      </c>
      <c r="P61" s="159" t="s">
        <v>186</v>
      </c>
      <c r="Q61" s="159" t="s">
        <v>186</v>
      </c>
      <c r="R61" s="159" t="s">
        <v>2364</v>
      </c>
      <c r="S61" s="159" t="s">
        <v>2364</v>
      </c>
      <c r="T61" s="159" t="s">
        <v>2365</v>
      </c>
      <c r="U61" s="159" t="s">
        <v>2365</v>
      </c>
      <c r="V61" s="159" t="s">
        <v>2365</v>
      </c>
      <c r="W61" s="159" t="s">
        <v>2365</v>
      </c>
      <c r="X61" s="159" t="s">
        <v>2365</v>
      </c>
      <c r="Y61" s="159" t="s">
        <v>2365</v>
      </c>
      <c r="Z61" s="159" t="s">
        <v>2365</v>
      </c>
      <c r="AA61" s="159" t="s">
        <v>2365</v>
      </c>
      <c r="AB61" s="159" t="s">
        <v>2365</v>
      </c>
      <c r="AC61" s="159" t="s">
        <v>2365</v>
      </c>
      <c r="AD61" s="159" t="s">
        <v>2365</v>
      </c>
      <c r="AE61" s="159" t="s">
        <v>2365</v>
      </c>
      <c r="AF61" s="159" t="s">
        <v>2365</v>
      </c>
    </row>
    <row r="62" spans="1:32" ht="27" customHeight="1" x14ac:dyDescent="0.3">
      <c r="A62" s="229" t="s">
        <v>3</v>
      </c>
      <c r="B62" s="229"/>
      <c r="C62" s="228" t="s">
        <v>525</v>
      </c>
      <c r="D62" s="228"/>
      <c r="E62" s="228"/>
      <c r="F62" s="228"/>
      <c r="G62" s="228"/>
      <c r="H62" s="228"/>
      <c r="I62" s="228" t="s">
        <v>27</v>
      </c>
      <c r="J62" s="228" t="s">
        <v>525</v>
      </c>
      <c r="K62" s="228" t="s">
        <v>27</v>
      </c>
      <c r="L62" s="228" t="s">
        <v>525</v>
      </c>
      <c r="M62" s="228" t="s">
        <v>370</v>
      </c>
      <c r="N62" s="228" t="s">
        <v>27</v>
      </c>
      <c r="O62" s="228" t="s">
        <v>50</v>
      </c>
      <c r="P62" s="228"/>
      <c r="Q62" s="228"/>
      <c r="R62" s="228"/>
      <c r="S62" s="228"/>
      <c r="T62" s="228" t="s">
        <v>525</v>
      </c>
      <c r="U62" s="228" t="s">
        <v>2376</v>
      </c>
      <c r="V62" s="228"/>
      <c r="W62" s="228"/>
      <c r="X62" s="228" t="s">
        <v>50</v>
      </c>
      <c r="Y62" s="228" t="s">
        <v>494</v>
      </c>
      <c r="Z62" s="228" t="s">
        <v>50</v>
      </c>
      <c r="AA62" s="228" t="s">
        <v>2377</v>
      </c>
      <c r="AB62" s="228" t="s">
        <v>602</v>
      </c>
      <c r="AC62" s="228" t="s">
        <v>50</v>
      </c>
      <c r="AD62" s="228" t="s">
        <v>97</v>
      </c>
      <c r="AE62" s="228" t="s">
        <v>50</v>
      </c>
      <c r="AF62" s="228"/>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2734</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2"/>
      <c r="B65" s="1" t="s">
        <v>2380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3"/>
      <c r="B66" s="1" t="s">
        <v>2381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30" customHeight="1" x14ac:dyDescent="0.4">
      <c r="A5" s="1"/>
      <c r="B5" s="22" t="s">
        <v>2735</v>
      </c>
      <c r="C5" s="1"/>
      <c r="D5" s="1"/>
      <c r="E5" s="1"/>
      <c r="F5" s="1"/>
      <c r="G5" s="1"/>
    </row>
    <row r="6" spans="1:7" ht="34.950000000000003" customHeight="1" x14ac:dyDescent="0.3">
      <c r="A6" s="1"/>
      <c r="B6" s="3" t="s">
        <v>3</v>
      </c>
      <c r="C6" s="3" t="s">
        <v>4</v>
      </c>
      <c r="D6" s="3" t="s">
        <v>6</v>
      </c>
      <c r="E6" s="3" t="s">
        <v>7</v>
      </c>
      <c r="F6" s="3" t="s">
        <v>8</v>
      </c>
      <c r="G6" s="3" t="s">
        <v>2736</v>
      </c>
    </row>
    <row r="7" spans="1:7" x14ac:dyDescent="0.3">
      <c r="A7" s="1"/>
      <c r="B7" s="6" t="s">
        <v>230</v>
      </c>
      <c r="C7" s="6" t="s">
        <v>2737</v>
      </c>
      <c r="D7" s="86" t="s">
        <v>2165</v>
      </c>
      <c r="E7" s="86" t="s">
        <v>2738</v>
      </c>
      <c r="F7" s="86" t="s">
        <v>2739</v>
      </c>
      <c r="G7" s="6" t="s">
        <v>2740</v>
      </c>
    </row>
    <row r="8" spans="1:7" x14ac:dyDescent="0.3">
      <c r="A8" s="1"/>
      <c r="B8" s="6" t="s">
        <v>230</v>
      </c>
      <c r="C8" s="6" t="s">
        <v>2741</v>
      </c>
      <c r="D8" s="86" t="s">
        <v>2742</v>
      </c>
      <c r="E8" s="86" t="s">
        <v>2743</v>
      </c>
      <c r="F8" s="86" t="s">
        <v>2744</v>
      </c>
      <c r="G8" s="6" t="s">
        <v>2745</v>
      </c>
    </row>
    <row r="9" spans="1:7" x14ac:dyDescent="0.3">
      <c r="A9" s="1"/>
      <c r="B9" s="6" t="s">
        <v>230</v>
      </c>
      <c r="C9" s="6" t="s">
        <v>2746</v>
      </c>
      <c r="D9" s="86" t="s">
        <v>2747</v>
      </c>
      <c r="E9" s="86" t="s">
        <v>2748</v>
      </c>
      <c r="F9" s="86" t="s">
        <v>2749</v>
      </c>
      <c r="G9" s="6" t="s">
        <v>2745</v>
      </c>
    </row>
    <row r="10" spans="1:7" x14ac:dyDescent="0.3">
      <c r="A10" s="1"/>
      <c r="B10" s="6" t="s">
        <v>604</v>
      </c>
      <c r="C10" s="6" t="s">
        <v>2750</v>
      </c>
      <c r="D10" s="86" t="s">
        <v>2751</v>
      </c>
      <c r="E10" s="86" t="s">
        <v>2752</v>
      </c>
      <c r="F10" s="86" t="s">
        <v>19</v>
      </c>
      <c r="G10" s="6" t="s">
        <v>2753</v>
      </c>
    </row>
    <row r="11" spans="1:7" x14ac:dyDescent="0.3">
      <c r="A11" s="1"/>
      <c r="B11" s="6" t="s">
        <v>604</v>
      </c>
      <c r="C11" s="6" t="s">
        <v>2750</v>
      </c>
      <c r="D11" s="86" t="s">
        <v>2754</v>
      </c>
      <c r="E11" s="86" t="s">
        <v>2752</v>
      </c>
      <c r="F11" s="86" t="s">
        <v>2755</v>
      </c>
      <c r="G11" s="6" t="s">
        <v>2753</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30" customHeight="1" x14ac:dyDescent="0.4">
      <c r="A5" s="1"/>
      <c r="B5" s="22" t="s">
        <v>2756</v>
      </c>
      <c r="C5" s="1"/>
      <c r="D5" s="1"/>
      <c r="E5" s="1"/>
      <c r="F5" s="1"/>
      <c r="G5" s="1"/>
      <c r="H5" s="1"/>
      <c r="I5" s="1"/>
    </row>
    <row r="6" spans="1:9" ht="34.950000000000003" customHeight="1" x14ac:dyDescent="0.3">
      <c r="A6" s="1"/>
      <c r="B6" s="3" t="s">
        <v>4</v>
      </c>
      <c r="C6" s="3" t="s">
        <v>2757</v>
      </c>
      <c r="D6" s="3" t="s">
        <v>2758</v>
      </c>
      <c r="E6" s="3" t="s">
        <v>7</v>
      </c>
      <c r="F6" s="3" t="s">
        <v>8</v>
      </c>
      <c r="G6" s="3" t="s">
        <v>2759</v>
      </c>
      <c r="H6" s="3" t="s">
        <v>2736</v>
      </c>
      <c r="I6" s="3" t="s">
        <v>2760</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17.399999999999999" x14ac:dyDescent="0.3">
      <c r="A5" s="1"/>
      <c r="B5" s="2" t="s">
        <v>2761</v>
      </c>
      <c r="C5" s="1"/>
      <c r="D5" s="1"/>
      <c r="E5" s="1"/>
      <c r="F5" s="1"/>
      <c r="G5" s="1"/>
      <c r="H5" s="1"/>
      <c r="I5" s="1"/>
    </row>
    <row r="6" spans="1:9" ht="30" customHeight="1" x14ac:dyDescent="0.3">
      <c r="A6" s="1"/>
      <c r="B6" s="202" t="s">
        <v>2762</v>
      </c>
      <c r="C6" s="202"/>
      <c r="D6" s="202"/>
      <c r="E6" s="202"/>
      <c r="F6" s="202"/>
      <c r="G6" s="202"/>
      <c r="H6" s="202"/>
      <c r="I6" s="202"/>
    </row>
    <row r="7" spans="1:9" ht="19.95" customHeight="1" x14ac:dyDescent="0.3">
      <c r="A7" s="1"/>
      <c r="B7" s="202" t="s">
        <v>2763</v>
      </c>
      <c r="C7" s="202" t="s">
        <v>2764</v>
      </c>
      <c r="D7" s="202"/>
      <c r="E7" s="202" t="s">
        <v>2765</v>
      </c>
      <c r="F7" s="202"/>
      <c r="G7" s="202" t="s">
        <v>2766</v>
      </c>
      <c r="H7" s="202"/>
      <c r="I7" s="202"/>
    </row>
    <row r="8" spans="1:9" ht="19.95" customHeight="1" x14ac:dyDescent="0.3">
      <c r="A8" s="1"/>
      <c r="B8" s="202"/>
      <c r="C8" s="3" t="s">
        <v>2767</v>
      </c>
      <c r="D8" s="3" t="s">
        <v>2768</v>
      </c>
      <c r="E8" s="3" t="s">
        <v>2767</v>
      </c>
      <c r="F8" s="3" t="s">
        <v>2768</v>
      </c>
      <c r="G8" s="3" t="s">
        <v>2767</v>
      </c>
      <c r="H8" s="3" t="s">
        <v>2768</v>
      </c>
      <c r="I8" s="3" t="s">
        <v>2769</v>
      </c>
    </row>
    <row r="9" spans="1:9" ht="26.4" x14ac:dyDescent="0.3">
      <c r="A9" s="1"/>
      <c r="B9" s="86" t="s">
        <v>2770</v>
      </c>
      <c r="C9" s="86" t="s">
        <v>2771</v>
      </c>
      <c r="D9" s="86" t="s">
        <v>2771</v>
      </c>
      <c r="E9" s="86" t="s">
        <v>2771</v>
      </c>
      <c r="F9" s="86" t="s">
        <v>2771</v>
      </c>
      <c r="G9" s="86" t="s">
        <v>2771</v>
      </c>
      <c r="H9" s="86" t="s">
        <v>2771</v>
      </c>
      <c r="I9" s="86" t="s">
        <v>2772</v>
      </c>
    </row>
    <row r="10" spans="1:9" ht="26.4" x14ac:dyDescent="0.3">
      <c r="A10" s="1"/>
      <c r="B10" s="86" t="s">
        <v>2773</v>
      </c>
      <c r="C10" s="86" t="s">
        <v>2771</v>
      </c>
      <c r="D10" s="86" t="s">
        <v>2771</v>
      </c>
      <c r="E10" s="86" t="s">
        <v>2771</v>
      </c>
      <c r="F10" s="86" t="s">
        <v>2771</v>
      </c>
      <c r="G10" s="86" t="s">
        <v>2771</v>
      </c>
      <c r="H10" s="86" t="s">
        <v>2771</v>
      </c>
      <c r="I10" s="86" t="s">
        <v>2772</v>
      </c>
    </row>
    <row r="11" spans="1:9" ht="26.4" x14ac:dyDescent="0.3">
      <c r="A11" s="1"/>
      <c r="B11" s="86" t="s">
        <v>2774</v>
      </c>
      <c r="C11" s="86" t="s">
        <v>2775</v>
      </c>
      <c r="D11" s="86" t="s">
        <v>2776</v>
      </c>
      <c r="E11" s="86" t="s">
        <v>2777</v>
      </c>
      <c r="F11" s="86" t="s">
        <v>2778</v>
      </c>
      <c r="G11" s="86" t="s">
        <v>966</v>
      </c>
      <c r="H11" s="86" t="s">
        <v>966</v>
      </c>
      <c r="I11" s="86" t="s">
        <v>966</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2" t="s">
        <v>800</v>
      </c>
      <c r="C14" s="202"/>
      <c r="D14" s="202"/>
      <c r="E14" s="202"/>
      <c r="F14" s="202"/>
      <c r="G14" s="202"/>
      <c r="H14" s="202"/>
      <c r="I14" s="202"/>
    </row>
    <row r="15" spans="1:9" ht="19.95" customHeight="1" x14ac:dyDescent="0.3">
      <c r="A15" s="1"/>
      <c r="B15" s="202" t="s">
        <v>2763</v>
      </c>
      <c r="C15" s="202" t="s">
        <v>2764</v>
      </c>
      <c r="D15" s="202"/>
      <c r="E15" s="202" t="s">
        <v>2765</v>
      </c>
      <c r="F15" s="202"/>
      <c r="G15" s="202" t="s">
        <v>2766</v>
      </c>
      <c r="H15" s="202"/>
      <c r="I15" s="202"/>
    </row>
    <row r="16" spans="1:9" ht="19.95" customHeight="1" x14ac:dyDescent="0.3">
      <c r="A16" s="1"/>
      <c r="B16" s="202"/>
      <c r="C16" s="3" t="s">
        <v>2767</v>
      </c>
      <c r="D16" s="3" t="s">
        <v>2768</v>
      </c>
      <c r="E16" s="3" t="s">
        <v>2767</v>
      </c>
      <c r="F16" s="3" t="s">
        <v>2768</v>
      </c>
      <c r="G16" s="3" t="s">
        <v>2767</v>
      </c>
      <c r="H16" s="3" t="s">
        <v>2768</v>
      </c>
      <c r="I16" s="3" t="s">
        <v>2769</v>
      </c>
    </row>
    <row r="17" spans="1:9" ht="26.4" x14ac:dyDescent="0.3">
      <c r="A17" s="1"/>
      <c r="B17" s="86" t="s">
        <v>2770</v>
      </c>
      <c r="C17" s="86" t="s">
        <v>2771</v>
      </c>
      <c r="D17" s="86" t="s">
        <v>2771</v>
      </c>
      <c r="E17" s="86" t="s">
        <v>2771</v>
      </c>
      <c r="F17" s="86" t="s">
        <v>2771</v>
      </c>
      <c r="G17" s="86" t="s">
        <v>2771</v>
      </c>
      <c r="H17" s="86" t="s">
        <v>2771</v>
      </c>
      <c r="I17" s="86" t="s">
        <v>2772</v>
      </c>
    </row>
    <row r="18" spans="1:9" ht="26.4" x14ac:dyDescent="0.3">
      <c r="A18" s="1"/>
      <c r="B18" s="86" t="s">
        <v>2773</v>
      </c>
      <c r="C18" s="86" t="s">
        <v>2771</v>
      </c>
      <c r="D18" s="86" t="s">
        <v>2771</v>
      </c>
      <c r="E18" s="86" t="s">
        <v>2771</v>
      </c>
      <c r="F18" s="86" t="s">
        <v>2771</v>
      </c>
      <c r="G18" s="86" t="s">
        <v>2771</v>
      </c>
      <c r="H18" s="86" t="s">
        <v>2771</v>
      </c>
      <c r="I18" s="86" t="s">
        <v>2772</v>
      </c>
    </row>
    <row r="19" spans="1:9" ht="26.4" x14ac:dyDescent="0.3">
      <c r="A19" s="1"/>
      <c r="B19" s="86" t="s">
        <v>2774</v>
      </c>
      <c r="C19" s="86" t="s">
        <v>2779</v>
      </c>
      <c r="D19" s="86" t="s">
        <v>2780</v>
      </c>
      <c r="E19" s="86" t="s">
        <v>2781</v>
      </c>
      <c r="F19" s="86" t="s">
        <v>2782</v>
      </c>
      <c r="G19" s="86" t="s">
        <v>966</v>
      </c>
      <c r="H19" s="86" t="s">
        <v>966</v>
      </c>
      <c r="I19" s="86" t="s">
        <v>966</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2" t="s">
        <v>2783</v>
      </c>
      <c r="C22" s="202"/>
      <c r="D22" s="202"/>
      <c r="E22" s="202"/>
      <c r="F22" s="202"/>
      <c r="G22" s="202"/>
      <c r="H22" s="202"/>
      <c r="I22" s="202"/>
    </row>
    <row r="23" spans="1:9" ht="19.95" customHeight="1" x14ac:dyDescent="0.3">
      <c r="A23" s="1"/>
      <c r="B23" s="202" t="s">
        <v>2763</v>
      </c>
      <c r="C23" s="202" t="s">
        <v>2764</v>
      </c>
      <c r="D23" s="202"/>
      <c r="E23" s="202" t="s">
        <v>2765</v>
      </c>
      <c r="F23" s="202"/>
      <c r="G23" s="202" t="s">
        <v>2766</v>
      </c>
      <c r="H23" s="202"/>
      <c r="I23" s="202"/>
    </row>
    <row r="24" spans="1:9" ht="19.95" customHeight="1" x14ac:dyDescent="0.3">
      <c r="A24" s="1"/>
      <c r="B24" s="202"/>
      <c r="C24" s="3" t="s">
        <v>2767</v>
      </c>
      <c r="D24" s="3" t="s">
        <v>2768</v>
      </c>
      <c r="E24" s="3" t="s">
        <v>2767</v>
      </c>
      <c r="F24" s="3" t="s">
        <v>2768</v>
      </c>
      <c r="G24" s="3" t="s">
        <v>2767</v>
      </c>
      <c r="H24" s="3" t="s">
        <v>2768</v>
      </c>
      <c r="I24" s="3" t="s">
        <v>2769</v>
      </c>
    </row>
    <row r="25" spans="1:9" ht="26.4" x14ac:dyDescent="0.3">
      <c r="A25" s="1"/>
      <c r="B25" s="86" t="s">
        <v>2770</v>
      </c>
      <c r="C25" s="86" t="s">
        <v>2771</v>
      </c>
      <c r="D25" s="86" t="s">
        <v>2771</v>
      </c>
      <c r="E25" s="86" t="s">
        <v>2771</v>
      </c>
      <c r="F25" s="86" t="s">
        <v>2771</v>
      </c>
      <c r="G25" s="86" t="s">
        <v>2771</v>
      </c>
      <c r="H25" s="86" t="s">
        <v>2771</v>
      </c>
      <c r="I25" s="86" t="s">
        <v>2772</v>
      </c>
    </row>
    <row r="26" spans="1:9" ht="26.4" x14ac:dyDescent="0.3">
      <c r="A26" s="1"/>
      <c r="B26" s="86" t="s">
        <v>2773</v>
      </c>
      <c r="C26" s="86" t="s">
        <v>2771</v>
      </c>
      <c r="D26" s="86" t="s">
        <v>2771</v>
      </c>
      <c r="E26" s="86" t="s">
        <v>2771</v>
      </c>
      <c r="F26" s="86" t="s">
        <v>2771</v>
      </c>
      <c r="G26" s="86" t="s">
        <v>2771</v>
      </c>
      <c r="H26" s="86" t="s">
        <v>2771</v>
      </c>
      <c r="I26" s="86" t="s">
        <v>2772</v>
      </c>
    </row>
    <row r="27" spans="1:9" ht="26.4" x14ac:dyDescent="0.3">
      <c r="A27" s="1"/>
      <c r="B27" s="86" t="s">
        <v>2774</v>
      </c>
      <c r="C27" s="86" t="s">
        <v>2775</v>
      </c>
      <c r="D27" s="86" t="s">
        <v>2776</v>
      </c>
      <c r="E27" s="86" t="s">
        <v>2777</v>
      </c>
      <c r="F27" s="86" t="s">
        <v>2784</v>
      </c>
      <c r="G27" s="86" t="s">
        <v>966</v>
      </c>
      <c r="H27" s="86" t="s">
        <v>966</v>
      </c>
      <c r="I27" s="86" t="s">
        <v>966</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2" t="s">
        <v>2721</v>
      </c>
      <c r="C30" s="202"/>
      <c r="D30" s="202"/>
      <c r="E30" s="202"/>
      <c r="F30" s="202"/>
      <c r="G30" s="202"/>
      <c r="H30" s="202"/>
      <c r="I30" s="202"/>
    </row>
    <row r="31" spans="1:9" ht="19.95" customHeight="1" x14ac:dyDescent="0.3">
      <c r="A31" s="1"/>
      <c r="B31" s="202" t="s">
        <v>2763</v>
      </c>
      <c r="C31" s="202" t="s">
        <v>2764</v>
      </c>
      <c r="D31" s="202"/>
      <c r="E31" s="202" t="s">
        <v>2765</v>
      </c>
      <c r="F31" s="202"/>
      <c r="G31" s="202" t="s">
        <v>2766</v>
      </c>
      <c r="H31" s="202"/>
      <c r="I31" s="202"/>
    </row>
    <row r="32" spans="1:9" ht="19.95" customHeight="1" x14ac:dyDescent="0.3">
      <c r="A32" s="1"/>
      <c r="B32" s="202"/>
      <c r="C32" s="3" t="s">
        <v>2767</v>
      </c>
      <c r="D32" s="3" t="s">
        <v>2768</v>
      </c>
      <c r="E32" s="3" t="s">
        <v>2767</v>
      </c>
      <c r="F32" s="3" t="s">
        <v>2768</v>
      </c>
      <c r="G32" s="3" t="s">
        <v>2767</v>
      </c>
      <c r="H32" s="3" t="s">
        <v>2768</v>
      </c>
      <c r="I32" s="3" t="s">
        <v>2769</v>
      </c>
    </row>
    <row r="33" spans="1:9" ht="26.4" x14ac:dyDescent="0.3">
      <c r="A33" s="1"/>
      <c r="B33" s="86" t="s">
        <v>2770</v>
      </c>
      <c r="C33" s="86" t="s">
        <v>2771</v>
      </c>
      <c r="D33" s="86" t="s">
        <v>2771</v>
      </c>
      <c r="E33" s="86" t="s">
        <v>2771</v>
      </c>
      <c r="F33" s="86" t="s">
        <v>2771</v>
      </c>
      <c r="G33" s="86" t="s">
        <v>2771</v>
      </c>
      <c r="H33" s="86" t="s">
        <v>2771</v>
      </c>
      <c r="I33" s="86" t="s">
        <v>2772</v>
      </c>
    </row>
    <row r="34" spans="1:9" ht="26.4" x14ac:dyDescent="0.3">
      <c r="A34" s="1"/>
      <c r="B34" s="86" t="s">
        <v>2773</v>
      </c>
      <c r="C34" s="86" t="s">
        <v>2771</v>
      </c>
      <c r="D34" s="86" t="s">
        <v>2771</v>
      </c>
      <c r="E34" s="86" t="s">
        <v>2771</v>
      </c>
      <c r="F34" s="86" t="s">
        <v>2771</v>
      </c>
      <c r="G34" s="86" t="s">
        <v>2771</v>
      </c>
      <c r="H34" s="86" t="s">
        <v>2771</v>
      </c>
      <c r="I34" s="86" t="s">
        <v>2772</v>
      </c>
    </row>
    <row r="35" spans="1:9" ht="26.4" x14ac:dyDescent="0.3">
      <c r="A35" s="1"/>
      <c r="B35" s="86" t="s">
        <v>2774</v>
      </c>
      <c r="C35" s="86" t="s">
        <v>2775</v>
      </c>
      <c r="D35" s="86" t="s">
        <v>2776</v>
      </c>
      <c r="E35" s="86" t="s">
        <v>2777</v>
      </c>
      <c r="F35" s="86" t="s">
        <v>2778</v>
      </c>
      <c r="G35" s="86" t="s">
        <v>966</v>
      </c>
      <c r="H35" s="86" t="s">
        <v>966</v>
      </c>
      <c r="I35" s="86" t="s">
        <v>966</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2" t="s">
        <v>489</v>
      </c>
      <c r="C38" s="202"/>
      <c r="D38" s="202"/>
      <c r="E38" s="202"/>
      <c r="F38" s="202"/>
      <c r="G38" s="202"/>
      <c r="H38" s="202"/>
      <c r="I38" s="202"/>
    </row>
    <row r="39" spans="1:9" ht="19.95" customHeight="1" x14ac:dyDescent="0.3">
      <c r="A39" s="1"/>
      <c r="B39" s="202" t="s">
        <v>2763</v>
      </c>
      <c r="C39" s="202" t="s">
        <v>2764</v>
      </c>
      <c r="D39" s="202"/>
      <c r="E39" s="202" t="s">
        <v>2765</v>
      </c>
      <c r="F39" s="202"/>
      <c r="G39" s="202" t="s">
        <v>2766</v>
      </c>
      <c r="H39" s="202"/>
      <c r="I39" s="202"/>
    </row>
    <row r="40" spans="1:9" ht="19.95" customHeight="1" x14ac:dyDescent="0.3">
      <c r="A40" s="1"/>
      <c r="B40" s="202"/>
      <c r="C40" s="3" t="s">
        <v>2767</v>
      </c>
      <c r="D40" s="3" t="s">
        <v>2768</v>
      </c>
      <c r="E40" s="3" t="s">
        <v>2767</v>
      </c>
      <c r="F40" s="3" t="s">
        <v>2768</v>
      </c>
      <c r="G40" s="3" t="s">
        <v>2767</v>
      </c>
      <c r="H40" s="3" t="s">
        <v>2768</v>
      </c>
      <c r="I40" s="3" t="s">
        <v>2769</v>
      </c>
    </row>
    <row r="41" spans="1:9" ht="26.4" x14ac:dyDescent="0.3">
      <c r="A41" s="1"/>
      <c r="B41" s="86" t="s">
        <v>2770</v>
      </c>
      <c r="C41" s="86" t="s">
        <v>2771</v>
      </c>
      <c r="D41" s="86" t="s">
        <v>2771</v>
      </c>
      <c r="E41" s="86" t="s">
        <v>2771</v>
      </c>
      <c r="F41" s="86" t="s">
        <v>2771</v>
      </c>
      <c r="G41" s="86" t="s">
        <v>2771</v>
      </c>
      <c r="H41" s="86" t="s">
        <v>2771</v>
      </c>
      <c r="I41" s="86" t="s">
        <v>2772</v>
      </c>
    </row>
    <row r="42" spans="1:9" ht="26.4" x14ac:dyDescent="0.3">
      <c r="A42" s="1"/>
      <c r="B42" s="86" t="s">
        <v>2773</v>
      </c>
      <c r="C42" s="86" t="s">
        <v>2771</v>
      </c>
      <c r="D42" s="86" t="s">
        <v>2771</v>
      </c>
      <c r="E42" s="86" t="s">
        <v>2771</v>
      </c>
      <c r="F42" s="86" t="s">
        <v>2771</v>
      </c>
      <c r="G42" s="86" t="s">
        <v>2771</v>
      </c>
      <c r="H42" s="86" t="s">
        <v>2771</v>
      </c>
      <c r="I42" s="86" t="s">
        <v>2772</v>
      </c>
    </row>
    <row r="43" spans="1:9" ht="26.4" x14ac:dyDescent="0.3">
      <c r="A43" s="1"/>
      <c r="B43" s="86" t="s">
        <v>2774</v>
      </c>
      <c r="C43" s="86" t="s">
        <v>2775</v>
      </c>
      <c r="D43" s="86" t="s">
        <v>2776</v>
      </c>
      <c r="E43" s="86" t="s">
        <v>2777</v>
      </c>
      <c r="F43" s="86" t="s">
        <v>2778</v>
      </c>
      <c r="G43" s="86" t="s">
        <v>966</v>
      </c>
      <c r="H43" s="86" t="s">
        <v>966</v>
      </c>
      <c r="I43" s="86" t="s">
        <v>966</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2" t="s">
        <v>2785</v>
      </c>
      <c r="C46" s="202"/>
      <c r="D46" s="202"/>
      <c r="E46" s="202"/>
      <c r="F46" s="202"/>
      <c r="G46" s="202"/>
      <c r="H46" s="202"/>
      <c r="I46" s="202"/>
    </row>
    <row r="47" spans="1:9" ht="19.95" customHeight="1" x14ac:dyDescent="0.3">
      <c r="A47" s="1"/>
      <c r="B47" s="202" t="s">
        <v>2763</v>
      </c>
      <c r="C47" s="202" t="s">
        <v>2764</v>
      </c>
      <c r="D47" s="202"/>
      <c r="E47" s="202" t="s">
        <v>2765</v>
      </c>
      <c r="F47" s="202"/>
      <c r="G47" s="202" t="s">
        <v>2766</v>
      </c>
      <c r="H47" s="202"/>
      <c r="I47" s="202"/>
    </row>
    <row r="48" spans="1:9" ht="19.95" customHeight="1" x14ac:dyDescent="0.3">
      <c r="A48" s="1"/>
      <c r="B48" s="202"/>
      <c r="C48" s="3" t="s">
        <v>2767</v>
      </c>
      <c r="D48" s="3" t="s">
        <v>2768</v>
      </c>
      <c r="E48" s="3" t="s">
        <v>2767</v>
      </c>
      <c r="F48" s="3" t="s">
        <v>2768</v>
      </c>
      <c r="G48" s="3" t="s">
        <v>2767</v>
      </c>
      <c r="H48" s="3" t="s">
        <v>2768</v>
      </c>
      <c r="I48" s="3" t="s">
        <v>2769</v>
      </c>
    </row>
    <row r="49" spans="1:9" ht="26.4" x14ac:dyDescent="0.3">
      <c r="A49" s="1"/>
      <c r="B49" s="86" t="s">
        <v>2770</v>
      </c>
      <c r="C49" s="86" t="s">
        <v>2771</v>
      </c>
      <c r="D49" s="86" t="s">
        <v>2771</v>
      </c>
      <c r="E49" s="86" t="s">
        <v>2771</v>
      </c>
      <c r="F49" s="86" t="s">
        <v>2771</v>
      </c>
      <c r="G49" s="86" t="s">
        <v>2771</v>
      </c>
      <c r="H49" s="86" t="s">
        <v>2771</v>
      </c>
      <c r="I49" s="86" t="s">
        <v>2772</v>
      </c>
    </row>
    <row r="50" spans="1:9" ht="26.4" x14ac:dyDescent="0.3">
      <c r="A50" s="1"/>
      <c r="B50" s="86" t="s">
        <v>2773</v>
      </c>
      <c r="C50" s="86" t="s">
        <v>2771</v>
      </c>
      <c r="D50" s="86" t="s">
        <v>2771</v>
      </c>
      <c r="E50" s="86" t="s">
        <v>2771</v>
      </c>
      <c r="F50" s="86" t="s">
        <v>2771</v>
      </c>
      <c r="G50" s="86" t="s">
        <v>2771</v>
      </c>
      <c r="H50" s="86" t="s">
        <v>2771</v>
      </c>
      <c r="I50" s="86" t="s">
        <v>2772</v>
      </c>
    </row>
    <row r="51" spans="1:9" ht="26.4" x14ac:dyDescent="0.3">
      <c r="A51" s="1"/>
      <c r="B51" s="86" t="s">
        <v>2774</v>
      </c>
      <c r="C51" s="86" t="s">
        <v>2775</v>
      </c>
      <c r="D51" s="86" t="s">
        <v>2786</v>
      </c>
      <c r="E51" s="86" t="s">
        <v>2777</v>
      </c>
      <c r="F51" s="86" t="s">
        <v>2778</v>
      </c>
      <c r="G51" s="86" t="s">
        <v>966</v>
      </c>
      <c r="H51" s="86" t="s">
        <v>966</v>
      </c>
      <c r="I51" s="86" t="s">
        <v>966</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2" t="s">
        <v>2787</v>
      </c>
      <c r="C54" s="202"/>
      <c r="D54" s="202"/>
      <c r="E54" s="202"/>
      <c r="F54" s="202"/>
      <c r="G54" s="202"/>
      <c r="H54" s="202"/>
      <c r="I54" s="202"/>
    </row>
    <row r="55" spans="1:9" ht="19.95" customHeight="1" x14ac:dyDescent="0.3">
      <c r="A55" s="1"/>
      <c r="B55" s="202" t="s">
        <v>2763</v>
      </c>
      <c r="C55" s="202" t="s">
        <v>2764</v>
      </c>
      <c r="D55" s="202"/>
      <c r="E55" s="202" t="s">
        <v>2765</v>
      </c>
      <c r="F55" s="202"/>
      <c r="G55" s="202" t="s">
        <v>2766</v>
      </c>
      <c r="H55" s="202"/>
      <c r="I55" s="202"/>
    </row>
    <row r="56" spans="1:9" ht="19.95" customHeight="1" x14ac:dyDescent="0.3">
      <c r="A56" s="1"/>
      <c r="B56" s="202"/>
      <c r="C56" s="3" t="s">
        <v>2767</v>
      </c>
      <c r="D56" s="3" t="s">
        <v>2768</v>
      </c>
      <c r="E56" s="3" t="s">
        <v>2767</v>
      </c>
      <c r="F56" s="3" t="s">
        <v>2768</v>
      </c>
      <c r="G56" s="3" t="s">
        <v>2767</v>
      </c>
      <c r="H56" s="3" t="s">
        <v>2768</v>
      </c>
      <c r="I56" s="3" t="s">
        <v>2769</v>
      </c>
    </row>
    <row r="57" spans="1:9" ht="26.4" x14ac:dyDescent="0.3">
      <c r="A57" s="1"/>
      <c r="B57" s="86" t="s">
        <v>2770</v>
      </c>
      <c r="C57" s="86" t="s">
        <v>2771</v>
      </c>
      <c r="D57" s="86" t="s">
        <v>2771</v>
      </c>
      <c r="E57" s="86" t="s">
        <v>2771</v>
      </c>
      <c r="F57" s="86" t="s">
        <v>2771</v>
      </c>
      <c r="G57" s="86" t="s">
        <v>2771</v>
      </c>
      <c r="H57" s="86" t="s">
        <v>2771</v>
      </c>
      <c r="I57" s="86" t="s">
        <v>2772</v>
      </c>
    </row>
    <row r="58" spans="1:9" ht="26.4" x14ac:dyDescent="0.3">
      <c r="A58" s="1"/>
      <c r="B58" s="86" t="s">
        <v>2773</v>
      </c>
      <c r="C58" s="86" t="s">
        <v>2771</v>
      </c>
      <c r="D58" s="86" t="s">
        <v>2771</v>
      </c>
      <c r="E58" s="86" t="s">
        <v>2771</v>
      </c>
      <c r="F58" s="86" t="s">
        <v>2771</v>
      </c>
      <c r="G58" s="86" t="s">
        <v>2771</v>
      </c>
      <c r="H58" s="86" t="s">
        <v>2771</v>
      </c>
      <c r="I58" s="86" t="s">
        <v>2772</v>
      </c>
    </row>
    <row r="59" spans="1:9" ht="26.4" x14ac:dyDescent="0.3">
      <c r="A59" s="1"/>
      <c r="B59" s="86" t="s">
        <v>2774</v>
      </c>
      <c r="C59" s="86" t="s">
        <v>2775</v>
      </c>
      <c r="D59" s="86" t="s">
        <v>2788</v>
      </c>
      <c r="E59" s="86" t="s">
        <v>2777</v>
      </c>
      <c r="F59" s="86" t="s">
        <v>2778</v>
      </c>
      <c r="G59" s="86" t="s">
        <v>966</v>
      </c>
      <c r="H59" s="86" t="s">
        <v>966</v>
      </c>
      <c r="I59" s="86" t="s">
        <v>966</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2" t="s">
        <v>695</v>
      </c>
      <c r="C62" s="202"/>
      <c r="D62" s="202"/>
      <c r="E62" s="202"/>
      <c r="F62" s="202"/>
      <c r="G62" s="202"/>
      <c r="H62" s="202"/>
      <c r="I62" s="202"/>
    </row>
    <row r="63" spans="1:9" ht="19.95" customHeight="1" x14ac:dyDescent="0.3">
      <c r="A63" s="1"/>
      <c r="B63" s="202" t="s">
        <v>2763</v>
      </c>
      <c r="C63" s="202" t="s">
        <v>2764</v>
      </c>
      <c r="D63" s="202"/>
      <c r="E63" s="202" t="s">
        <v>2765</v>
      </c>
      <c r="F63" s="202"/>
      <c r="G63" s="202" t="s">
        <v>2766</v>
      </c>
      <c r="H63" s="202"/>
      <c r="I63" s="202"/>
    </row>
    <row r="64" spans="1:9" ht="19.95" customHeight="1" x14ac:dyDescent="0.3">
      <c r="A64" s="1"/>
      <c r="B64" s="202"/>
      <c r="C64" s="3" t="s">
        <v>2767</v>
      </c>
      <c r="D64" s="3" t="s">
        <v>2768</v>
      </c>
      <c r="E64" s="3" t="s">
        <v>2767</v>
      </c>
      <c r="F64" s="3" t="s">
        <v>2768</v>
      </c>
      <c r="G64" s="3" t="s">
        <v>2767</v>
      </c>
      <c r="H64" s="3" t="s">
        <v>2768</v>
      </c>
      <c r="I64" s="3" t="s">
        <v>2769</v>
      </c>
    </row>
    <row r="65" spans="1:9" ht="26.4" x14ac:dyDescent="0.3">
      <c r="A65" s="1"/>
      <c r="B65" s="86" t="s">
        <v>2770</v>
      </c>
      <c r="C65" s="86" t="s">
        <v>2771</v>
      </c>
      <c r="D65" s="86" t="s">
        <v>2771</v>
      </c>
      <c r="E65" s="86" t="s">
        <v>2771</v>
      </c>
      <c r="F65" s="86" t="s">
        <v>2771</v>
      </c>
      <c r="G65" s="86" t="s">
        <v>2771</v>
      </c>
      <c r="H65" s="86" t="s">
        <v>2771</v>
      </c>
      <c r="I65" s="86" t="s">
        <v>2772</v>
      </c>
    </row>
    <row r="66" spans="1:9" ht="26.4" x14ac:dyDescent="0.3">
      <c r="A66" s="1"/>
      <c r="B66" s="86" t="s">
        <v>2773</v>
      </c>
      <c r="C66" s="86" t="s">
        <v>2771</v>
      </c>
      <c r="D66" s="86" t="s">
        <v>2771</v>
      </c>
      <c r="E66" s="86" t="s">
        <v>2771</v>
      </c>
      <c r="F66" s="86" t="s">
        <v>2771</v>
      </c>
      <c r="G66" s="86" t="s">
        <v>2771</v>
      </c>
      <c r="H66" s="86" t="s">
        <v>2771</v>
      </c>
      <c r="I66" s="86" t="s">
        <v>2772</v>
      </c>
    </row>
    <row r="67" spans="1:9" ht="26.4" x14ac:dyDescent="0.3">
      <c r="A67" s="1"/>
      <c r="B67" s="86" t="s">
        <v>2774</v>
      </c>
      <c r="C67" s="86" t="s">
        <v>2775</v>
      </c>
      <c r="D67" s="86" t="s">
        <v>2776</v>
      </c>
      <c r="E67" s="86" t="s">
        <v>2777</v>
      </c>
      <c r="F67" s="86" t="s">
        <v>2778</v>
      </c>
      <c r="G67" s="86" t="s">
        <v>966</v>
      </c>
      <c r="H67" s="86" t="s">
        <v>966</v>
      </c>
      <c r="I67" s="86" t="s">
        <v>966</v>
      </c>
    </row>
  </sheetData>
  <mergeCells count="4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17.399999999999999" x14ac:dyDescent="0.3">
      <c r="A5" s="1"/>
      <c r="B5" s="2" t="s">
        <v>2789</v>
      </c>
      <c r="C5" s="1"/>
      <c r="D5" s="1"/>
      <c r="E5" s="1"/>
      <c r="F5" s="1"/>
      <c r="G5" s="1"/>
    </row>
    <row r="6" spans="1:7" ht="30" customHeight="1" x14ac:dyDescent="0.3">
      <c r="A6" s="1"/>
      <c r="B6" s="202" t="s">
        <v>2762</v>
      </c>
      <c r="C6" s="202"/>
      <c r="D6" s="202"/>
      <c r="E6" s="202"/>
      <c r="F6" s="202"/>
      <c r="G6" s="202"/>
    </row>
    <row r="7" spans="1:7" x14ac:dyDescent="0.3">
      <c r="A7" s="1"/>
      <c r="B7" s="202" t="s">
        <v>2790</v>
      </c>
      <c r="C7" s="202" t="s">
        <v>2791</v>
      </c>
      <c r="D7" s="202" t="s">
        <v>2792</v>
      </c>
      <c r="E7" s="202" t="s">
        <v>2793</v>
      </c>
      <c r="F7" s="202" t="s">
        <v>2794</v>
      </c>
      <c r="G7" s="202"/>
    </row>
    <row r="8" spans="1:7" x14ac:dyDescent="0.3">
      <c r="A8" s="1"/>
      <c r="B8" s="202"/>
      <c r="C8" s="202"/>
      <c r="D8" s="202"/>
      <c r="E8" s="202"/>
      <c r="F8" s="202" t="s">
        <v>2768</v>
      </c>
      <c r="G8" s="202"/>
    </row>
    <row r="9" spans="1:7" x14ac:dyDescent="0.3">
      <c r="A9" s="1"/>
      <c r="B9" s="202"/>
      <c r="C9" s="202"/>
      <c r="D9" s="202"/>
      <c r="E9" s="202"/>
      <c r="F9" s="3" t="s">
        <v>2795</v>
      </c>
      <c r="G9" s="3" t="s">
        <v>2796</v>
      </c>
    </row>
    <row r="10" spans="1:7" x14ac:dyDescent="0.3">
      <c r="A10" s="1"/>
      <c r="B10" s="86" t="s">
        <v>2770</v>
      </c>
      <c r="C10" s="86" t="s">
        <v>2771</v>
      </c>
      <c r="D10" s="86" t="s">
        <v>2771</v>
      </c>
      <c r="E10" s="86">
        <v>0</v>
      </c>
      <c r="F10" s="86">
        <v>60.36</v>
      </c>
      <c r="G10" s="86">
        <v>59.64</v>
      </c>
    </row>
    <row r="11" spans="1:7" x14ac:dyDescent="0.3">
      <c r="A11" s="1"/>
      <c r="B11" s="86" t="s">
        <v>2797</v>
      </c>
      <c r="C11" s="86" t="s">
        <v>2771</v>
      </c>
      <c r="D11" s="86" t="s">
        <v>2771</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2" t="s">
        <v>800</v>
      </c>
      <c r="C14" s="202"/>
      <c r="D14" s="202"/>
      <c r="E14" s="202"/>
      <c r="F14" s="202"/>
      <c r="G14" s="202"/>
    </row>
    <row r="15" spans="1:7" x14ac:dyDescent="0.3">
      <c r="A15" s="1"/>
      <c r="B15" s="202" t="s">
        <v>2790</v>
      </c>
      <c r="C15" s="202" t="s">
        <v>2791</v>
      </c>
      <c r="D15" s="202" t="s">
        <v>2792</v>
      </c>
      <c r="E15" s="202" t="s">
        <v>2793</v>
      </c>
      <c r="F15" s="202" t="s">
        <v>2794</v>
      </c>
      <c r="G15" s="202"/>
    </row>
    <row r="16" spans="1:7" x14ac:dyDescent="0.3">
      <c r="A16" s="1"/>
      <c r="B16" s="202"/>
      <c r="C16" s="202"/>
      <c r="D16" s="202"/>
      <c r="E16" s="202"/>
      <c r="F16" s="202" t="s">
        <v>2768</v>
      </c>
      <c r="G16" s="202"/>
    </row>
    <row r="17" spans="1:7" x14ac:dyDescent="0.3">
      <c r="A17" s="1"/>
      <c r="B17" s="202"/>
      <c r="C17" s="202"/>
      <c r="D17" s="202"/>
      <c r="E17" s="202"/>
      <c r="F17" s="3" t="s">
        <v>2795</v>
      </c>
      <c r="G17" s="3" t="s">
        <v>2796</v>
      </c>
    </row>
    <row r="18" spans="1:7" x14ac:dyDescent="0.3">
      <c r="A18" s="1"/>
      <c r="B18" s="86" t="s">
        <v>2770</v>
      </c>
      <c r="C18" s="86" t="s">
        <v>2771</v>
      </c>
      <c r="D18" s="86" t="s">
        <v>2771</v>
      </c>
      <c r="E18" s="86">
        <v>0</v>
      </c>
      <c r="F18" s="86">
        <v>60.36</v>
      </c>
      <c r="G18" s="86">
        <v>59.64</v>
      </c>
    </row>
    <row r="19" spans="1:7" x14ac:dyDescent="0.3">
      <c r="A19" s="1"/>
      <c r="B19" s="86" t="s">
        <v>2797</v>
      </c>
      <c r="C19" s="86" t="s">
        <v>2771</v>
      </c>
      <c r="D19" s="86" t="s">
        <v>2771</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2" t="s">
        <v>2783</v>
      </c>
      <c r="C22" s="202"/>
      <c r="D22" s="202"/>
      <c r="E22" s="202"/>
      <c r="F22" s="202"/>
      <c r="G22" s="202"/>
    </row>
    <row r="23" spans="1:7" x14ac:dyDescent="0.3">
      <c r="A23" s="1"/>
      <c r="B23" s="202" t="s">
        <v>2790</v>
      </c>
      <c r="C23" s="202" t="s">
        <v>2791</v>
      </c>
      <c r="D23" s="202" t="s">
        <v>2792</v>
      </c>
      <c r="E23" s="202" t="s">
        <v>2793</v>
      </c>
      <c r="F23" s="202" t="s">
        <v>2794</v>
      </c>
      <c r="G23" s="202"/>
    </row>
    <row r="24" spans="1:7" x14ac:dyDescent="0.3">
      <c r="A24" s="1"/>
      <c r="B24" s="202"/>
      <c r="C24" s="202"/>
      <c r="D24" s="202"/>
      <c r="E24" s="202"/>
      <c r="F24" s="202" t="s">
        <v>2768</v>
      </c>
      <c r="G24" s="202"/>
    </row>
    <row r="25" spans="1:7" x14ac:dyDescent="0.3">
      <c r="A25" s="1"/>
      <c r="B25" s="202"/>
      <c r="C25" s="202"/>
      <c r="D25" s="202"/>
      <c r="E25" s="202"/>
      <c r="F25" s="3" t="s">
        <v>2795</v>
      </c>
      <c r="G25" s="3" t="s">
        <v>2796</v>
      </c>
    </row>
    <row r="26" spans="1:7" x14ac:dyDescent="0.3">
      <c r="A26" s="1"/>
      <c r="B26" s="86" t="s">
        <v>2770</v>
      </c>
      <c r="C26" s="86" t="s">
        <v>2771</v>
      </c>
      <c r="D26" s="86" t="s">
        <v>2771</v>
      </c>
      <c r="E26" s="86">
        <v>0</v>
      </c>
      <c r="F26" s="86">
        <v>60.36</v>
      </c>
      <c r="G26" s="86">
        <v>59.64</v>
      </c>
    </row>
    <row r="27" spans="1:7" x14ac:dyDescent="0.3">
      <c r="A27" s="1"/>
      <c r="B27" s="86" t="s">
        <v>2797</v>
      </c>
      <c r="C27" s="86" t="s">
        <v>2771</v>
      </c>
      <c r="D27" s="86" t="s">
        <v>2771</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2" t="s">
        <v>2721</v>
      </c>
      <c r="C30" s="202"/>
      <c r="D30" s="202"/>
      <c r="E30" s="202"/>
      <c r="F30" s="202"/>
      <c r="G30" s="202"/>
    </row>
    <row r="31" spans="1:7" x14ac:dyDescent="0.3">
      <c r="A31" s="1"/>
      <c r="B31" s="202" t="s">
        <v>2790</v>
      </c>
      <c r="C31" s="202" t="s">
        <v>2791</v>
      </c>
      <c r="D31" s="202" t="s">
        <v>2792</v>
      </c>
      <c r="E31" s="202" t="s">
        <v>2793</v>
      </c>
      <c r="F31" s="202" t="s">
        <v>2794</v>
      </c>
      <c r="G31" s="202"/>
    </row>
    <row r="32" spans="1:7" x14ac:dyDescent="0.3">
      <c r="A32" s="1"/>
      <c r="B32" s="202"/>
      <c r="C32" s="202"/>
      <c r="D32" s="202"/>
      <c r="E32" s="202"/>
      <c r="F32" s="202" t="s">
        <v>2768</v>
      </c>
      <c r="G32" s="202"/>
    </row>
    <row r="33" spans="1:7" x14ac:dyDescent="0.3">
      <c r="A33" s="1"/>
      <c r="B33" s="202"/>
      <c r="C33" s="202"/>
      <c r="D33" s="202"/>
      <c r="E33" s="202"/>
      <c r="F33" s="3" t="s">
        <v>2795</v>
      </c>
      <c r="G33" s="3" t="s">
        <v>2796</v>
      </c>
    </row>
    <row r="34" spans="1:7" x14ac:dyDescent="0.3">
      <c r="A34" s="1"/>
      <c r="B34" s="86" t="s">
        <v>2770</v>
      </c>
      <c r="C34" s="86" t="s">
        <v>2771</v>
      </c>
      <c r="D34" s="86" t="s">
        <v>2771</v>
      </c>
      <c r="E34" s="86">
        <v>0</v>
      </c>
      <c r="F34" s="86">
        <v>60.36</v>
      </c>
      <c r="G34" s="86">
        <v>59.64</v>
      </c>
    </row>
    <row r="35" spans="1:7" x14ac:dyDescent="0.3">
      <c r="A35" s="1"/>
      <c r="B35" s="86" t="s">
        <v>2797</v>
      </c>
      <c r="C35" s="86" t="s">
        <v>2771</v>
      </c>
      <c r="D35" s="86" t="s">
        <v>2771</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2" t="s">
        <v>489</v>
      </c>
      <c r="C38" s="202"/>
      <c r="D38" s="202"/>
      <c r="E38" s="202"/>
      <c r="F38" s="202"/>
      <c r="G38" s="202"/>
    </row>
    <row r="39" spans="1:7" x14ac:dyDescent="0.3">
      <c r="A39" s="1"/>
      <c r="B39" s="202" t="s">
        <v>2790</v>
      </c>
      <c r="C39" s="202" t="s">
        <v>2791</v>
      </c>
      <c r="D39" s="202" t="s">
        <v>2792</v>
      </c>
      <c r="E39" s="202" t="s">
        <v>2793</v>
      </c>
      <c r="F39" s="202" t="s">
        <v>2794</v>
      </c>
      <c r="G39" s="202"/>
    </row>
    <row r="40" spans="1:7" x14ac:dyDescent="0.3">
      <c r="A40" s="1"/>
      <c r="B40" s="202"/>
      <c r="C40" s="202"/>
      <c r="D40" s="202"/>
      <c r="E40" s="202"/>
      <c r="F40" s="202" t="s">
        <v>2768</v>
      </c>
      <c r="G40" s="202"/>
    </row>
    <row r="41" spans="1:7" x14ac:dyDescent="0.3">
      <c r="A41" s="1"/>
      <c r="B41" s="202"/>
      <c r="C41" s="202"/>
      <c r="D41" s="202"/>
      <c r="E41" s="202"/>
      <c r="F41" s="3" t="s">
        <v>2795</v>
      </c>
      <c r="G41" s="3" t="s">
        <v>2796</v>
      </c>
    </row>
    <row r="42" spans="1:7" x14ac:dyDescent="0.3">
      <c r="A42" s="1"/>
      <c r="B42" s="86" t="s">
        <v>2770</v>
      </c>
      <c r="C42" s="86" t="s">
        <v>2771</v>
      </c>
      <c r="D42" s="86" t="s">
        <v>2771</v>
      </c>
      <c r="E42" s="86">
        <v>0</v>
      </c>
      <c r="F42" s="86">
        <v>60.36</v>
      </c>
      <c r="G42" s="86">
        <v>59.64</v>
      </c>
    </row>
    <row r="43" spans="1:7" x14ac:dyDescent="0.3">
      <c r="A43" s="1"/>
      <c r="B43" s="86" t="s">
        <v>2797</v>
      </c>
      <c r="C43" s="86" t="s">
        <v>2771</v>
      </c>
      <c r="D43" s="86" t="s">
        <v>2771</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2" t="s">
        <v>2785</v>
      </c>
      <c r="C46" s="202"/>
      <c r="D46" s="202"/>
      <c r="E46" s="202"/>
      <c r="F46" s="202"/>
      <c r="G46" s="202"/>
    </row>
    <row r="47" spans="1:7" x14ac:dyDescent="0.3">
      <c r="A47" s="1"/>
      <c r="B47" s="202" t="s">
        <v>2790</v>
      </c>
      <c r="C47" s="202" t="s">
        <v>2791</v>
      </c>
      <c r="D47" s="202" t="s">
        <v>2792</v>
      </c>
      <c r="E47" s="202" t="s">
        <v>2793</v>
      </c>
      <c r="F47" s="202" t="s">
        <v>2794</v>
      </c>
      <c r="G47" s="202"/>
    </row>
    <row r="48" spans="1:7" x14ac:dyDescent="0.3">
      <c r="A48" s="1"/>
      <c r="B48" s="202"/>
      <c r="C48" s="202"/>
      <c r="D48" s="202"/>
      <c r="E48" s="202"/>
      <c r="F48" s="202" t="s">
        <v>2768</v>
      </c>
      <c r="G48" s="202"/>
    </row>
    <row r="49" spans="1:7" x14ac:dyDescent="0.3">
      <c r="A49" s="1"/>
      <c r="B49" s="202"/>
      <c r="C49" s="202"/>
      <c r="D49" s="202"/>
      <c r="E49" s="202"/>
      <c r="F49" s="3" t="s">
        <v>2795</v>
      </c>
      <c r="G49" s="3" t="s">
        <v>2796</v>
      </c>
    </row>
    <row r="50" spans="1:7" x14ac:dyDescent="0.3">
      <c r="A50" s="1"/>
      <c r="B50" s="86" t="s">
        <v>2770</v>
      </c>
      <c r="C50" s="86" t="s">
        <v>2771</v>
      </c>
      <c r="D50" s="86" t="s">
        <v>2771</v>
      </c>
      <c r="E50" s="86">
        <v>0</v>
      </c>
      <c r="F50" s="86">
        <v>60.36</v>
      </c>
      <c r="G50" s="86">
        <v>59.64</v>
      </c>
    </row>
    <row r="51" spans="1:7" x14ac:dyDescent="0.3">
      <c r="A51" s="1"/>
      <c r="B51" s="86" t="s">
        <v>2797</v>
      </c>
      <c r="C51" s="86" t="s">
        <v>2771</v>
      </c>
      <c r="D51" s="86" t="s">
        <v>2771</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2" t="s">
        <v>2787</v>
      </c>
      <c r="C54" s="202"/>
      <c r="D54" s="202"/>
      <c r="E54" s="202"/>
      <c r="F54" s="202"/>
      <c r="G54" s="202"/>
    </row>
    <row r="55" spans="1:7" x14ac:dyDescent="0.3">
      <c r="A55" s="1"/>
      <c r="B55" s="202" t="s">
        <v>2790</v>
      </c>
      <c r="C55" s="202" t="s">
        <v>2791</v>
      </c>
      <c r="D55" s="202" t="s">
        <v>2792</v>
      </c>
      <c r="E55" s="202" t="s">
        <v>2793</v>
      </c>
      <c r="F55" s="202" t="s">
        <v>2794</v>
      </c>
      <c r="G55" s="202"/>
    </row>
    <row r="56" spans="1:7" x14ac:dyDescent="0.3">
      <c r="A56" s="1"/>
      <c r="B56" s="202"/>
      <c r="C56" s="202"/>
      <c r="D56" s="202"/>
      <c r="E56" s="202"/>
      <c r="F56" s="202" t="s">
        <v>2768</v>
      </c>
      <c r="G56" s="202"/>
    </row>
    <row r="57" spans="1:7" x14ac:dyDescent="0.3">
      <c r="A57" s="1"/>
      <c r="B57" s="202"/>
      <c r="C57" s="202"/>
      <c r="D57" s="202"/>
      <c r="E57" s="202"/>
      <c r="F57" s="3" t="s">
        <v>2795</v>
      </c>
      <c r="G57" s="3" t="s">
        <v>2796</v>
      </c>
    </row>
    <row r="58" spans="1:7" x14ac:dyDescent="0.3">
      <c r="A58" s="1"/>
      <c r="B58" s="86" t="s">
        <v>2770</v>
      </c>
      <c r="C58" s="86" t="s">
        <v>2771</v>
      </c>
      <c r="D58" s="86" t="s">
        <v>2771</v>
      </c>
      <c r="E58" s="86">
        <v>0</v>
      </c>
      <c r="F58" s="86">
        <v>60.36</v>
      </c>
      <c r="G58" s="86">
        <v>59.64</v>
      </c>
    </row>
    <row r="59" spans="1:7" x14ac:dyDescent="0.3">
      <c r="A59" s="1"/>
      <c r="B59" s="86" t="s">
        <v>2797</v>
      </c>
      <c r="C59" s="86" t="s">
        <v>2771</v>
      </c>
      <c r="D59" s="86" t="s">
        <v>2771</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2" t="s">
        <v>695</v>
      </c>
      <c r="C62" s="202"/>
      <c r="D62" s="202"/>
      <c r="E62" s="202"/>
      <c r="F62" s="202"/>
      <c r="G62" s="202"/>
    </row>
    <row r="63" spans="1:7" x14ac:dyDescent="0.3">
      <c r="A63" s="1"/>
      <c r="B63" s="202" t="s">
        <v>2790</v>
      </c>
      <c r="C63" s="202" t="s">
        <v>2791</v>
      </c>
      <c r="D63" s="202" t="s">
        <v>2792</v>
      </c>
      <c r="E63" s="202" t="s">
        <v>2793</v>
      </c>
      <c r="F63" s="202" t="s">
        <v>2794</v>
      </c>
      <c r="G63" s="202"/>
    </row>
    <row r="64" spans="1:7" x14ac:dyDescent="0.3">
      <c r="A64" s="1"/>
      <c r="B64" s="202"/>
      <c r="C64" s="202"/>
      <c r="D64" s="202"/>
      <c r="E64" s="202"/>
      <c r="F64" s="202" t="s">
        <v>2768</v>
      </c>
      <c r="G64" s="202"/>
    </row>
    <row r="65" spans="1:7" x14ac:dyDescent="0.3">
      <c r="A65" s="1"/>
      <c r="B65" s="202"/>
      <c r="C65" s="202"/>
      <c r="D65" s="202"/>
      <c r="E65" s="202"/>
      <c r="F65" s="3" t="s">
        <v>2795</v>
      </c>
      <c r="G65" s="3" t="s">
        <v>2796</v>
      </c>
    </row>
    <row r="66" spans="1:7" x14ac:dyDescent="0.3">
      <c r="A66" s="1"/>
      <c r="B66" s="86" t="s">
        <v>2770</v>
      </c>
      <c r="C66" s="86" t="s">
        <v>2771</v>
      </c>
      <c r="D66" s="86" t="s">
        <v>2771</v>
      </c>
      <c r="E66" s="86">
        <v>0</v>
      </c>
      <c r="F66" s="86">
        <v>60.36</v>
      </c>
      <c r="G66" s="86">
        <v>59.64</v>
      </c>
    </row>
    <row r="67" spans="1:7" x14ac:dyDescent="0.3">
      <c r="A67" s="1"/>
      <c r="B67" s="86" t="s">
        <v>2797</v>
      </c>
      <c r="C67" s="86" t="s">
        <v>2771</v>
      </c>
      <c r="D67" s="86" t="s">
        <v>2771</v>
      </c>
      <c r="E67" s="86">
        <v>0</v>
      </c>
      <c r="F67" s="86">
        <v>61</v>
      </c>
      <c r="G67" s="86">
        <v>59</v>
      </c>
    </row>
  </sheetData>
  <mergeCells count="57">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4" t="s">
        <v>0</v>
      </c>
      <c r="C3" s="195"/>
      <c r="D3" s="195"/>
      <c r="E3" s="195"/>
      <c r="F3" s="195"/>
      <c r="G3" s="197"/>
    </row>
    <row r="4" spans="1:7" ht="0" hidden="1" customHeight="1" x14ac:dyDescent="0.3">
      <c r="A4" s="1"/>
      <c r="B4" s="1"/>
      <c r="C4" s="1"/>
      <c r="D4" s="1"/>
      <c r="E4" s="1"/>
      <c r="F4" s="1"/>
    </row>
    <row r="5" spans="1:7" ht="22.8" x14ac:dyDescent="0.4">
      <c r="A5" s="1"/>
      <c r="B5" s="22" t="s">
        <v>2798</v>
      </c>
      <c r="C5" s="1"/>
      <c r="D5" s="1"/>
      <c r="E5" s="1"/>
      <c r="F5" s="1"/>
    </row>
    <row r="6" spans="1:7" ht="27" customHeight="1" x14ac:dyDescent="0.3">
      <c r="A6" s="1"/>
      <c r="B6" s="7" t="s">
        <v>71</v>
      </c>
      <c r="C6" s="7" t="s">
        <v>590</v>
      </c>
      <c r="D6" s="7" t="s">
        <v>2799</v>
      </c>
      <c r="E6" s="7" t="s">
        <v>2800</v>
      </c>
      <c r="F6" s="7" t="s">
        <v>2801</v>
      </c>
    </row>
    <row r="7" spans="1:7" x14ac:dyDescent="0.3">
      <c r="A7" s="1"/>
      <c r="B7" s="147" t="s">
        <v>75</v>
      </c>
      <c r="C7" s="147" t="s">
        <v>812</v>
      </c>
      <c r="D7" s="53">
        <v>6741.48</v>
      </c>
      <c r="E7" s="53">
        <v>6794.9713700000002</v>
      </c>
      <c r="F7" s="177">
        <v>7.9346627150121349E-3</v>
      </c>
    </row>
    <row r="8" spans="1:7" x14ac:dyDescent="0.3">
      <c r="A8" s="1"/>
      <c r="B8" s="147" t="s">
        <v>75</v>
      </c>
      <c r="C8" s="147" t="s">
        <v>813</v>
      </c>
      <c r="D8" s="53">
        <v>6640.9470000000001</v>
      </c>
      <c r="E8" s="53">
        <v>6692.6074699999999</v>
      </c>
      <c r="F8" s="177">
        <v>7.7790818086637351E-3</v>
      </c>
    </row>
    <row r="9" spans="1:7" x14ac:dyDescent="0.3">
      <c r="A9" s="1"/>
      <c r="B9" s="147" t="s">
        <v>75</v>
      </c>
      <c r="C9" s="147" t="s">
        <v>814</v>
      </c>
      <c r="D9" s="53">
        <v>6555.7950000000001</v>
      </c>
      <c r="E9" s="53">
        <v>6617.9769500000002</v>
      </c>
      <c r="F9" s="177">
        <v>9.4850357584396715E-3</v>
      </c>
    </row>
    <row r="10" spans="1:7" x14ac:dyDescent="0.3">
      <c r="A10" s="1"/>
      <c r="B10" s="147" t="s">
        <v>75</v>
      </c>
      <c r="C10" s="147" t="s">
        <v>815</v>
      </c>
      <c r="D10" s="53">
        <v>6431.2120000000004</v>
      </c>
      <c r="E10" s="53">
        <v>6533.60196</v>
      </c>
      <c r="F10" s="177">
        <v>1.592078755917236E-2</v>
      </c>
    </row>
    <row r="11" spans="1:7" x14ac:dyDescent="0.3">
      <c r="A11" s="1"/>
      <c r="B11" s="147" t="s">
        <v>75</v>
      </c>
      <c r="C11" s="147" t="s">
        <v>816</v>
      </c>
      <c r="D11" s="53">
        <v>6366.0789999999997</v>
      </c>
      <c r="E11" s="53">
        <v>6479.23542</v>
      </c>
      <c r="F11" s="177">
        <v>1.7774900374312039E-2</v>
      </c>
    </row>
    <row r="12" spans="1:7" x14ac:dyDescent="0.3">
      <c r="A12" s="1"/>
      <c r="B12" s="147" t="s">
        <v>75</v>
      </c>
      <c r="C12" s="147" t="s">
        <v>817</v>
      </c>
      <c r="D12" s="53">
        <v>6414.5919999999996</v>
      </c>
      <c r="E12" s="53">
        <v>6458.0030299999999</v>
      </c>
      <c r="F12" s="177">
        <v>6.7675434384603106E-3</v>
      </c>
    </row>
    <row r="13" spans="1:7" x14ac:dyDescent="0.3">
      <c r="A13" s="1"/>
      <c r="B13" s="147" t="s">
        <v>75</v>
      </c>
      <c r="C13" s="147" t="s">
        <v>818</v>
      </c>
      <c r="D13" s="53">
        <v>6414.1850000000004</v>
      </c>
      <c r="E13" s="53">
        <v>6446.4852700000001</v>
      </c>
      <c r="F13" s="177">
        <v>5.0357559066350598E-3</v>
      </c>
    </row>
    <row r="14" spans="1:7" x14ac:dyDescent="0.3">
      <c r="A14" s="1"/>
      <c r="B14" s="147" t="s">
        <v>75</v>
      </c>
      <c r="C14" s="147" t="s">
        <v>819</v>
      </c>
      <c r="D14" s="53">
        <v>6405.35</v>
      </c>
      <c r="E14" s="53">
        <v>6451.2052700000004</v>
      </c>
      <c r="F14" s="177">
        <v>7.1589015432411965E-3</v>
      </c>
    </row>
    <row r="15" spans="1:7" x14ac:dyDescent="0.3">
      <c r="A15" s="1"/>
      <c r="B15" s="147" t="s">
        <v>75</v>
      </c>
      <c r="C15" s="147" t="s">
        <v>820</v>
      </c>
      <c r="D15" s="53">
        <v>6392.5630000000001</v>
      </c>
      <c r="E15" s="53">
        <v>6515.6096699999998</v>
      </c>
      <c r="F15" s="177">
        <v>1.9248409440782988E-2</v>
      </c>
    </row>
    <row r="16" spans="1:7" x14ac:dyDescent="0.3">
      <c r="A16" s="1"/>
      <c r="B16" s="147" t="s">
        <v>75</v>
      </c>
      <c r="C16" s="147" t="s">
        <v>821</v>
      </c>
      <c r="D16" s="53">
        <v>6512.84</v>
      </c>
      <c r="E16" s="53">
        <v>6434.0526</v>
      </c>
      <c r="F16" s="177">
        <v>-1.2097241756284509E-2</v>
      </c>
    </row>
    <row r="17" spans="1:6" x14ac:dyDescent="0.3">
      <c r="A17" s="1"/>
      <c r="B17" s="147" t="s">
        <v>75</v>
      </c>
      <c r="C17" s="147" t="s">
        <v>822</v>
      </c>
      <c r="D17" s="53">
        <v>6628.85</v>
      </c>
      <c r="E17" s="53">
        <v>6520.8997200000003</v>
      </c>
      <c r="F17" s="177">
        <v>-1.6284918198480883E-2</v>
      </c>
    </row>
    <row r="18" spans="1:6" x14ac:dyDescent="0.3">
      <c r="A18" s="1"/>
      <c r="B18" s="147" t="s">
        <v>75</v>
      </c>
      <c r="C18" s="147" t="s">
        <v>823</v>
      </c>
      <c r="D18" s="53">
        <v>6626.3289999999997</v>
      </c>
      <c r="E18" s="53">
        <v>6557.7951300000004</v>
      </c>
      <c r="F18" s="177">
        <v>-1.0342660317650996E-2</v>
      </c>
    </row>
    <row r="19" spans="1:6" x14ac:dyDescent="0.3">
      <c r="A19" s="1"/>
      <c r="B19" s="147" t="s">
        <v>75</v>
      </c>
      <c r="C19" s="147" t="s">
        <v>824</v>
      </c>
      <c r="D19" s="53">
        <v>6809.5190000000002</v>
      </c>
      <c r="E19" s="53">
        <v>6755.1008499999998</v>
      </c>
      <c r="F19" s="177">
        <v>-7.9914822177601669E-3</v>
      </c>
    </row>
    <row r="20" spans="1:6" x14ac:dyDescent="0.3">
      <c r="A20" s="1"/>
      <c r="B20" s="147" t="s">
        <v>75</v>
      </c>
      <c r="C20" s="147" t="s">
        <v>825</v>
      </c>
      <c r="D20" s="53">
        <v>6840.6139999999996</v>
      </c>
      <c r="E20" s="53">
        <v>6817.4715100000003</v>
      </c>
      <c r="F20" s="177">
        <v>-3.3831012830134841E-3</v>
      </c>
    </row>
    <row r="21" spans="1:6" x14ac:dyDescent="0.3">
      <c r="A21" s="1"/>
      <c r="B21" s="147" t="s">
        <v>75</v>
      </c>
      <c r="C21" s="147" t="s">
        <v>826</v>
      </c>
      <c r="D21" s="53">
        <v>6968.1139999999996</v>
      </c>
      <c r="E21" s="53">
        <v>6940.1791199999998</v>
      </c>
      <c r="F21" s="177">
        <v>-4.0089585216315348E-3</v>
      </c>
    </row>
    <row r="22" spans="1:6" x14ac:dyDescent="0.3">
      <c r="A22" s="1"/>
      <c r="B22" s="147" t="s">
        <v>75</v>
      </c>
      <c r="C22" s="147" t="s">
        <v>827</v>
      </c>
      <c r="D22" s="53">
        <v>7167.7529999999997</v>
      </c>
      <c r="E22" s="53">
        <v>7002.9168</v>
      </c>
      <c r="F22" s="177">
        <v>-2.2996914095672661E-2</v>
      </c>
    </row>
    <row r="23" spans="1:6" x14ac:dyDescent="0.3">
      <c r="A23" s="1"/>
      <c r="B23" s="147" t="s">
        <v>75</v>
      </c>
      <c r="C23" s="147" t="s">
        <v>828</v>
      </c>
      <c r="D23" s="53">
        <v>7275.2510000000002</v>
      </c>
      <c r="E23" s="53">
        <v>7246.3204400000004</v>
      </c>
      <c r="F23" s="177">
        <v>-3.9765720797811646E-3</v>
      </c>
    </row>
    <row r="24" spans="1:6" x14ac:dyDescent="0.3">
      <c r="A24" s="1"/>
      <c r="B24" s="147" t="s">
        <v>75</v>
      </c>
      <c r="C24" s="147" t="s">
        <v>829</v>
      </c>
      <c r="D24" s="53">
        <v>7459.6329999999998</v>
      </c>
      <c r="E24" s="53">
        <v>7381.9510899999996</v>
      </c>
      <c r="F24" s="177">
        <v>-1.0413636971148582E-2</v>
      </c>
    </row>
    <row r="25" spans="1:6" x14ac:dyDescent="0.3">
      <c r="A25" s="1"/>
      <c r="B25" s="147" t="s">
        <v>75</v>
      </c>
      <c r="C25" s="147" t="s">
        <v>830</v>
      </c>
      <c r="D25" s="53">
        <v>7564.6819999999998</v>
      </c>
      <c r="E25" s="53">
        <v>7564.4974199999997</v>
      </c>
      <c r="F25" s="177">
        <v>-2.4400232554388934E-5</v>
      </c>
    </row>
    <row r="26" spans="1:6" x14ac:dyDescent="0.3">
      <c r="A26" s="1"/>
      <c r="B26" s="147" t="s">
        <v>75</v>
      </c>
      <c r="C26" s="147" t="s">
        <v>831</v>
      </c>
      <c r="D26" s="53">
        <v>7530.01</v>
      </c>
      <c r="E26" s="53">
        <v>7624.4150900000004</v>
      </c>
      <c r="F26" s="177">
        <v>1.2537179897503456E-2</v>
      </c>
    </row>
    <row r="27" spans="1:6" x14ac:dyDescent="0.3">
      <c r="A27" s="1"/>
      <c r="B27" s="147" t="s">
        <v>75</v>
      </c>
      <c r="C27" s="147" t="s">
        <v>832</v>
      </c>
      <c r="D27" s="53">
        <v>7656.8990000000003</v>
      </c>
      <c r="E27" s="53">
        <v>7700.55897</v>
      </c>
      <c r="F27" s="177">
        <v>5.7020433467909141E-3</v>
      </c>
    </row>
    <row r="28" spans="1:6" x14ac:dyDescent="0.3">
      <c r="A28" s="1"/>
      <c r="B28" s="147" t="s">
        <v>75</v>
      </c>
      <c r="C28" s="147" t="s">
        <v>833</v>
      </c>
      <c r="D28" s="53">
        <v>7646.4719999999998</v>
      </c>
      <c r="E28" s="53">
        <v>7740.2901199999997</v>
      </c>
      <c r="F28" s="177">
        <v>1.2269464924477589E-2</v>
      </c>
    </row>
    <row r="29" spans="1:6" x14ac:dyDescent="0.3">
      <c r="A29" s="1"/>
      <c r="B29" s="147" t="s">
        <v>75</v>
      </c>
      <c r="C29" s="147" t="s">
        <v>834</v>
      </c>
      <c r="D29" s="53">
        <v>7814.9579999999996</v>
      </c>
      <c r="E29" s="53">
        <v>7804.0072099999998</v>
      </c>
      <c r="F29" s="177">
        <v>-1.401260249895137E-3</v>
      </c>
    </row>
    <row r="30" spans="1:6" x14ac:dyDescent="0.3">
      <c r="A30" s="1"/>
      <c r="B30" s="147" t="s">
        <v>75</v>
      </c>
      <c r="C30" s="147" t="s">
        <v>835</v>
      </c>
      <c r="D30" s="53">
        <v>7679.7529999999997</v>
      </c>
      <c r="E30" s="53">
        <v>7828.8052100000004</v>
      </c>
      <c r="F30" s="177">
        <v>1.9408464048257801E-2</v>
      </c>
    </row>
    <row r="31" spans="1:6" x14ac:dyDescent="0.3">
      <c r="A31" s="1"/>
      <c r="B31" s="147" t="s">
        <v>75</v>
      </c>
      <c r="C31" s="147" t="s">
        <v>836</v>
      </c>
      <c r="D31" s="53">
        <v>7657.3029999999999</v>
      </c>
      <c r="E31" s="53">
        <v>7764.8796300000004</v>
      </c>
      <c r="F31" s="177">
        <v>1.404889293266833E-2</v>
      </c>
    </row>
    <row r="32" spans="1:6" x14ac:dyDescent="0.3">
      <c r="A32" s="1"/>
      <c r="B32" s="147" t="s">
        <v>75</v>
      </c>
      <c r="C32" s="147" t="s">
        <v>837</v>
      </c>
      <c r="D32" s="53">
        <v>7556.0069999999996</v>
      </c>
      <c r="E32" s="53">
        <v>7689.0408200000002</v>
      </c>
      <c r="F32" s="177">
        <v>1.7606365372610164E-2</v>
      </c>
    </row>
    <row r="33" spans="1:6" x14ac:dyDescent="0.3">
      <c r="A33" s="1"/>
      <c r="B33" s="147" t="s">
        <v>75</v>
      </c>
      <c r="C33" s="147" t="s">
        <v>838</v>
      </c>
      <c r="D33" s="53">
        <v>7662.8559999999998</v>
      </c>
      <c r="E33" s="53">
        <v>7596.3374599999997</v>
      </c>
      <c r="F33" s="177">
        <v>-8.6806459628107329E-3</v>
      </c>
    </row>
    <row r="34" spans="1:6" x14ac:dyDescent="0.3">
      <c r="A34" s="1"/>
      <c r="B34" s="147" t="s">
        <v>75</v>
      </c>
      <c r="C34" s="147" t="s">
        <v>839</v>
      </c>
      <c r="D34" s="53">
        <v>7695.3329999999996</v>
      </c>
      <c r="E34" s="53">
        <v>7626.5407999999998</v>
      </c>
      <c r="F34" s="177">
        <v>-8.9394701957667064E-3</v>
      </c>
    </row>
    <row r="35" spans="1:6" x14ac:dyDescent="0.3">
      <c r="A35" s="1"/>
      <c r="B35" s="147" t="s">
        <v>75</v>
      </c>
      <c r="C35" s="147" t="s">
        <v>840</v>
      </c>
      <c r="D35" s="53">
        <v>7841.7629999999999</v>
      </c>
      <c r="E35" s="53">
        <v>7789.0390799999996</v>
      </c>
      <c r="F35" s="177">
        <v>-6.72347787098386E-3</v>
      </c>
    </row>
    <row r="36" spans="1:6" x14ac:dyDescent="0.3">
      <c r="A36" s="1"/>
      <c r="B36" s="147" t="s">
        <v>75</v>
      </c>
      <c r="C36" s="147" t="s">
        <v>841</v>
      </c>
      <c r="D36" s="53">
        <v>7694.6959999999999</v>
      </c>
      <c r="E36" s="53">
        <v>7780.6445199999998</v>
      </c>
      <c r="F36" s="177">
        <v>1.1169839588204654E-2</v>
      </c>
    </row>
    <row r="37" spans="1:6" x14ac:dyDescent="0.3">
      <c r="A37" s="1"/>
      <c r="B37" s="147" t="s">
        <v>75</v>
      </c>
      <c r="C37" s="147" t="s">
        <v>842</v>
      </c>
      <c r="D37" s="53">
        <v>7757.2479999999996</v>
      </c>
      <c r="E37" s="53">
        <v>7809.7223100000001</v>
      </c>
      <c r="F37" s="177">
        <v>6.7645523257732643E-3</v>
      </c>
    </row>
    <row r="38" spans="1:6" x14ac:dyDescent="0.3">
      <c r="A38" s="1"/>
      <c r="B38" s="147" t="s">
        <v>75</v>
      </c>
      <c r="C38" s="147" t="s">
        <v>843</v>
      </c>
      <c r="D38" s="53">
        <v>7727.5240000000003</v>
      </c>
      <c r="E38" s="53">
        <v>7741.7491099999997</v>
      </c>
      <c r="F38" s="177">
        <v>1.840836728556262E-3</v>
      </c>
    </row>
    <row r="39" spans="1:6" x14ac:dyDescent="0.3">
      <c r="A39" s="1"/>
      <c r="B39" s="147" t="s">
        <v>75</v>
      </c>
      <c r="C39" s="147" t="s">
        <v>844</v>
      </c>
      <c r="D39" s="53">
        <v>7659.4679999999998</v>
      </c>
      <c r="E39" s="53">
        <v>7652.3072099999999</v>
      </c>
      <c r="F39" s="177">
        <v>-9.3489391169203915E-4</v>
      </c>
    </row>
    <row r="40" spans="1:6" x14ac:dyDescent="0.3">
      <c r="A40" s="1"/>
      <c r="B40" s="147" t="s">
        <v>75</v>
      </c>
      <c r="C40" s="147" t="s">
        <v>845</v>
      </c>
      <c r="D40" s="53">
        <v>7579.7110000000002</v>
      </c>
      <c r="E40" s="53">
        <v>7574.8216599999996</v>
      </c>
      <c r="F40" s="177">
        <v>-6.4505625610264037E-4</v>
      </c>
    </row>
    <row r="41" spans="1:6" x14ac:dyDescent="0.3">
      <c r="A41" s="1"/>
      <c r="B41" s="147" t="s">
        <v>75</v>
      </c>
      <c r="C41" s="147" t="s">
        <v>846</v>
      </c>
      <c r="D41" s="53">
        <v>7489.55</v>
      </c>
      <c r="E41" s="53">
        <v>7478.1203599999999</v>
      </c>
      <c r="F41" s="177">
        <v>-1.5260783358145684E-3</v>
      </c>
    </row>
    <row r="42" spans="1:6" x14ac:dyDescent="0.3">
      <c r="A42" s="1"/>
      <c r="B42" s="147" t="s">
        <v>75</v>
      </c>
      <c r="C42" s="147" t="s">
        <v>847</v>
      </c>
      <c r="D42" s="53">
        <v>7331.8720000000003</v>
      </c>
      <c r="E42" s="53">
        <v>7469.0203000000001</v>
      </c>
      <c r="F42" s="177">
        <v>1.8705768458587384E-2</v>
      </c>
    </row>
    <row r="43" spans="1:6" x14ac:dyDescent="0.3">
      <c r="A43" s="1"/>
      <c r="B43" s="147" t="s">
        <v>75</v>
      </c>
      <c r="C43" s="147" t="s">
        <v>848</v>
      </c>
      <c r="D43" s="53">
        <v>7600.38</v>
      </c>
      <c r="E43" s="53">
        <v>7641.0135</v>
      </c>
      <c r="F43" s="177">
        <v>5.3462458456024573E-3</v>
      </c>
    </row>
    <row r="44" spans="1:6" x14ac:dyDescent="0.3">
      <c r="A44" s="1"/>
      <c r="B44" s="147" t="s">
        <v>75</v>
      </c>
      <c r="C44" s="147" t="s">
        <v>849</v>
      </c>
      <c r="D44" s="53">
        <v>7600.442</v>
      </c>
      <c r="E44" s="53">
        <v>7719.9450500000003</v>
      </c>
      <c r="F44" s="177">
        <v>1.5723171099786042E-2</v>
      </c>
    </row>
    <row r="45" spans="1:6" x14ac:dyDescent="0.3">
      <c r="A45" s="1"/>
      <c r="B45" s="147" t="s">
        <v>75</v>
      </c>
      <c r="C45" s="147" t="s">
        <v>850</v>
      </c>
      <c r="D45" s="53">
        <v>7613.3419999999996</v>
      </c>
      <c r="E45" s="53">
        <v>7724.76343</v>
      </c>
      <c r="F45" s="177">
        <v>1.4635022306892297E-2</v>
      </c>
    </row>
    <row r="46" spans="1:6" x14ac:dyDescent="0.3">
      <c r="A46" s="1"/>
      <c r="B46" s="147" t="s">
        <v>75</v>
      </c>
      <c r="C46" s="147" t="s">
        <v>851</v>
      </c>
      <c r="D46" s="53">
        <v>7563.1480000000001</v>
      </c>
      <c r="E46" s="53">
        <v>7695.1933600000002</v>
      </c>
      <c r="F46" s="177">
        <v>1.745904747599809E-2</v>
      </c>
    </row>
    <row r="47" spans="1:6" x14ac:dyDescent="0.3">
      <c r="A47" s="1"/>
      <c r="B47" s="147" t="s">
        <v>75</v>
      </c>
      <c r="C47" s="147" t="s">
        <v>852</v>
      </c>
      <c r="D47" s="53">
        <v>7588.48</v>
      </c>
      <c r="E47" s="53">
        <v>7670.4418999999998</v>
      </c>
      <c r="F47" s="177">
        <v>1.0800832314244752E-2</v>
      </c>
    </row>
    <row r="48" spans="1:6" x14ac:dyDescent="0.3">
      <c r="A48" s="1"/>
      <c r="B48" s="147" t="s">
        <v>75</v>
      </c>
      <c r="C48" s="147" t="s">
        <v>853</v>
      </c>
      <c r="D48" s="53">
        <v>7563.52</v>
      </c>
      <c r="E48" s="53">
        <v>7617.8236299999999</v>
      </c>
      <c r="F48" s="177">
        <v>7.1796769229141985E-3</v>
      </c>
    </row>
    <row r="49" spans="1:6" x14ac:dyDescent="0.3">
      <c r="A49" s="1"/>
      <c r="B49" s="147" t="s">
        <v>75</v>
      </c>
      <c r="C49" s="147" t="s">
        <v>854</v>
      </c>
      <c r="D49" s="53">
        <v>7541.9480000000003</v>
      </c>
      <c r="E49" s="53">
        <v>7612.0189300000002</v>
      </c>
      <c r="F49" s="177">
        <v>9.2908264549158917E-3</v>
      </c>
    </row>
    <row r="50" spans="1:6" x14ac:dyDescent="0.3">
      <c r="A50" s="1"/>
      <c r="B50" s="147" t="s">
        <v>75</v>
      </c>
      <c r="C50" s="147" t="s">
        <v>855</v>
      </c>
      <c r="D50" s="53">
        <v>7524.3540000000003</v>
      </c>
      <c r="E50" s="53">
        <v>7561.2296100000003</v>
      </c>
      <c r="F50" s="177">
        <v>4.9008340117968939E-3</v>
      </c>
    </row>
    <row r="51" spans="1:6" x14ac:dyDescent="0.3">
      <c r="A51" s="1"/>
      <c r="B51" s="147" t="s">
        <v>75</v>
      </c>
      <c r="C51" s="147" t="s">
        <v>856</v>
      </c>
      <c r="D51" s="53">
        <v>7538.4949999999999</v>
      </c>
      <c r="E51" s="53">
        <v>7432.9694</v>
      </c>
      <c r="F51" s="177">
        <v>-1.3998231742542777E-2</v>
      </c>
    </row>
    <row r="52" spans="1:6" x14ac:dyDescent="0.3">
      <c r="A52" s="1"/>
      <c r="B52" s="147" t="s">
        <v>75</v>
      </c>
      <c r="C52" s="147" t="s">
        <v>857</v>
      </c>
      <c r="D52" s="53">
        <v>7268.0159999999996</v>
      </c>
      <c r="E52" s="53">
        <v>7202.2338499999996</v>
      </c>
      <c r="F52" s="177">
        <v>-9.0509088037230515E-3</v>
      </c>
    </row>
    <row r="53" spans="1:6" x14ac:dyDescent="0.3">
      <c r="A53" s="1"/>
      <c r="B53" s="147" t="s">
        <v>75</v>
      </c>
      <c r="C53" s="147" t="s">
        <v>858</v>
      </c>
      <c r="D53" s="53">
        <v>7052.3819999999996</v>
      </c>
      <c r="E53" s="53">
        <v>7031.1022499999999</v>
      </c>
      <c r="F53" s="177">
        <v>-3.0173847644668146E-3</v>
      </c>
    </row>
    <row r="54" spans="1:6" x14ac:dyDescent="0.3">
      <c r="A54" s="1"/>
      <c r="B54" s="147" t="s">
        <v>859</v>
      </c>
      <c r="C54" s="147" t="s">
        <v>76</v>
      </c>
      <c r="D54" s="53">
        <v>6926.6009999999997</v>
      </c>
      <c r="E54" s="53">
        <v>6878.8433400000004</v>
      </c>
      <c r="F54" s="177">
        <v>-6.8948189739816111E-3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I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9" width="12" customWidth="1"/>
  </cols>
  <sheetData>
    <row r="1" spans="1:65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row>
    <row r="2" spans="1:65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row>
    <row r="3" spans="1:659"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row>
    <row r="4" spans="1:65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row>
    <row r="5" spans="1:659" ht="30" customHeight="1" x14ac:dyDescent="0.3">
      <c r="A5" s="1"/>
      <c r="B5" s="203" t="s">
        <v>2802</v>
      </c>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c r="CY5" s="204"/>
      <c r="CZ5" s="204"/>
      <c r="DA5" s="204"/>
      <c r="DB5" s="204"/>
      <c r="DC5" s="204"/>
      <c r="DD5" s="204"/>
      <c r="DE5" s="204"/>
      <c r="DF5" s="204"/>
      <c r="DG5" s="204"/>
      <c r="DH5" s="204"/>
      <c r="DI5" s="204"/>
      <c r="DJ5" s="204"/>
      <c r="DK5" s="204"/>
      <c r="DL5" s="204"/>
      <c r="DM5" s="204"/>
      <c r="DN5" s="204"/>
      <c r="DO5" s="204"/>
      <c r="DP5" s="204"/>
      <c r="DQ5" s="204"/>
      <c r="DR5" s="204"/>
      <c r="DS5" s="204"/>
      <c r="DT5" s="204"/>
      <c r="DU5" s="204"/>
      <c r="DV5" s="204"/>
      <c r="DW5" s="204"/>
      <c r="DX5" s="204"/>
      <c r="DY5" s="204"/>
      <c r="DZ5" s="204"/>
      <c r="EA5" s="204"/>
      <c r="EB5" s="204"/>
      <c r="EC5" s="204"/>
      <c r="ED5" s="204"/>
      <c r="EE5" s="204"/>
      <c r="EF5" s="204"/>
      <c r="EG5" s="204"/>
      <c r="EH5" s="204"/>
      <c r="EI5" s="204"/>
      <c r="EJ5" s="204"/>
      <c r="EK5" s="204"/>
      <c r="EL5" s="204"/>
      <c r="EM5" s="204"/>
      <c r="EN5" s="204"/>
      <c r="EO5" s="204"/>
      <c r="EP5" s="204"/>
      <c r="EQ5" s="204"/>
      <c r="ER5" s="204"/>
      <c r="ES5" s="204"/>
      <c r="ET5" s="204"/>
      <c r="EU5" s="204"/>
      <c r="EV5" s="204"/>
      <c r="EW5" s="204"/>
      <c r="EX5" s="204"/>
      <c r="EY5" s="204"/>
      <c r="EZ5" s="204"/>
      <c r="FA5" s="204"/>
      <c r="FB5" s="204"/>
      <c r="FC5" s="204"/>
      <c r="FD5" s="204"/>
      <c r="FE5" s="204"/>
      <c r="FF5" s="204"/>
      <c r="FG5" s="204"/>
      <c r="FH5" s="204"/>
      <c r="FI5" s="204"/>
      <c r="FJ5" s="204"/>
      <c r="FK5" s="204"/>
      <c r="FL5" s="204"/>
      <c r="FM5" s="204"/>
      <c r="FN5" s="204"/>
      <c r="FO5" s="204"/>
      <c r="FP5" s="204"/>
      <c r="FQ5" s="204"/>
      <c r="FR5" s="204"/>
      <c r="FS5" s="204"/>
      <c r="FT5" s="204"/>
      <c r="FU5" s="204"/>
      <c r="FV5" s="204"/>
      <c r="FW5" s="204"/>
      <c r="FX5" s="204"/>
      <c r="FY5" s="204"/>
      <c r="FZ5" s="204"/>
      <c r="GA5" s="204"/>
      <c r="GB5" s="204"/>
      <c r="GC5" s="204"/>
      <c r="GD5" s="204"/>
      <c r="GE5" s="204"/>
      <c r="GF5" s="204"/>
      <c r="GG5" s="204"/>
      <c r="GH5" s="204"/>
      <c r="GI5" s="204"/>
      <c r="GJ5" s="204"/>
      <c r="GK5" s="204"/>
      <c r="GL5" s="204"/>
      <c r="GM5" s="204"/>
      <c r="GN5" s="204"/>
      <c r="GO5" s="204"/>
      <c r="GP5" s="204"/>
      <c r="GQ5" s="204"/>
      <c r="GR5" s="204"/>
      <c r="GS5" s="204"/>
      <c r="GT5" s="204"/>
      <c r="GU5" s="204"/>
      <c r="GV5" s="204"/>
      <c r="GW5" s="204"/>
      <c r="GX5" s="204"/>
      <c r="GY5" s="204"/>
      <c r="GZ5" s="204"/>
      <c r="HA5" s="204"/>
      <c r="HB5" s="204"/>
      <c r="HC5" s="204"/>
      <c r="HD5" s="204"/>
      <c r="HE5" s="204"/>
      <c r="HF5" s="204"/>
      <c r="HG5" s="204"/>
      <c r="HH5" s="204"/>
      <c r="HI5" s="204"/>
      <c r="HJ5" s="204"/>
      <c r="HK5" s="204"/>
      <c r="HL5" s="204"/>
      <c r="HM5" s="204"/>
      <c r="HN5" s="204"/>
      <c r="HO5" s="204"/>
      <c r="HP5" s="204"/>
      <c r="HQ5" s="204"/>
      <c r="HR5" s="204"/>
      <c r="HS5" s="204"/>
      <c r="HT5" s="204"/>
      <c r="HU5" s="204"/>
      <c r="HV5" s="204"/>
      <c r="HW5" s="204"/>
      <c r="HX5" s="204"/>
      <c r="HY5" s="204"/>
      <c r="HZ5" s="204"/>
      <c r="IA5" s="204"/>
      <c r="IB5" s="204"/>
      <c r="IC5" s="204"/>
      <c r="ID5" s="204"/>
      <c r="IE5" s="204"/>
      <c r="IF5" s="204"/>
      <c r="IG5" s="204"/>
      <c r="IH5" s="204"/>
      <c r="II5" s="204"/>
      <c r="IJ5" s="204"/>
      <c r="IK5" s="204"/>
      <c r="IL5" s="204"/>
      <c r="IM5" s="204"/>
      <c r="IN5" s="204"/>
      <c r="IO5" s="204"/>
      <c r="IP5" s="204"/>
      <c r="IQ5" s="204"/>
      <c r="IR5" s="204"/>
      <c r="IS5" s="204"/>
      <c r="IT5" s="204"/>
      <c r="IU5" s="204"/>
      <c r="IV5" s="204"/>
      <c r="IW5" s="204"/>
      <c r="IX5" s="204"/>
      <c r="IY5" s="204"/>
      <c r="IZ5" s="204"/>
      <c r="JA5" s="204"/>
      <c r="JB5" s="204"/>
      <c r="JC5" s="204"/>
      <c r="JD5" s="204"/>
      <c r="JE5" s="204"/>
      <c r="JF5" s="204"/>
      <c r="JG5" s="204"/>
      <c r="JH5" s="204"/>
      <c r="JI5" s="204"/>
      <c r="JJ5" s="204"/>
      <c r="JK5" s="204"/>
      <c r="JL5" s="204"/>
      <c r="JM5" s="204"/>
      <c r="JN5" s="204"/>
      <c r="JO5" s="204"/>
      <c r="JP5" s="204"/>
      <c r="JQ5" s="204"/>
      <c r="JR5" s="204"/>
      <c r="JS5" s="204"/>
      <c r="JT5" s="204"/>
      <c r="JU5" s="204"/>
      <c r="JV5" s="204"/>
      <c r="JW5" s="204"/>
      <c r="JX5" s="204"/>
      <c r="JY5" s="204"/>
      <c r="JZ5" s="204"/>
      <c r="KA5" s="204"/>
      <c r="KB5" s="204"/>
      <c r="KC5" s="204"/>
      <c r="KD5" s="204"/>
      <c r="KE5" s="204"/>
      <c r="KF5" s="204"/>
      <c r="KG5" s="204"/>
      <c r="KH5" s="204"/>
      <c r="KI5" s="204"/>
      <c r="KJ5" s="204"/>
      <c r="KK5" s="204"/>
      <c r="KL5" s="204"/>
      <c r="KM5" s="204"/>
      <c r="KN5" s="204"/>
      <c r="KO5" s="204"/>
      <c r="KP5" s="204"/>
      <c r="KQ5" s="204"/>
      <c r="KR5" s="204"/>
      <c r="KS5" s="204"/>
      <c r="KT5" s="204"/>
      <c r="KU5" s="204"/>
      <c r="KV5" s="204"/>
      <c r="KW5" s="204"/>
      <c r="KX5" s="204"/>
      <c r="KY5" s="204"/>
      <c r="KZ5" s="204"/>
      <c r="LA5" s="204"/>
      <c r="LB5" s="204"/>
      <c r="LC5" s="204"/>
      <c r="LD5" s="204"/>
      <c r="LE5" s="204"/>
      <c r="LF5" s="204"/>
      <c r="LG5" s="204"/>
      <c r="LH5" s="204"/>
      <c r="LI5" s="204"/>
      <c r="LJ5" s="204"/>
      <c r="LK5" s="204"/>
      <c r="LL5" s="204"/>
      <c r="LM5" s="204"/>
      <c r="LN5" s="204"/>
      <c r="LO5" s="204"/>
      <c r="LP5" s="204"/>
      <c r="LQ5" s="204"/>
      <c r="LR5" s="204"/>
      <c r="LS5" s="204"/>
      <c r="LT5" s="204"/>
      <c r="LU5" s="204"/>
      <c r="LV5" s="204"/>
      <c r="LW5" s="204"/>
      <c r="LX5" s="204"/>
      <c r="LY5" s="204"/>
      <c r="LZ5" s="204"/>
      <c r="MA5" s="204"/>
      <c r="MB5" s="204"/>
      <c r="MC5" s="204"/>
      <c r="MD5" s="204"/>
      <c r="ME5" s="204"/>
      <c r="MF5" s="204"/>
      <c r="MG5" s="204"/>
      <c r="MH5" s="204"/>
      <c r="MI5" s="204"/>
      <c r="MJ5" s="204"/>
      <c r="MK5" s="204"/>
      <c r="ML5" s="204"/>
      <c r="MM5" s="204"/>
      <c r="MN5" s="204"/>
      <c r="MO5" s="204"/>
      <c r="MP5" s="204"/>
      <c r="MQ5" s="204"/>
      <c r="MR5" s="204"/>
      <c r="MS5" s="204"/>
      <c r="MT5" s="204"/>
      <c r="MU5" s="204"/>
      <c r="MV5" s="204"/>
      <c r="MW5" s="204"/>
      <c r="MX5" s="204"/>
      <c r="MY5" s="204"/>
      <c r="MZ5" s="204"/>
      <c r="NA5" s="204"/>
      <c r="NB5" s="204"/>
      <c r="NC5" s="204"/>
      <c r="ND5" s="204"/>
      <c r="NE5" s="204"/>
      <c r="NF5" s="204"/>
      <c r="NG5" s="204"/>
      <c r="NH5" s="204"/>
      <c r="NI5" s="204"/>
      <c r="NJ5" s="204"/>
      <c r="NK5" s="204"/>
      <c r="NL5" s="204"/>
      <c r="NM5" s="204"/>
      <c r="NN5" s="204"/>
      <c r="NO5" s="204"/>
      <c r="NP5" s="204"/>
      <c r="NQ5" s="204"/>
      <c r="NR5" s="204"/>
      <c r="NS5" s="204"/>
      <c r="NT5" s="204"/>
      <c r="NU5" s="204"/>
      <c r="NV5" s="204"/>
      <c r="NW5" s="204"/>
      <c r="NX5" s="204"/>
      <c r="NY5" s="204"/>
      <c r="NZ5" s="204"/>
      <c r="OA5" s="204"/>
      <c r="OB5" s="204"/>
      <c r="OC5" s="204"/>
      <c r="OD5" s="204"/>
      <c r="OE5" s="204"/>
      <c r="OF5" s="204"/>
      <c r="OG5" s="204"/>
      <c r="OH5" s="204"/>
      <c r="OI5" s="204"/>
      <c r="OJ5" s="204"/>
      <c r="OK5" s="204"/>
      <c r="OL5" s="204"/>
      <c r="OM5" s="204"/>
      <c r="ON5" s="204"/>
      <c r="OO5" s="204"/>
      <c r="OP5" s="204"/>
      <c r="OQ5" s="204"/>
      <c r="OR5" s="204"/>
      <c r="OS5" s="204"/>
      <c r="OT5" s="204"/>
      <c r="OU5" s="204"/>
      <c r="OV5" s="204"/>
      <c r="OW5" s="204"/>
      <c r="OX5" s="204"/>
      <c r="OY5" s="204"/>
      <c r="OZ5" s="204"/>
      <c r="PA5" s="204"/>
      <c r="PB5" s="204"/>
      <c r="PC5" s="204"/>
      <c r="PD5" s="204"/>
      <c r="PE5" s="204"/>
      <c r="PF5" s="204"/>
      <c r="PG5" s="204"/>
      <c r="PH5" s="204"/>
      <c r="PI5" s="204"/>
      <c r="PJ5" s="204"/>
      <c r="PK5" s="204"/>
      <c r="PL5" s="204"/>
      <c r="PM5" s="204"/>
      <c r="PN5" s="204"/>
      <c r="PO5" s="204"/>
      <c r="PP5" s="204"/>
      <c r="PQ5" s="204"/>
      <c r="PR5" s="204"/>
      <c r="PS5" s="204"/>
      <c r="PT5" s="204"/>
      <c r="PU5" s="204"/>
      <c r="PV5" s="204"/>
      <c r="PW5" s="204"/>
      <c r="PX5" s="204"/>
      <c r="PY5" s="204"/>
      <c r="PZ5" s="204"/>
      <c r="QA5" s="204"/>
      <c r="QB5" s="204"/>
      <c r="QC5" s="204"/>
      <c r="QD5" s="204"/>
      <c r="QE5" s="204"/>
      <c r="QF5" s="204"/>
      <c r="QG5" s="204"/>
      <c r="QH5" s="204"/>
      <c r="QI5" s="204"/>
      <c r="QJ5" s="204"/>
      <c r="QK5" s="204"/>
      <c r="QL5" s="204"/>
      <c r="QM5" s="204"/>
      <c r="QN5" s="204"/>
      <c r="QO5" s="204"/>
      <c r="QP5" s="204"/>
      <c r="QQ5" s="204"/>
      <c r="QR5" s="204"/>
      <c r="QS5" s="204"/>
      <c r="QT5" s="204"/>
      <c r="QU5" s="204"/>
      <c r="QV5" s="204"/>
      <c r="QW5" s="204"/>
      <c r="QX5" s="204"/>
      <c r="QY5" s="204"/>
      <c r="QZ5" s="204"/>
      <c r="RA5" s="204"/>
      <c r="RB5" s="204"/>
      <c r="RC5" s="204"/>
      <c r="RD5" s="204"/>
      <c r="RE5" s="204"/>
      <c r="RF5" s="204"/>
      <c r="RG5" s="204"/>
      <c r="RH5" s="204"/>
      <c r="RI5" s="204"/>
      <c r="RJ5" s="204"/>
      <c r="RK5" s="204"/>
      <c r="RL5" s="204"/>
      <c r="RM5" s="204"/>
      <c r="RN5" s="204"/>
      <c r="RO5" s="204"/>
      <c r="RP5" s="204"/>
      <c r="RQ5" s="204"/>
      <c r="RR5" s="204"/>
      <c r="RS5" s="204"/>
      <c r="RT5" s="204"/>
      <c r="RU5" s="204"/>
      <c r="RV5" s="204"/>
      <c r="RW5" s="204"/>
      <c r="RX5" s="204"/>
      <c r="RY5" s="204"/>
      <c r="RZ5" s="204"/>
      <c r="SA5" s="204"/>
      <c r="SB5" s="204"/>
      <c r="SC5" s="204"/>
      <c r="SD5" s="204"/>
      <c r="SE5" s="204"/>
      <c r="SF5" s="204"/>
      <c r="SG5" s="204"/>
      <c r="SH5" s="204"/>
      <c r="SI5" s="204"/>
      <c r="SJ5" s="204"/>
      <c r="SK5" s="204"/>
      <c r="SL5" s="204"/>
      <c r="SM5" s="204"/>
      <c r="SN5" s="204"/>
      <c r="SO5" s="204"/>
      <c r="SP5" s="204"/>
      <c r="SQ5" s="204"/>
      <c r="SR5" s="204"/>
      <c r="SS5" s="204"/>
      <c r="ST5" s="204"/>
      <c r="SU5" s="204"/>
      <c r="SV5" s="204"/>
      <c r="SW5" s="204"/>
      <c r="SX5" s="204"/>
      <c r="SY5" s="204"/>
      <c r="SZ5" s="204"/>
      <c r="TA5" s="204"/>
      <c r="TB5" s="204"/>
      <c r="TC5" s="204"/>
      <c r="TD5" s="204"/>
      <c r="TE5" s="204"/>
      <c r="TF5" s="204"/>
      <c r="TG5" s="204"/>
      <c r="TH5" s="204"/>
      <c r="TI5" s="204"/>
      <c r="TJ5" s="204"/>
      <c r="TK5" s="204"/>
      <c r="TL5" s="204"/>
      <c r="TM5" s="204"/>
      <c r="TN5" s="204"/>
      <c r="TO5" s="204"/>
      <c r="TP5" s="204"/>
      <c r="TQ5" s="204"/>
      <c r="TR5" s="204"/>
      <c r="TS5" s="204"/>
      <c r="TT5" s="204"/>
      <c r="TU5" s="204"/>
      <c r="TV5" s="204"/>
      <c r="TW5" s="204"/>
      <c r="TX5" s="204"/>
      <c r="TY5" s="204"/>
      <c r="TZ5" s="204"/>
      <c r="UA5" s="204"/>
      <c r="UB5" s="204"/>
      <c r="UC5" s="204"/>
      <c r="UD5" s="204"/>
      <c r="UE5" s="204"/>
      <c r="UF5" s="204"/>
      <c r="UG5" s="204"/>
      <c r="UH5" s="204"/>
      <c r="UI5" s="204"/>
      <c r="UJ5" s="204"/>
      <c r="UK5" s="204"/>
      <c r="UL5" s="204"/>
      <c r="UM5" s="204"/>
      <c r="UN5" s="204"/>
      <c r="UO5" s="204"/>
      <c r="UP5" s="204"/>
      <c r="UQ5" s="204"/>
      <c r="UR5" s="204"/>
      <c r="US5" s="204"/>
      <c r="UT5" s="204"/>
      <c r="UU5" s="204"/>
      <c r="UV5" s="204"/>
      <c r="UW5" s="204"/>
      <c r="UX5" s="204"/>
      <c r="UY5" s="204"/>
      <c r="UZ5" s="204"/>
      <c r="VA5" s="204"/>
      <c r="VB5" s="204"/>
      <c r="VC5" s="204"/>
      <c r="VD5" s="204"/>
      <c r="VE5" s="204"/>
      <c r="VF5" s="204"/>
      <c r="VG5" s="204"/>
      <c r="VH5" s="204"/>
      <c r="VI5" s="204"/>
      <c r="VJ5" s="204"/>
      <c r="VK5" s="204"/>
      <c r="VL5" s="204"/>
      <c r="VM5" s="204"/>
      <c r="VN5" s="204"/>
      <c r="VO5" s="204"/>
      <c r="VP5" s="204"/>
      <c r="VQ5" s="204"/>
      <c r="VR5" s="204"/>
      <c r="VS5" s="204"/>
      <c r="VT5" s="204"/>
      <c r="VU5" s="204"/>
      <c r="VV5" s="204"/>
      <c r="VW5" s="204"/>
      <c r="VX5" s="204"/>
      <c r="VY5" s="204"/>
      <c r="VZ5" s="204"/>
      <c r="WA5" s="204"/>
      <c r="WB5" s="204"/>
      <c r="WC5" s="204"/>
      <c r="WD5" s="204"/>
      <c r="WE5" s="204"/>
      <c r="WF5" s="204"/>
      <c r="WG5" s="204"/>
      <c r="WH5" s="204"/>
      <c r="WI5" s="204"/>
      <c r="WJ5" s="204"/>
      <c r="WK5" s="204"/>
      <c r="WL5" s="204"/>
      <c r="WM5" s="204"/>
      <c r="WN5" s="204"/>
      <c r="WO5" s="204"/>
      <c r="WP5" s="204"/>
      <c r="WQ5" s="204"/>
      <c r="WR5" s="204"/>
      <c r="WS5" s="204"/>
      <c r="WT5" s="204"/>
      <c r="WU5" s="204"/>
      <c r="WV5" s="204"/>
      <c r="WW5" s="204"/>
      <c r="WX5" s="204"/>
      <c r="WY5" s="204"/>
      <c r="WZ5" s="204"/>
      <c r="XA5" s="204"/>
      <c r="XB5" s="204"/>
      <c r="XC5" s="204"/>
      <c r="XD5" s="204"/>
      <c r="XE5" s="204"/>
      <c r="XF5" s="204"/>
      <c r="XG5" s="204"/>
      <c r="XH5" s="204"/>
      <c r="XI5" s="204"/>
      <c r="XJ5" s="204"/>
      <c r="XK5" s="204"/>
      <c r="XL5" s="204"/>
      <c r="XM5" s="204"/>
      <c r="XN5" s="204"/>
      <c r="XO5" s="204"/>
      <c r="XP5" s="204"/>
      <c r="XQ5" s="204"/>
      <c r="XR5" s="204"/>
      <c r="XS5" s="204"/>
      <c r="XT5" s="204"/>
      <c r="XU5" s="204"/>
      <c r="XV5" s="204"/>
      <c r="XW5" s="204"/>
      <c r="XX5" s="204"/>
      <c r="XY5" s="204"/>
      <c r="XZ5" s="204"/>
      <c r="YA5" s="204"/>
      <c r="YB5" s="204"/>
      <c r="YC5" s="204"/>
      <c r="YD5" s="204"/>
      <c r="YE5" s="204"/>
      <c r="YF5" s="204"/>
      <c r="YG5" s="204"/>
      <c r="YH5" s="204"/>
      <c r="YI5" s="204"/>
    </row>
    <row r="6" spans="1:659" ht="19.95" customHeight="1" x14ac:dyDescent="0.3">
      <c r="A6" s="1"/>
      <c r="B6" s="202" t="s">
        <v>71</v>
      </c>
      <c r="C6" s="202" t="s">
        <v>590</v>
      </c>
      <c r="D6" s="226" t="s">
        <v>600</v>
      </c>
      <c r="E6" s="226"/>
      <c r="F6" s="226"/>
      <c r="G6" s="226"/>
      <c r="H6" s="226" t="s">
        <v>87</v>
      </c>
      <c r="I6" s="226"/>
      <c r="J6" s="226"/>
      <c r="K6" s="226"/>
      <c r="L6" s="226" t="s">
        <v>87</v>
      </c>
      <c r="M6" s="226"/>
      <c r="N6" s="226"/>
      <c r="O6" s="226"/>
      <c r="P6" s="226" t="s">
        <v>87</v>
      </c>
      <c r="Q6" s="226"/>
      <c r="R6" s="226"/>
      <c r="S6" s="226"/>
      <c r="T6" s="226" t="s">
        <v>87</v>
      </c>
      <c r="U6" s="226"/>
      <c r="V6" s="226"/>
      <c r="W6" s="226"/>
      <c r="X6" s="226" t="s">
        <v>119</v>
      </c>
      <c r="Y6" s="226"/>
      <c r="Z6" s="226"/>
      <c r="AA6" s="226"/>
      <c r="AB6" s="226" t="s">
        <v>119</v>
      </c>
      <c r="AC6" s="226"/>
      <c r="AD6" s="226"/>
      <c r="AE6" s="226"/>
      <c r="AF6" s="226" t="s">
        <v>164</v>
      </c>
      <c r="AG6" s="226"/>
      <c r="AH6" s="226"/>
      <c r="AI6" s="226"/>
      <c r="AJ6" s="226" t="s">
        <v>164</v>
      </c>
      <c r="AK6" s="226"/>
      <c r="AL6" s="226"/>
      <c r="AM6" s="226"/>
      <c r="AN6" s="226" t="s">
        <v>109</v>
      </c>
      <c r="AO6" s="226"/>
      <c r="AP6" s="226"/>
      <c r="AQ6" s="226"/>
      <c r="AR6" s="226" t="s">
        <v>109</v>
      </c>
      <c r="AS6" s="226"/>
      <c r="AT6" s="226"/>
      <c r="AU6" s="226"/>
      <c r="AV6" s="226" t="s">
        <v>109</v>
      </c>
      <c r="AW6" s="226"/>
      <c r="AX6" s="226"/>
      <c r="AY6" s="226"/>
      <c r="AZ6" s="226" t="s">
        <v>109</v>
      </c>
      <c r="BA6" s="226"/>
      <c r="BB6" s="226"/>
      <c r="BC6" s="226"/>
      <c r="BD6" s="226" t="s">
        <v>109</v>
      </c>
      <c r="BE6" s="226"/>
      <c r="BF6" s="226"/>
      <c r="BG6" s="226"/>
      <c r="BH6" s="226" t="s">
        <v>109</v>
      </c>
      <c r="BI6" s="226"/>
      <c r="BJ6" s="226"/>
      <c r="BK6" s="226"/>
      <c r="BL6" s="226" t="s">
        <v>109</v>
      </c>
      <c r="BM6" s="226"/>
      <c r="BN6" s="226"/>
      <c r="BO6" s="226"/>
      <c r="BP6" s="226" t="s">
        <v>109</v>
      </c>
      <c r="BQ6" s="226"/>
      <c r="BR6" s="226"/>
      <c r="BS6" s="226"/>
      <c r="BT6" s="226" t="s">
        <v>601</v>
      </c>
      <c r="BU6" s="226"/>
      <c r="BV6" s="226"/>
      <c r="BW6" s="226"/>
      <c r="BX6" s="226" t="s">
        <v>601</v>
      </c>
      <c r="BY6" s="226"/>
      <c r="BZ6" s="226"/>
      <c r="CA6" s="226"/>
      <c r="CB6" s="226" t="s">
        <v>601</v>
      </c>
      <c r="CC6" s="226"/>
      <c r="CD6" s="226"/>
      <c r="CE6" s="226"/>
      <c r="CF6" s="226" t="s">
        <v>601</v>
      </c>
      <c r="CG6" s="226"/>
      <c r="CH6" s="226"/>
      <c r="CI6" s="226"/>
      <c r="CJ6" s="226" t="s">
        <v>602</v>
      </c>
      <c r="CK6" s="226"/>
      <c r="CL6" s="226"/>
      <c r="CM6" s="226"/>
      <c r="CN6" s="226" t="s">
        <v>250</v>
      </c>
      <c r="CO6" s="226"/>
      <c r="CP6" s="226"/>
      <c r="CQ6" s="226"/>
      <c r="CR6" s="226" t="s">
        <v>250</v>
      </c>
      <c r="CS6" s="226"/>
      <c r="CT6" s="226"/>
      <c r="CU6" s="226"/>
      <c r="CV6" s="226" t="s">
        <v>250</v>
      </c>
      <c r="CW6" s="226"/>
      <c r="CX6" s="226"/>
      <c r="CY6" s="226"/>
      <c r="CZ6" s="226" t="s">
        <v>82</v>
      </c>
      <c r="DA6" s="226"/>
      <c r="DB6" s="226"/>
      <c r="DC6" s="226"/>
      <c r="DD6" s="226" t="s">
        <v>82</v>
      </c>
      <c r="DE6" s="226"/>
      <c r="DF6" s="226"/>
      <c r="DG6" s="226"/>
      <c r="DH6" s="226" t="s">
        <v>82</v>
      </c>
      <c r="DI6" s="226"/>
      <c r="DJ6" s="226"/>
      <c r="DK6" s="226"/>
      <c r="DL6" s="226" t="s">
        <v>82</v>
      </c>
      <c r="DM6" s="226"/>
      <c r="DN6" s="226"/>
      <c r="DO6" s="226"/>
      <c r="DP6" s="226" t="s">
        <v>82</v>
      </c>
      <c r="DQ6" s="226"/>
      <c r="DR6" s="226"/>
      <c r="DS6" s="226"/>
      <c r="DT6" s="226" t="s">
        <v>82</v>
      </c>
      <c r="DU6" s="226"/>
      <c r="DV6" s="226"/>
      <c r="DW6" s="226"/>
      <c r="DX6" s="226" t="s">
        <v>82</v>
      </c>
      <c r="DY6" s="226"/>
      <c r="DZ6" s="226"/>
      <c r="EA6" s="226"/>
      <c r="EB6" s="226" t="s">
        <v>489</v>
      </c>
      <c r="EC6" s="226"/>
      <c r="ED6" s="226"/>
      <c r="EE6" s="226"/>
      <c r="EF6" s="226" t="s">
        <v>78</v>
      </c>
      <c r="EG6" s="226"/>
      <c r="EH6" s="226"/>
      <c r="EI6" s="226"/>
      <c r="EJ6" s="226" t="s">
        <v>370</v>
      </c>
      <c r="EK6" s="226"/>
      <c r="EL6" s="226"/>
      <c r="EM6" s="226"/>
      <c r="EN6" s="226" t="s">
        <v>603</v>
      </c>
      <c r="EO6" s="226"/>
      <c r="EP6" s="226"/>
      <c r="EQ6" s="226"/>
      <c r="ER6" s="226" t="s">
        <v>603</v>
      </c>
      <c r="ES6" s="226"/>
      <c r="ET6" s="226"/>
      <c r="EU6" s="226"/>
      <c r="EV6" s="226" t="s">
        <v>604</v>
      </c>
      <c r="EW6" s="226"/>
      <c r="EX6" s="226"/>
      <c r="EY6" s="226"/>
      <c r="EZ6" s="226" t="s">
        <v>604</v>
      </c>
      <c r="FA6" s="226"/>
      <c r="FB6" s="226"/>
      <c r="FC6" s="226"/>
      <c r="FD6" s="226" t="s">
        <v>605</v>
      </c>
      <c r="FE6" s="226"/>
      <c r="FF6" s="226"/>
      <c r="FG6" s="226"/>
      <c r="FH6" s="226" t="s">
        <v>606</v>
      </c>
      <c r="FI6" s="226"/>
      <c r="FJ6" s="226"/>
      <c r="FK6" s="226"/>
      <c r="FL6" s="226" t="s">
        <v>606</v>
      </c>
      <c r="FM6" s="226"/>
      <c r="FN6" s="226"/>
      <c r="FO6" s="226"/>
      <c r="FP6" s="226" t="s">
        <v>607</v>
      </c>
      <c r="FQ6" s="226"/>
      <c r="FR6" s="226"/>
      <c r="FS6" s="226"/>
      <c r="FT6" s="226" t="s">
        <v>608</v>
      </c>
      <c r="FU6" s="226"/>
      <c r="FV6" s="226"/>
      <c r="FW6" s="226"/>
      <c r="FX6" s="226" t="s">
        <v>609</v>
      </c>
      <c r="FY6" s="226"/>
      <c r="FZ6" s="226"/>
      <c r="GA6" s="226"/>
      <c r="GB6" s="226" t="s">
        <v>106</v>
      </c>
      <c r="GC6" s="226"/>
      <c r="GD6" s="226"/>
      <c r="GE6" s="226"/>
      <c r="GF6" s="226" t="s">
        <v>106</v>
      </c>
      <c r="GG6" s="226"/>
      <c r="GH6" s="226"/>
      <c r="GI6" s="226"/>
      <c r="GJ6" s="226" t="s">
        <v>106</v>
      </c>
      <c r="GK6" s="226"/>
      <c r="GL6" s="226"/>
      <c r="GM6" s="226"/>
      <c r="GN6" s="226" t="s">
        <v>158</v>
      </c>
      <c r="GO6" s="226"/>
      <c r="GP6" s="226"/>
      <c r="GQ6" s="226"/>
      <c r="GR6" s="226" t="s">
        <v>158</v>
      </c>
      <c r="GS6" s="226"/>
      <c r="GT6" s="226"/>
      <c r="GU6" s="226"/>
      <c r="GV6" s="226" t="s">
        <v>158</v>
      </c>
      <c r="GW6" s="226"/>
      <c r="GX6" s="226"/>
      <c r="GY6" s="226"/>
      <c r="GZ6" s="226" t="s">
        <v>158</v>
      </c>
      <c r="HA6" s="226"/>
      <c r="HB6" s="226"/>
      <c r="HC6" s="226"/>
      <c r="HD6" s="226" t="s">
        <v>158</v>
      </c>
      <c r="HE6" s="226"/>
      <c r="HF6" s="226"/>
      <c r="HG6" s="226"/>
      <c r="HH6" s="226" t="s">
        <v>158</v>
      </c>
      <c r="HI6" s="226"/>
      <c r="HJ6" s="226"/>
      <c r="HK6" s="226"/>
      <c r="HL6" s="226" t="s">
        <v>610</v>
      </c>
      <c r="HM6" s="226"/>
      <c r="HN6" s="226"/>
      <c r="HO6" s="226"/>
      <c r="HP6" s="226" t="s">
        <v>610</v>
      </c>
      <c r="HQ6" s="226"/>
      <c r="HR6" s="226"/>
      <c r="HS6" s="226"/>
      <c r="HT6" s="226" t="s">
        <v>611</v>
      </c>
      <c r="HU6" s="226"/>
      <c r="HV6" s="226"/>
      <c r="HW6" s="226"/>
      <c r="HX6" s="226" t="s">
        <v>90</v>
      </c>
      <c r="HY6" s="226"/>
      <c r="HZ6" s="226"/>
      <c r="IA6" s="226"/>
      <c r="IB6" s="226" t="s">
        <v>90</v>
      </c>
      <c r="IC6" s="226"/>
      <c r="ID6" s="226"/>
      <c r="IE6" s="226"/>
      <c r="IF6" s="226" t="s">
        <v>90</v>
      </c>
      <c r="IG6" s="226"/>
      <c r="IH6" s="226"/>
      <c r="II6" s="226"/>
      <c r="IJ6" s="226" t="s">
        <v>97</v>
      </c>
      <c r="IK6" s="226"/>
      <c r="IL6" s="226"/>
      <c r="IM6" s="226"/>
      <c r="IN6" s="226" t="s">
        <v>97</v>
      </c>
      <c r="IO6" s="226"/>
      <c r="IP6" s="226"/>
      <c r="IQ6" s="226"/>
      <c r="IR6" s="226" t="s">
        <v>97</v>
      </c>
      <c r="IS6" s="226"/>
      <c r="IT6" s="226"/>
      <c r="IU6" s="226"/>
      <c r="IV6" s="226" t="s">
        <v>97</v>
      </c>
      <c r="IW6" s="226"/>
      <c r="IX6" s="226"/>
      <c r="IY6" s="226"/>
      <c r="IZ6" s="226" t="s">
        <v>97</v>
      </c>
      <c r="JA6" s="226"/>
      <c r="JB6" s="226"/>
      <c r="JC6" s="226"/>
      <c r="JD6" s="226" t="s">
        <v>97</v>
      </c>
      <c r="JE6" s="226"/>
      <c r="JF6" s="226"/>
      <c r="JG6" s="226"/>
      <c r="JH6" s="226" t="s">
        <v>97</v>
      </c>
      <c r="JI6" s="226"/>
      <c r="JJ6" s="226"/>
      <c r="JK6" s="226"/>
      <c r="JL6" s="226" t="s">
        <v>97</v>
      </c>
      <c r="JM6" s="226"/>
      <c r="JN6" s="226"/>
      <c r="JO6" s="226"/>
      <c r="JP6" s="226" t="s">
        <v>97</v>
      </c>
      <c r="JQ6" s="226"/>
      <c r="JR6" s="226"/>
      <c r="JS6" s="226"/>
      <c r="JT6" s="226" t="s">
        <v>97</v>
      </c>
      <c r="JU6" s="226"/>
      <c r="JV6" s="226"/>
      <c r="JW6" s="226"/>
      <c r="JX6" s="226" t="s">
        <v>97</v>
      </c>
      <c r="JY6" s="226"/>
      <c r="JZ6" s="226"/>
      <c r="KA6" s="226"/>
      <c r="KB6" s="226" t="s">
        <v>97</v>
      </c>
      <c r="KC6" s="226"/>
      <c r="KD6" s="226"/>
      <c r="KE6" s="226"/>
      <c r="KF6" s="226" t="s">
        <v>97</v>
      </c>
      <c r="KG6" s="226"/>
      <c r="KH6" s="226"/>
      <c r="KI6" s="226"/>
      <c r="KJ6" s="226" t="s">
        <v>97</v>
      </c>
      <c r="KK6" s="226"/>
      <c r="KL6" s="226"/>
      <c r="KM6" s="226"/>
      <c r="KN6" s="226" t="s">
        <v>612</v>
      </c>
      <c r="KO6" s="226"/>
      <c r="KP6" s="226"/>
      <c r="KQ6" s="226"/>
      <c r="KR6" s="226" t="s">
        <v>612</v>
      </c>
      <c r="KS6" s="226"/>
      <c r="KT6" s="226"/>
      <c r="KU6" s="226"/>
      <c r="KV6" s="226" t="s">
        <v>613</v>
      </c>
      <c r="KW6" s="226"/>
      <c r="KX6" s="226"/>
      <c r="KY6" s="226"/>
      <c r="KZ6" s="226" t="s">
        <v>43</v>
      </c>
      <c r="LA6" s="226"/>
      <c r="LB6" s="226"/>
      <c r="LC6" s="226"/>
      <c r="LD6" s="226" t="s">
        <v>43</v>
      </c>
      <c r="LE6" s="226"/>
      <c r="LF6" s="226"/>
      <c r="LG6" s="226"/>
      <c r="LH6" s="226" t="s">
        <v>43</v>
      </c>
      <c r="LI6" s="226"/>
      <c r="LJ6" s="226"/>
      <c r="LK6" s="226"/>
      <c r="LL6" s="226" t="s">
        <v>43</v>
      </c>
      <c r="LM6" s="226"/>
      <c r="LN6" s="226"/>
      <c r="LO6" s="226"/>
      <c r="LP6" s="226" t="s">
        <v>43</v>
      </c>
      <c r="LQ6" s="226"/>
      <c r="LR6" s="226"/>
      <c r="LS6" s="226"/>
      <c r="LT6" s="226" t="s">
        <v>43</v>
      </c>
      <c r="LU6" s="226"/>
      <c r="LV6" s="226"/>
      <c r="LW6" s="226"/>
      <c r="LX6" s="226" t="s">
        <v>43</v>
      </c>
      <c r="LY6" s="226"/>
      <c r="LZ6" s="226"/>
      <c r="MA6" s="226"/>
      <c r="MB6" s="226" t="s">
        <v>43</v>
      </c>
      <c r="MC6" s="226"/>
      <c r="MD6" s="226"/>
      <c r="ME6" s="226"/>
      <c r="MF6" s="226" t="s">
        <v>43</v>
      </c>
      <c r="MG6" s="226"/>
      <c r="MH6" s="226"/>
      <c r="MI6" s="226"/>
      <c r="MJ6" s="226" t="s">
        <v>43</v>
      </c>
      <c r="MK6" s="226"/>
      <c r="ML6" s="226"/>
      <c r="MM6" s="226"/>
      <c r="MN6" s="226" t="s">
        <v>43</v>
      </c>
      <c r="MO6" s="226"/>
      <c r="MP6" s="226"/>
      <c r="MQ6" s="226"/>
      <c r="MR6" s="226" t="s">
        <v>43</v>
      </c>
      <c r="MS6" s="226"/>
      <c r="MT6" s="226"/>
      <c r="MU6" s="226"/>
      <c r="MV6" s="226" t="s">
        <v>155</v>
      </c>
      <c r="MW6" s="226"/>
      <c r="MX6" s="226"/>
      <c r="MY6" s="226"/>
      <c r="MZ6" s="226" t="s">
        <v>155</v>
      </c>
      <c r="NA6" s="226"/>
      <c r="NB6" s="226"/>
      <c r="NC6" s="226"/>
      <c r="ND6" s="226" t="s">
        <v>155</v>
      </c>
      <c r="NE6" s="226"/>
      <c r="NF6" s="226"/>
      <c r="NG6" s="226"/>
      <c r="NH6" s="226" t="s">
        <v>155</v>
      </c>
      <c r="NI6" s="226"/>
      <c r="NJ6" s="226"/>
      <c r="NK6" s="226"/>
      <c r="NL6" s="226" t="s">
        <v>161</v>
      </c>
      <c r="NM6" s="226"/>
      <c r="NN6" s="226"/>
      <c r="NO6" s="226"/>
      <c r="NP6" s="226" t="s">
        <v>161</v>
      </c>
      <c r="NQ6" s="226"/>
      <c r="NR6" s="226"/>
      <c r="NS6" s="226"/>
      <c r="NT6" s="226" t="s">
        <v>614</v>
      </c>
      <c r="NU6" s="226"/>
      <c r="NV6" s="226"/>
      <c r="NW6" s="226"/>
      <c r="NX6" s="226" t="s">
        <v>614</v>
      </c>
      <c r="NY6" s="226"/>
      <c r="NZ6" s="226"/>
      <c r="OA6" s="226"/>
      <c r="OB6" s="226" t="s">
        <v>615</v>
      </c>
      <c r="OC6" s="226"/>
      <c r="OD6" s="226"/>
      <c r="OE6" s="226"/>
      <c r="OF6" s="226" t="s">
        <v>274</v>
      </c>
      <c r="OG6" s="226"/>
      <c r="OH6" s="226"/>
      <c r="OI6" s="226"/>
      <c r="OJ6" s="226" t="s">
        <v>616</v>
      </c>
      <c r="OK6" s="226"/>
      <c r="OL6" s="226"/>
      <c r="OM6" s="226"/>
      <c r="ON6" s="226" t="s">
        <v>617</v>
      </c>
      <c r="OO6" s="226"/>
      <c r="OP6" s="226"/>
      <c r="OQ6" s="226"/>
      <c r="OR6" s="226" t="s">
        <v>618</v>
      </c>
      <c r="OS6" s="226"/>
      <c r="OT6" s="226"/>
      <c r="OU6" s="226"/>
      <c r="OV6" s="226" t="s">
        <v>619</v>
      </c>
      <c r="OW6" s="226"/>
      <c r="OX6" s="226"/>
      <c r="OY6" s="226"/>
      <c r="OZ6" s="226" t="s">
        <v>580</v>
      </c>
      <c r="PA6" s="226"/>
      <c r="PB6" s="226"/>
      <c r="PC6" s="226"/>
      <c r="PD6" s="226" t="s">
        <v>119</v>
      </c>
      <c r="PE6" s="226"/>
      <c r="PF6" s="226"/>
      <c r="PG6" s="226"/>
      <c r="PH6" s="226" t="s">
        <v>119</v>
      </c>
      <c r="PI6" s="226"/>
      <c r="PJ6" s="226"/>
      <c r="PK6" s="226"/>
      <c r="PL6" s="226" t="s">
        <v>109</v>
      </c>
      <c r="PM6" s="226"/>
      <c r="PN6" s="226"/>
      <c r="PO6" s="226"/>
      <c r="PP6" s="226" t="s">
        <v>489</v>
      </c>
      <c r="PQ6" s="226"/>
      <c r="PR6" s="226"/>
      <c r="PS6" s="226"/>
      <c r="PT6" s="226" t="s">
        <v>620</v>
      </c>
      <c r="PU6" s="226"/>
      <c r="PV6" s="226"/>
      <c r="PW6" s="226"/>
      <c r="PX6" s="226" t="s">
        <v>621</v>
      </c>
      <c r="PY6" s="226"/>
      <c r="PZ6" s="226"/>
      <c r="QA6" s="226"/>
      <c r="QB6" s="226" t="s">
        <v>271</v>
      </c>
      <c r="QC6" s="226"/>
      <c r="QD6" s="226"/>
      <c r="QE6" s="226"/>
      <c r="QF6" s="226" t="s">
        <v>622</v>
      </c>
      <c r="QG6" s="226"/>
      <c r="QH6" s="226"/>
      <c r="QI6" s="226"/>
      <c r="QJ6" s="226" t="s">
        <v>623</v>
      </c>
      <c r="QK6" s="226"/>
      <c r="QL6" s="226"/>
      <c r="QM6" s="226"/>
      <c r="QN6" s="226" t="s">
        <v>624</v>
      </c>
      <c r="QO6" s="226"/>
      <c r="QP6" s="226"/>
      <c r="QQ6" s="226"/>
      <c r="QR6" s="226" t="s">
        <v>625</v>
      </c>
      <c r="QS6" s="226"/>
      <c r="QT6" s="226"/>
      <c r="QU6" s="226"/>
      <c r="QV6" s="226" t="s">
        <v>626</v>
      </c>
      <c r="QW6" s="226"/>
      <c r="QX6" s="226"/>
      <c r="QY6" s="226"/>
      <c r="QZ6" s="226" t="s">
        <v>627</v>
      </c>
      <c r="RA6" s="226"/>
      <c r="RB6" s="226"/>
      <c r="RC6" s="226"/>
      <c r="RD6" s="226" t="s">
        <v>628</v>
      </c>
      <c r="RE6" s="226"/>
      <c r="RF6" s="226"/>
      <c r="RG6" s="226"/>
      <c r="RH6" s="226" t="s">
        <v>629</v>
      </c>
      <c r="RI6" s="226"/>
      <c r="RJ6" s="226"/>
      <c r="RK6" s="226"/>
      <c r="RL6" s="226" t="s">
        <v>630</v>
      </c>
      <c r="RM6" s="226"/>
      <c r="RN6" s="226"/>
      <c r="RO6" s="226"/>
      <c r="RP6" s="226" t="s">
        <v>631</v>
      </c>
      <c r="RQ6" s="226"/>
      <c r="RR6" s="226"/>
      <c r="RS6" s="226"/>
      <c r="RT6" s="226" t="s">
        <v>632</v>
      </c>
      <c r="RU6" s="226"/>
      <c r="RV6" s="226"/>
      <c r="RW6" s="226"/>
      <c r="RX6" s="226" t="s">
        <v>633</v>
      </c>
      <c r="RY6" s="226"/>
      <c r="RZ6" s="226"/>
      <c r="SA6" s="226"/>
      <c r="SB6" s="226" t="s">
        <v>634</v>
      </c>
      <c r="SC6" s="226"/>
      <c r="SD6" s="226"/>
      <c r="SE6" s="226"/>
      <c r="SF6" s="226" t="s">
        <v>635</v>
      </c>
      <c r="SG6" s="226"/>
      <c r="SH6" s="226"/>
      <c r="SI6" s="226"/>
      <c r="SJ6" s="226" t="s">
        <v>635</v>
      </c>
      <c r="SK6" s="226"/>
      <c r="SL6" s="226"/>
      <c r="SM6" s="226"/>
      <c r="SN6" s="226" t="s">
        <v>635</v>
      </c>
      <c r="SO6" s="226"/>
      <c r="SP6" s="226"/>
      <c r="SQ6" s="226"/>
      <c r="SR6" s="226" t="s">
        <v>635</v>
      </c>
      <c r="SS6" s="226"/>
      <c r="ST6" s="226"/>
      <c r="SU6" s="226"/>
      <c r="SV6" s="226" t="s">
        <v>636</v>
      </c>
      <c r="SW6" s="226"/>
      <c r="SX6" s="226"/>
      <c r="SY6" s="226"/>
      <c r="SZ6" s="226" t="s">
        <v>637</v>
      </c>
      <c r="TA6" s="226"/>
      <c r="TB6" s="226"/>
      <c r="TC6" s="226"/>
      <c r="TD6" s="226" t="s">
        <v>637</v>
      </c>
      <c r="TE6" s="226"/>
      <c r="TF6" s="226"/>
      <c r="TG6" s="226"/>
      <c r="TH6" s="226" t="s">
        <v>97</v>
      </c>
      <c r="TI6" s="226"/>
      <c r="TJ6" s="226"/>
      <c r="TK6" s="226"/>
      <c r="TL6" s="226" t="s">
        <v>97</v>
      </c>
      <c r="TM6" s="226"/>
      <c r="TN6" s="226"/>
      <c r="TO6" s="226"/>
      <c r="TP6" s="226" t="s">
        <v>97</v>
      </c>
      <c r="TQ6" s="226"/>
      <c r="TR6" s="226"/>
      <c r="TS6" s="226"/>
      <c r="TT6" s="226" t="s">
        <v>97</v>
      </c>
      <c r="TU6" s="226"/>
      <c r="TV6" s="226"/>
      <c r="TW6" s="226"/>
      <c r="TX6" s="226" t="s">
        <v>97</v>
      </c>
      <c r="TY6" s="226"/>
      <c r="TZ6" s="226"/>
      <c r="UA6" s="226"/>
      <c r="UB6" s="226" t="s">
        <v>638</v>
      </c>
      <c r="UC6" s="226"/>
      <c r="UD6" s="226"/>
      <c r="UE6" s="226"/>
      <c r="UF6" s="226" t="s">
        <v>638</v>
      </c>
      <c r="UG6" s="226"/>
      <c r="UH6" s="226"/>
      <c r="UI6" s="226"/>
      <c r="UJ6" s="226" t="s">
        <v>639</v>
      </c>
      <c r="UK6" s="226"/>
      <c r="UL6" s="226"/>
      <c r="UM6" s="226"/>
      <c r="UN6" s="226" t="s">
        <v>639</v>
      </c>
      <c r="UO6" s="226"/>
      <c r="UP6" s="226"/>
      <c r="UQ6" s="226"/>
      <c r="UR6" s="226" t="s">
        <v>639</v>
      </c>
      <c r="US6" s="226"/>
      <c r="UT6" s="226"/>
      <c r="UU6" s="226"/>
      <c r="UV6" s="226" t="s">
        <v>639</v>
      </c>
      <c r="UW6" s="226"/>
      <c r="UX6" s="226"/>
      <c r="UY6" s="226"/>
      <c r="UZ6" s="226" t="s">
        <v>331</v>
      </c>
      <c r="VA6" s="226"/>
      <c r="VB6" s="226"/>
      <c r="VC6" s="226"/>
      <c r="VD6" s="226" t="s">
        <v>345</v>
      </c>
      <c r="VE6" s="226"/>
      <c r="VF6" s="226"/>
      <c r="VG6" s="226"/>
      <c r="VH6" s="226" t="s">
        <v>640</v>
      </c>
      <c r="VI6" s="226"/>
      <c r="VJ6" s="226"/>
      <c r="VK6" s="226"/>
      <c r="VL6" s="226" t="s">
        <v>43</v>
      </c>
      <c r="VM6" s="226"/>
      <c r="VN6" s="226"/>
      <c r="VO6" s="226"/>
      <c r="VP6" s="226" t="s">
        <v>43</v>
      </c>
      <c r="VQ6" s="226"/>
      <c r="VR6" s="226"/>
      <c r="VS6" s="226"/>
      <c r="VT6" s="226" t="s">
        <v>43</v>
      </c>
      <c r="VU6" s="226"/>
      <c r="VV6" s="226"/>
      <c r="VW6" s="226"/>
      <c r="VX6" s="226" t="s">
        <v>43</v>
      </c>
      <c r="VY6" s="226"/>
      <c r="VZ6" s="226"/>
      <c r="WA6" s="226"/>
      <c r="WB6" s="226" t="s">
        <v>43</v>
      </c>
      <c r="WC6" s="226"/>
      <c r="WD6" s="226"/>
      <c r="WE6" s="226"/>
      <c r="WF6" s="226" t="s">
        <v>405</v>
      </c>
      <c r="WG6" s="226"/>
      <c r="WH6" s="226"/>
      <c r="WI6" s="226"/>
      <c r="WJ6" s="226" t="s">
        <v>405</v>
      </c>
      <c r="WK6" s="226"/>
      <c r="WL6" s="226"/>
      <c r="WM6" s="226"/>
      <c r="WN6" s="226" t="s">
        <v>405</v>
      </c>
      <c r="WO6" s="226"/>
      <c r="WP6" s="226"/>
      <c r="WQ6" s="226"/>
      <c r="WR6" s="226" t="s">
        <v>405</v>
      </c>
      <c r="WS6" s="226"/>
      <c r="WT6" s="226"/>
      <c r="WU6" s="226"/>
      <c r="WV6" s="226" t="s">
        <v>641</v>
      </c>
      <c r="WW6" s="226"/>
      <c r="WX6" s="226"/>
      <c r="WY6" s="226"/>
      <c r="WZ6" s="226" t="s">
        <v>642</v>
      </c>
      <c r="XA6" s="226"/>
      <c r="XB6" s="226"/>
      <c r="XC6" s="226"/>
      <c r="XD6" s="226" t="s">
        <v>642</v>
      </c>
      <c r="XE6" s="226"/>
      <c r="XF6" s="226"/>
      <c r="XG6" s="226"/>
      <c r="XH6" s="226" t="s">
        <v>643</v>
      </c>
      <c r="XI6" s="226"/>
      <c r="XJ6" s="226"/>
      <c r="XK6" s="226"/>
      <c r="XL6" s="226" t="s">
        <v>644</v>
      </c>
      <c r="XM6" s="226"/>
      <c r="XN6" s="226"/>
      <c r="XO6" s="226"/>
      <c r="XP6" s="226" t="s">
        <v>644</v>
      </c>
      <c r="XQ6" s="226"/>
      <c r="XR6" s="226"/>
      <c r="XS6" s="226"/>
      <c r="XT6" s="226" t="s">
        <v>645</v>
      </c>
      <c r="XU6" s="226"/>
      <c r="XV6" s="226"/>
      <c r="XW6" s="226"/>
      <c r="XX6" s="226" t="s">
        <v>646</v>
      </c>
      <c r="XY6" s="226"/>
      <c r="XZ6" s="226"/>
      <c r="YA6" s="226"/>
      <c r="YB6" s="226" t="s">
        <v>647</v>
      </c>
      <c r="YC6" s="226"/>
      <c r="YD6" s="226"/>
      <c r="YE6" s="226"/>
      <c r="YF6" s="226" t="s">
        <v>14</v>
      </c>
      <c r="YG6" s="226"/>
      <c r="YH6" s="226"/>
      <c r="YI6" s="226"/>
    </row>
    <row r="7" spans="1:659" ht="40.049999999999997" customHeight="1" x14ac:dyDescent="0.3">
      <c r="A7" s="1"/>
      <c r="B7" s="202"/>
      <c r="C7" s="202"/>
      <c r="D7" s="234" t="s">
        <v>653</v>
      </c>
      <c r="E7" s="202"/>
      <c r="F7" s="202"/>
      <c r="G7" s="202"/>
      <c r="H7" s="234" t="s">
        <v>654</v>
      </c>
      <c r="I7" s="202"/>
      <c r="J7" s="202"/>
      <c r="K7" s="202"/>
      <c r="L7" s="234" t="s">
        <v>655</v>
      </c>
      <c r="M7" s="202"/>
      <c r="N7" s="202"/>
      <c r="O7" s="202"/>
      <c r="P7" s="234" t="s">
        <v>656</v>
      </c>
      <c r="Q7" s="202"/>
      <c r="R7" s="202"/>
      <c r="S7" s="202"/>
      <c r="T7" s="234" t="s">
        <v>657</v>
      </c>
      <c r="U7" s="202"/>
      <c r="V7" s="202"/>
      <c r="W7" s="202"/>
      <c r="X7" s="234" t="s">
        <v>658</v>
      </c>
      <c r="Y7" s="202"/>
      <c r="Z7" s="202"/>
      <c r="AA7" s="202"/>
      <c r="AB7" s="234" t="s">
        <v>659</v>
      </c>
      <c r="AC7" s="202"/>
      <c r="AD7" s="202"/>
      <c r="AE7" s="202"/>
      <c r="AF7" s="234" t="s">
        <v>660</v>
      </c>
      <c r="AG7" s="202"/>
      <c r="AH7" s="202"/>
      <c r="AI7" s="202"/>
      <c r="AJ7" s="234" t="s">
        <v>661</v>
      </c>
      <c r="AK7" s="202"/>
      <c r="AL7" s="202"/>
      <c r="AM7" s="202"/>
      <c r="AN7" s="234" t="s">
        <v>662</v>
      </c>
      <c r="AO7" s="202"/>
      <c r="AP7" s="202"/>
      <c r="AQ7" s="202"/>
      <c r="AR7" s="234" t="s">
        <v>663</v>
      </c>
      <c r="AS7" s="202"/>
      <c r="AT7" s="202"/>
      <c r="AU7" s="202"/>
      <c r="AV7" s="234" t="s">
        <v>664</v>
      </c>
      <c r="AW7" s="202"/>
      <c r="AX7" s="202"/>
      <c r="AY7" s="202"/>
      <c r="AZ7" s="234" t="s">
        <v>665</v>
      </c>
      <c r="BA7" s="202"/>
      <c r="BB7" s="202"/>
      <c r="BC7" s="202"/>
      <c r="BD7" s="234" t="s">
        <v>666</v>
      </c>
      <c r="BE7" s="202"/>
      <c r="BF7" s="202"/>
      <c r="BG7" s="202"/>
      <c r="BH7" s="234" t="s">
        <v>667</v>
      </c>
      <c r="BI7" s="202"/>
      <c r="BJ7" s="202"/>
      <c r="BK7" s="202"/>
      <c r="BL7" s="234" t="s">
        <v>668</v>
      </c>
      <c r="BM7" s="202"/>
      <c r="BN7" s="202"/>
      <c r="BO7" s="202"/>
      <c r="BP7" s="234" t="s">
        <v>669</v>
      </c>
      <c r="BQ7" s="202"/>
      <c r="BR7" s="202"/>
      <c r="BS7" s="202"/>
      <c r="BT7" s="234" t="s">
        <v>670</v>
      </c>
      <c r="BU7" s="202"/>
      <c r="BV7" s="202"/>
      <c r="BW7" s="202"/>
      <c r="BX7" s="234" t="s">
        <v>671</v>
      </c>
      <c r="BY7" s="202"/>
      <c r="BZ7" s="202"/>
      <c r="CA7" s="202"/>
      <c r="CB7" s="234" t="s">
        <v>672</v>
      </c>
      <c r="CC7" s="202"/>
      <c r="CD7" s="202"/>
      <c r="CE7" s="202"/>
      <c r="CF7" s="234" t="s">
        <v>673</v>
      </c>
      <c r="CG7" s="202"/>
      <c r="CH7" s="202"/>
      <c r="CI7" s="202"/>
      <c r="CJ7" s="234" t="s">
        <v>674</v>
      </c>
      <c r="CK7" s="202"/>
      <c r="CL7" s="202"/>
      <c r="CM7" s="202"/>
      <c r="CN7" s="234" t="s">
        <v>675</v>
      </c>
      <c r="CO7" s="202"/>
      <c r="CP7" s="202"/>
      <c r="CQ7" s="202"/>
      <c r="CR7" s="234" t="s">
        <v>676</v>
      </c>
      <c r="CS7" s="202"/>
      <c r="CT7" s="202"/>
      <c r="CU7" s="202"/>
      <c r="CV7" s="234" t="s">
        <v>261</v>
      </c>
      <c r="CW7" s="202"/>
      <c r="CX7" s="202"/>
      <c r="CY7" s="202"/>
      <c r="CZ7" s="234" t="s">
        <v>677</v>
      </c>
      <c r="DA7" s="202"/>
      <c r="DB7" s="202"/>
      <c r="DC7" s="202"/>
      <c r="DD7" s="234" t="s">
        <v>243</v>
      </c>
      <c r="DE7" s="202"/>
      <c r="DF7" s="202"/>
      <c r="DG7" s="202"/>
      <c r="DH7" s="234" t="s">
        <v>678</v>
      </c>
      <c r="DI7" s="202"/>
      <c r="DJ7" s="202"/>
      <c r="DK7" s="202"/>
      <c r="DL7" s="234" t="s">
        <v>679</v>
      </c>
      <c r="DM7" s="202"/>
      <c r="DN7" s="202"/>
      <c r="DO7" s="202"/>
      <c r="DP7" s="234" t="s">
        <v>680</v>
      </c>
      <c r="DQ7" s="202"/>
      <c r="DR7" s="202"/>
      <c r="DS7" s="202"/>
      <c r="DT7" s="234" t="s">
        <v>681</v>
      </c>
      <c r="DU7" s="202"/>
      <c r="DV7" s="202"/>
      <c r="DW7" s="202"/>
      <c r="DX7" s="234" t="s">
        <v>682</v>
      </c>
      <c r="DY7" s="202"/>
      <c r="DZ7" s="202"/>
      <c r="EA7" s="202"/>
      <c r="EB7" s="234" t="s">
        <v>493</v>
      </c>
      <c r="EC7" s="202"/>
      <c r="ED7" s="202"/>
      <c r="EE7" s="202"/>
      <c r="EF7" s="234" t="s">
        <v>683</v>
      </c>
      <c r="EG7" s="202"/>
      <c r="EH7" s="202"/>
      <c r="EI7" s="202"/>
      <c r="EJ7" s="234" t="s">
        <v>371</v>
      </c>
      <c r="EK7" s="202"/>
      <c r="EL7" s="202"/>
      <c r="EM7" s="202"/>
      <c r="EN7" s="234" t="s">
        <v>684</v>
      </c>
      <c r="EO7" s="202"/>
      <c r="EP7" s="202"/>
      <c r="EQ7" s="202"/>
      <c r="ER7" s="234" t="s">
        <v>685</v>
      </c>
      <c r="ES7" s="202"/>
      <c r="ET7" s="202"/>
      <c r="EU7" s="202"/>
      <c r="EV7" s="234" t="s">
        <v>686</v>
      </c>
      <c r="EW7" s="202"/>
      <c r="EX7" s="202"/>
      <c r="EY7" s="202"/>
      <c r="EZ7" s="234" t="s">
        <v>687</v>
      </c>
      <c r="FA7" s="202"/>
      <c r="FB7" s="202"/>
      <c r="FC7" s="202"/>
      <c r="FD7" s="234" t="s">
        <v>605</v>
      </c>
      <c r="FE7" s="202"/>
      <c r="FF7" s="202"/>
      <c r="FG7" s="202"/>
      <c r="FH7" s="234" t="s">
        <v>688</v>
      </c>
      <c r="FI7" s="202"/>
      <c r="FJ7" s="202"/>
      <c r="FK7" s="202"/>
      <c r="FL7" s="234" t="s">
        <v>574</v>
      </c>
      <c r="FM7" s="202"/>
      <c r="FN7" s="202"/>
      <c r="FO7" s="202"/>
      <c r="FP7" s="234" t="s">
        <v>689</v>
      </c>
      <c r="FQ7" s="202"/>
      <c r="FR7" s="202"/>
      <c r="FS7" s="202"/>
      <c r="FT7" s="234" t="s">
        <v>690</v>
      </c>
      <c r="FU7" s="202"/>
      <c r="FV7" s="202"/>
      <c r="FW7" s="202"/>
      <c r="FX7" s="234" t="s">
        <v>691</v>
      </c>
      <c r="FY7" s="202"/>
      <c r="FZ7" s="202"/>
      <c r="GA7" s="202"/>
      <c r="GB7" s="234" t="s">
        <v>692</v>
      </c>
      <c r="GC7" s="202"/>
      <c r="GD7" s="202"/>
      <c r="GE7" s="202"/>
      <c r="GF7" s="234" t="s">
        <v>693</v>
      </c>
      <c r="GG7" s="202"/>
      <c r="GH7" s="202"/>
      <c r="GI7" s="202"/>
      <c r="GJ7" s="234" t="s">
        <v>694</v>
      </c>
      <c r="GK7" s="202"/>
      <c r="GL7" s="202"/>
      <c r="GM7" s="202"/>
      <c r="GN7" s="234" t="s">
        <v>695</v>
      </c>
      <c r="GO7" s="202"/>
      <c r="GP7" s="202"/>
      <c r="GQ7" s="202"/>
      <c r="GR7" s="234" t="s">
        <v>515</v>
      </c>
      <c r="GS7" s="202"/>
      <c r="GT7" s="202"/>
      <c r="GU7" s="202"/>
      <c r="GV7" s="234" t="s">
        <v>696</v>
      </c>
      <c r="GW7" s="202"/>
      <c r="GX7" s="202"/>
      <c r="GY7" s="202"/>
      <c r="GZ7" s="234" t="s">
        <v>697</v>
      </c>
      <c r="HA7" s="202"/>
      <c r="HB7" s="202"/>
      <c r="HC7" s="202"/>
      <c r="HD7" s="234" t="s">
        <v>698</v>
      </c>
      <c r="HE7" s="202"/>
      <c r="HF7" s="202"/>
      <c r="HG7" s="202"/>
      <c r="HH7" s="234" t="s">
        <v>699</v>
      </c>
      <c r="HI7" s="202"/>
      <c r="HJ7" s="202"/>
      <c r="HK7" s="202"/>
      <c r="HL7" s="234" t="s">
        <v>700</v>
      </c>
      <c r="HM7" s="202"/>
      <c r="HN7" s="202"/>
      <c r="HO7" s="202"/>
      <c r="HP7" s="234" t="s">
        <v>701</v>
      </c>
      <c r="HQ7" s="202"/>
      <c r="HR7" s="202"/>
      <c r="HS7" s="202"/>
      <c r="HT7" s="234" t="s">
        <v>702</v>
      </c>
      <c r="HU7" s="202"/>
      <c r="HV7" s="202"/>
      <c r="HW7" s="202"/>
      <c r="HX7" s="234" t="s">
        <v>703</v>
      </c>
      <c r="HY7" s="202"/>
      <c r="HZ7" s="202"/>
      <c r="IA7" s="202"/>
      <c r="IB7" s="234" t="s">
        <v>704</v>
      </c>
      <c r="IC7" s="202"/>
      <c r="ID7" s="202"/>
      <c r="IE7" s="202"/>
      <c r="IF7" s="234" t="s">
        <v>705</v>
      </c>
      <c r="IG7" s="202"/>
      <c r="IH7" s="202"/>
      <c r="II7" s="202"/>
      <c r="IJ7" s="234" t="s">
        <v>706</v>
      </c>
      <c r="IK7" s="202"/>
      <c r="IL7" s="202"/>
      <c r="IM7" s="202"/>
      <c r="IN7" s="234" t="s">
        <v>707</v>
      </c>
      <c r="IO7" s="202"/>
      <c r="IP7" s="202"/>
      <c r="IQ7" s="202"/>
      <c r="IR7" s="234" t="s">
        <v>708</v>
      </c>
      <c r="IS7" s="202"/>
      <c r="IT7" s="202"/>
      <c r="IU7" s="202"/>
      <c r="IV7" s="234" t="s">
        <v>709</v>
      </c>
      <c r="IW7" s="202"/>
      <c r="IX7" s="202"/>
      <c r="IY7" s="202"/>
      <c r="IZ7" s="234" t="s">
        <v>710</v>
      </c>
      <c r="JA7" s="202"/>
      <c r="JB7" s="202"/>
      <c r="JC7" s="202"/>
      <c r="JD7" s="234" t="s">
        <v>711</v>
      </c>
      <c r="JE7" s="202"/>
      <c r="JF7" s="202"/>
      <c r="JG7" s="202"/>
      <c r="JH7" s="234" t="s">
        <v>712</v>
      </c>
      <c r="JI7" s="202"/>
      <c r="JJ7" s="202"/>
      <c r="JK7" s="202"/>
      <c r="JL7" s="234" t="s">
        <v>713</v>
      </c>
      <c r="JM7" s="202"/>
      <c r="JN7" s="202"/>
      <c r="JO7" s="202"/>
      <c r="JP7" s="234" t="s">
        <v>714</v>
      </c>
      <c r="JQ7" s="202"/>
      <c r="JR7" s="202"/>
      <c r="JS7" s="202"/>
      <c r="JT7" s="234" t="s">
        <v>715</v>
      </c>
      <c r="JU7" s="202"/>
      <c r="JV7" s="202"/>
      <c r="JW7" s="202"/>
      <c r="JX7" s="234" t="s">
        <v>716</v>
      </c>
      <c r="JY7" s="202"/>
      <c r="JZ7" s="202"/>
      <c r="KA7" s="202"/>
      <c r="KB7" s="234" t="s">
        <v>717</v>
      </c>
      <c r="KC7" s="202"/>
      <c r="KD7" s="202"/>
      <c r="KE7" s="202"/>
      <c r="KF7" s="234" t="s">
        <v>718</v>
      </c>
      <c r="KG7" s="202"/>
      <c r="KH7" s="202"/>
      <c r="KI7" s="202"/>
      <c r="KJ7" s="234" t="s">
        <v>320</v>
      </c>
      <c r="KK7" s="202"/>
      <c r="KL7" s="202"/>
      <c r="KM7" s="202"/>
      <c r="KN7" s="234" t="s">
        <v>719</v>
      </c>
      <c r="KO7" s="202"/>
      <c r="KP7" s="202"/>
      <c r="KQ7" s="202"/>
      <c r="KR7" s="234" t="s">
        <v>720</v>
      </c>
      <c r="KS7" s="202"/>
      <c r="KT7" s="202"/>
      <c r="KU7" s="202"/>
      <c r="KV7" s="234" t="s">
        <v>721</v>
      </c>
      <c r="KW7" s="202"/>
      <c r="KX7" s="202"/>
      <c r="KY7" s="202"/>
      <c r="KZ7" s="234" t="s">
        <v>722</v>
      </c>
      <c r="LA7" s="202"/>
      <c r="LB7" s="202"/>
      <c r="LC7" s="202"/>
      <c r="LD7" s="234" t="s">
        <v>723</v>
      </c>
      <c r="LE7" s="202"/>
      <c r="LF7" s="202"/>
      <c r="LG7" s="202"/>
      <c r="LH7" s="234" t="s">
        <v>724</v>
      </c>
      <c r="LI7" s="202"/>
      <c r="LJ7" s="202"/>
      <c r="LK7" s="202"/>
      <c r="LL7" s="234" t="s">
        <v>388</v>
      </c>
      <c r="LM7" s="202"/>
      <c r="LN7" s="202"/>
      <c r="LO7" s="202"/>
      <c r="LP7" s="234" t="s">
        <v>725</v>
      </c>
      <c r="LQ7" s="202"/>
      <c r="LR7" s="202"/>
      <c r="LS7" s="202"/>
      <c r="LT7" s="234" t="s">
        <v>726</v>
      </c>
      <c r="LU7" s="202"/>
      <c r="LV7" s="202"/>
      <c r="LW7" s="202"/>
      <c r="LX7" s="234" t="s">
        <v>727</v>
      </c>
      <c r="LY7" s="202"/>
      <c r="LZ7" s="202"/>
      <c r="MA7" s="202"/>
      <c r="MB7" s="234" t="s">
        <v>728</v>
      </c>
      <c r="MC7" s="202"/>
      <c r="MD7" s="202"/>
      <c r="ME7" s="202"/>
      <c r="MF7" s="234" t="s">
        <v>729</v>
      </c>
      <c r="MG7" s="202"/>
      <c r="MH7" s="202"/>
      <c r="MI7" s="202"/>
      <c r="MJ7" s="234" t="s">
        <v>730</v>
      </c>
      <c r="MK7" s="202"/>
      <c r="ML7" s="202"/>
      <c r="MM7" s="202"/>
      <c r="MN7" s="234" t="s">
        <v>731</v>
      </c>
      <c r="MO7" s="202"/>
      <c r="MP7" s="202"/>
      <c r="MQ7" s="202"/>
      <c r="MR7" s="234" t="s">
        <v>732</v>
      </c>
      <c r="MS7" s="202"/>
      <c r="MT7" s="202"/>
      <c r="MU7" s="202"/>
      <c r="MV7" s="234" t="s">
        <v>733</v>
      </c>
      <c r="MW7" s="202"/>
      <c r="MX7" s="202"/>
      <c r="MY7" s="202"/>
      <c r="MZ7" s="234" t="s">
        <v>734</v>
      </c>
      <c r="NA7" s="202"/>
      <c r="NB7" s="202"/>
      <c r="NC7" s="202"/>
      <c r="ND7" s="234" t="s">
        <v>735</v>
      </c>
      <c r="NE7" s="202"/>
      <c r="NF7" s="202"/>
      <c r="NG7" s="202"/>
      <c r="NH7" s="234" t="s">
        <v>736</v>
      </c>
      <c r="NI7" s="202"/>
      <c r="NJ7" s="202"/>
      <c r="NK7" s="202"/>
      <c r="NL7" s="234" t="s">
        <v>737</v>
      </c>
      <c r="NM7" s="202"/>
      <c r="NN7" s="202"/>
      <c r="NO7" s="202"/>
      <c r="NP7" s="234" t="s">
        <v>738</v>
      </c>
      <c r="NQ7" s="202"/>
      <c r="NR7" s="202"/>
      <c r="NS7" s="202"/>
      <c r="NT7" s="234" t="s">
        <v>739</v>
      </c>
      <c r="NU7" s="202"/>
      <c r="NV7" s="202"/>
      <c r="NW7" s="202"/>
      <c r="NX7" s="234" t="s">
        <v>740</v>
      </c>
      <c r="NY7" s="202"/>
      <c r="NZ7" s="202"/>
      <c r="OA7" s="202"/>
      <c r="OB7" s="234" t="s">
        <v>741</v>
      </c>
      <c r="OC7" s="202"/>
      <c r="OD7" s="202"/>
      <c r="OE7" s="202"/>
      <c r="OF7" s="234" t="s">
        <v>742</v>
      </c>
      <c r="OG7" s="202"/>
      <c r="OH7" s="202"/>
      <c r="OI7" s="202"/>
      <c r="OJ7" s="234" t="s">
        <v>743</v>
      </c>
      <c r="OK7" s="202"/>
      <c r="OL7" s="202"/>
      <c r="OM7" s="202"/>
      <c r="ON7" s="234" t="s">
        <v>744</v>
      </c>
      <c r="OO7" s="202"/>
      <c r="OP7" s="202"/>
      <c r="OQ7" s="202"/>
      <c r="OR7" s="234" t="s">
        <v>745</v>
      </c>
      <c r="OS7" s="202"/>
      <c r="OT7" s="202"/>
      <c r="OU7" s="202"/>
      <c r="OV7" s="234" t="s">
        <v>746</v>
      </c>
      <c r="OW7" s="202"/>
      <c r="OX7" s="202"/>
      <c r="OY7" s="202"/>
      <c r="OZ7" s="234" t="s">
        <v>581</v>
      </c>
      <c r="PA7" s="202"/>
      <c r="PB7" s="202"/>
      <c r="PC7" s="202"/>
      <c r="PD7" s="234" t="s">
        <v>747</v>
      </c>
      <c r="PE7" s="202"/>
      <c r="PF7" s="202"/>
      <c r="PG7" s="202"/>
      <c r="PH7" s="234" t="s">
        <v>748</v>
      </c>
      <c r="PI7" s="202"/>
      <c r="PJ7" s="202"/>
      <c r="PK7" s="202"/>
      <c r="PL7" s="234" t="s">
        <v>749</v>
      </c>
      <c r="PM7" s="202"/>
      <c r="PN7" s="202"/>
      <c r="PO7" s="202"/>
      <c r="PP7" s="234" t="s">
        <v>750</v>
      </c>
      <c r="PQ7" s="202"/>
      <c r="PR7" s="202"/>
      <c r="PS7" s="202"/>
      <c r="PT7" s="234" t="s">
        <v>751</v>
      </c>
      <c r="PU7" s="202"/>
      <c r="PV7" s="202"/>
      <c r="PW7" s="202"/>
      <c r="PX7" s="234" t="s">
        <v>752</v>
      </c>
      <c r="PY7" s="202"/>
      <c r="PZ7" s="202"/>
      <c r="QA7" s="202"/>
      <c r="QB7" s="234" t="s">
        <v>753</v>
      </c>
      <c r="QC7" s="202"/>
      <c r="QD7" s="202"/>
      <c r="QE7" s="202"/>
      <c r="QF7" s="234" t="s">
        <v>754</v>
      </c>
      <c r="QG7" s="202"/>
      <c r="QH7" s="202"/>
      <c r="QI7" s="202"/>
      <c r="QJ7" s="234" t="s">
        <v>755</v>
      </c>
      <c r="QK7" s="202"/>
      <c r="QL7" s="202"/>
      <c r="QM7" s="202"/>
      <c r="QN7" s="234" t="s">
        <v>756</v>
      </c>
      <c r="QO7" s="202"/>
      <c r="QP7" s="202"/>
      <c r="QQ7" s="202"/>
      <c r="QR7" s="234" t="s">
        <v>757</v>
      </c>
      <c r="QS7" s="202"/>
      <c r="QT7" s="202"/>
      <c r="QU7" s="202"/>
      <c r="QV7" s="234" t="s">
        <v>758</v>
      </c>
      <c r="QW7" s="202"/>
      <c r="QX7" s="202"/>
      <c r="QY7" s="202"/>
      <c r="QZ7" s="234" t="s">
        <v>759</v>
      </c>
      <c r="RA7" s="202"/>
      <c r="RB7" s="202"/>
      <c r="RC7" s="202"/>
      <c r="RD7" s="234" t="s">
        <v>760</v>
      </c>
      <c r="RE7" s="202"/>
      <c r="RF7" s="202"/>
      <c r="RG7" s="202"/>
      <c r="RH7" s="234" t="s">
        <v>761</v>
      </c>
      <c r="RI7" s="202"/>
      <c r="RJ7" s="202"/>
      <c r="RK7" s="202"/>
      <c r="RL7" s="234" t="s">
        <v>762</v>
      </c>
      <c r="RM7" s="202"/>
      <c r="RN7" s="202"/>
      <c r="RO7" s="202"/>
      <c r="RP7" s="234" t="s">
        <v>763</v>
      </c>
      <c r="RQ7" s="202"/>
      <c r="RR7" s="202"/>
      <c r="RS7" s="202"/>
      <c r="RT7" s="234" t="s">
        <v>764</v>
      </c>
      <c r="RU7" s="202"/>
      <c r="RV7" s="202"/>
      <c r="RW7" s="202"/>
      <c r="RX7" s="234" t="s">
        <v>765</v>
      </c>
      <c r="RY7" s="202"/>
      <c r="RZ7" s="202"/>
      <c r="SA7" s="202"/>
      <c r="SB7" s="234" t="s">
        <v>766</v>
      </c>
      <c r="SC7" s="202"/>
      <c r="SD7" s="202"/>
      <c r="SE7" s="202"/>
      <c r="SF7" s="234" t="s">
        <v>767</v>
      </c>
      <c r="SG7" s="202"/>
      <c r="SH7" s="202"/>
      <c r="SI7" s="202"/>
      <c r="SJ7" s="234" t="s">
        <v>768</v>
      </c>
      <c r="SK7" s="202"/>
      <c r="SL7" s="202"/>
      <c r="SM7" s="202"/>
      <c r="SN7" s="234" t="s">
        <v>769</v>
      </c>
      <c r="SO7" s="202"/>
      <c r="SP7" s="202"/>
      <c r="SQ7" s="202"/>
      <c r="SR7" s="234" t="s">
        <v>770</v>
      </c>
      <c r="SS7" s="202"/>
      <c r="ST7" s="202"/>
      <c r="SU7" s="202"/>
      <c r="SV7" s="234" t="s">
        <v>771</v>
      </c>
      <c r="SW7" s="202"/>
      <c r="SX7" s="202"/>
      <c r="SY7" s="202"/>
      <c r="SZ7" s="234" t="s">
        <v>772</v>
      </c>
      <c r="TA7" s="202"/>
      <c r="TB7" s="202"/>
      <c r="TC7" s="202"/>
      <c r="TD7" s="234" t="s">
        <v>773</v>
      </c>
      <c r="TE7" s="202"/>
      <c r="TF7" s="202"/>
      <c r="TG7" s="202"/>
      <c r="TH7" s="234" t="s">
        <v>284</v>
      </c>
      <c r="TI7" s="202"/>
      <c r="TJ7" s="202"/>
      <c r="TK7" s="202"/>
      <c r="TL7" s="234" t="s">
        <v>774</v>
      </c>
      <c r="TM7" s="202"/>
      <c r="TN7" s="202"/>
      <c r="TO7" s="202"/>
      <c r="TP7" s="234" t="s">
        <v>775</v>
      </c>
      <c r="TQ7" s="202"/>
      <c r="TR7" s="202"/>
      <c r="TS7" s="202"/>
      <c r="TT7" s="234" t="s">
        <v>776</v>
      </c>
      <c r="TU7" s="202"/>
      <c r="TV7" s="202"/>
      <c r="TW7" s="202"/>
      <c r="TX7" s="234" t="s">
        <v>777</v>
      </c>
      <c r="TY7" s="202"/>
      <c r="TZ7" s="202"/>
      <c r="UA7" s="202"/>
      <c r="UB7" s="234" t="s">
        <v>778</v>
      </c>
      <c r="UC7" s="202"/>
      <c r="UD7" s="202"/>
      <c r="UE7" s="202"/>
      <c r="UF7" s="234" t="s">
        <v>779</v>
      </c>
      <c r="UG7" s="202"/>
      <c r="UH7" s="202"/>
      <c r="UI7" s="202"/>
      <c r="UJ7" s="234" t="s">
        <v>780</v>
      </c>
      <c r="UK7" s="202"/>
      <c r="UL7" s="202"/>
      <c r="UM7" s="202"/>
      <c r="UN7" s="234" t="s">
        <v>781</v>
      </c>
      <c r="UO7" s="202"/>
      <c r="UP7" s="202"/>
      <c r="UQ7" s="202"/>
      <c r="UR7" s="234" t="s">
        <v>782</v>
      </c>
      <c r="US7" s="202"/>
      <c r="UT7" s="202"/>
      <c r="UU7" s="202"/>
      <c r="UV7" s="234" t="s">
        <v>783</v>
      </c>
      <c r="UW7" s="202"/>
      <c r="UX7" s="202"/>
      <c r="UY7" s="202"/>
      <c r="UZ7" s="234" t="s">
        <v>784</v>
      </c>
      <c r="VA7" s="202"/>
      <c r="VB7" s="202"/>
      <c r="VC7" s="202"/>
      <c r="VD7" s="234" t="s">
        <v>785</v>
      </c>
      <c r="VE7" s="202"/>
      <c r="VF7" s="202"/>
      <c r="VG7" s="202"/>
      <c r="VH7" s="234" t="s">
        <v>786</v>
      </c>
      <c r="VI7" s="202"/>
      <c r="VJ7" s="202"/>
      <c r="VK7" s="202"/>
      <c r="VL7" s="234" t="s">
        <v>787</v>
      </c>
      <c r="VM7" s="202"/>
      <c r="VN7" s="202"/>
      <c r="VO7" s="202"/>
      <c r="VP7" s="234" t="s">
        <v>788</v>
      </c>
      <c r="VQ7" s="202"/>
      <c r="VR7" s="202"/>
      <c r="VS7" s="202"/>
      <c r="VT7" s="234" t="s">
        <v>789</v>
      </c>
      <c r="VU7" s="202"/>
      <c r="VV7" s="202"/>
      <c r="VW7" s="202"/>
      <c r="VX7" s="234" t="s">
        <v>44</v>
      </c>
      <c r="VY7" s="202"/>
      <c r="VZ7" s="202"/>
      <c r="WA7" s="202"/>
      <c r="WB7" s="234" t="s">
        <v>790</v>
      </c>
      <c r="WC7" s="202"/>
      <c r="WD7" s="202"/>
      <c r="WE7" s="202"/>
      <c r="WF7" s="234" t="s">
        <v>406</v>
      </c>
      <c r="WG7" s="202"/>
      <c r="WH7" s="202"/>
      <c r="WI7" s="202"/>
      <c r="WJ7" s="234" t="s">
        <v>791</v>
      </c>
      <c r="WK7" s="202"/>
      <c r="WL7" s="202"/>
      <c r="WM7" s="202"/>
      <c r="WN7" s="234" t="s">
        <v>792</v>
      </c>
      <c r="WO7" s="202"/>
      <c r="WP7" s="202"/>
      <c r="WQ7" s="202"/>
      <c r="WR7" s="234" t="s">
        <v>793</v>
      </c>
      <c r="WS7" s="202"/>
      <c r="WT7" s="202"/>
      <c r="WU7" s="202"/>
      <c r="WV7" s="234" t="s">
        <v>794</v>
      </c>
      <c r="WW7" s="202"/>
      <c r="WX7" s="202"/>
      <c r="WY7" s="202"/>
      <c r="WZ7" s="234" t="s">
        <v>795</v>
      </c>
      <c r="XA7" s="202"/>
      <c r="XB7" s="202"/>
      <c r="XC7" s="202"/>
      <c r="XD7" s="234" t="s">
        <v>796</v>
      </c>
      <c r="XE7" s="202"/>
      <c r="XF7" s="202"/>
      <c r="XG7" s="202"/>
      <c r="XH7" s="234" t="s">
        <v>797</v>
      </c>
      <c r="XI7" s="202"/>
      <c r="XJ7" s="202"/>
      <c r="XK7" s="202"/>
      <c r="XL7" s="234" t="s">
        <v>798</v>
      </c>
      <c r="XM7" s="202"/>
      <c r="XN7" s="202"/>
      <c r="XO7" s="202"/>
      <c r="XP7" s="234" t="s">
        <v>799</v>
      </c>
      <c r="XQ7" s="202"/>
      <c r="XR7" s="202"/>
      <c r="XS7" s="202"/>
      <c r="XT7" s="234" t="s">
        <v>800</v>
      </c>
      <c r="XU7" s="202"/>
      <c r="XV7" s="202"/>
      <c r="XW7" s="202"/>
      <c r="XX7" s="234" t="s">
        <v>801</v>
      </c>
      <c r="XY7" s="202"/>
      <c r="XZ7" s="202"/>
      <c r="YA7" s="202"/>
      <c r="YB7" s="234" t="s">
        <v>802</v>
      </c>
      <c r="YC7" s="202"/>
      <c r="YD7" s="202"/>
      <c r="YE7" s="202"/>
      <c r="YF7" s="234" t="s">
        <v>15</v>
      </c>
      <c r="YG7" s="202"/>
      <c r="YH7" s="202"/>
      <c r="YI7" s="202"/>
    </row>
    <row r="8" spans="1:659" ht="19.95" customHeight="1" x14ac:dyDescent="0.3">
      <c r="A8" s="1"/>
      <c r="B8" s="202"/>
      <c r="C8" s="202"/>
      <c r="D8" s="9" t="s">
        <v>2803</v>
      </c>
      <c r="E8" s="9" t="s">
        <v>2804</v>
      </c>
      <c r="F8" s="9" t="s">
        <v>2805</v>
      </c>
      <c r="G8" s="9" t="s">
        <v>2806</v>
      </c>
      <c r="H8" s="9" t="s">
        <v>2803</v>
      </c>
      <c r="I8" s="9" t="s">
        <v>2804</v>
      </c>
      <c r="J8" s="9" t="s">
        <v>2805</v>
      </c>
      <c r="K8" s="9" t="s">
        <v>2806</v>
      </c>
      <c r="L8" s="9" t="s">
        <v>2803</v>
      </c>
      <c r="M8" s="9" t="s">
        <v>2804</v>
      </c>
      <c r="N8" s="9" t="s">
        <v>2805</v>
      </c>
      <c r="O8" s="9" t="s">
        <v>2806</v>
      </c>
      <c r="P8" s="9" t="s">
        <v>2803</v>
      </c>
      <c r="Q8" s="9" t="s">
        <v>2804</v>
      </c>
      <c r="R8" s="9" t="s">
        <v>2805</v>
      </c>
      <c r="S8" s="9" t="s">
        <v>2806</v>
      </c>
      <c r="T8" s="9" t="s">
        <v>2803</v>
      </c>
      <c r="U8" s="9" t="s">
        <v>2804</v>
      </c>
      <c r="V8" s="9" t="s">
        <v>2805</v>
      </c>
      <c r="W8" s="9" t="s">
        <v>2806</v>
      </c>
      <c r="X8" s="9" t="s">
        <v>2803</v>
      </c>
      <c r="Y8" s="9" t="s">
        <v>2804</v>
      </c>
      <c r="Z8" s="9" t="s">
        <v>2805</v>
      </c>
      <c r="AA8" s="9" t="s">
        <v>2806</v>
      </c>
      <c r="AB8" s="9" t="s">
        <v>2803</v>
      </c>
      <c r="AC8" s="9" t="s">
        <v>2804</v>
      </c>
      <c r="AD8" s="9" t="s">
        <v>2805</v>
      </c>
      <c r="AE8" s="9" t="s">
        <v>2806</v>
      </c>
      <c r="AF8" s="9" t="s">
        <v>2803</v>
      </c>
      <c r="AG8" s="9" t="s">
        <v>2804</v>
      </c>
      <c r="AH8" s="9" t="s">
        <v>2805</v>
      </c>
      <c r="AI8" s="9" t="s">
        <v>2806</v>
      </c>
      <c r="AJ8" s="9" t="s">
        <v>2803</v>
      </c>
      <c r="AK8" s="9" t="s">
        <v>2804</v>
      </c>
      <c r="AL8" s="9" t="s">
        <v>2805</v>
      </c>
      <c r="AM8" s="9" t="s">
        <v>2806</v>
      </c>
      <c r="AN8" s="9" t="s">
        <v>2803</v>
      </c>
      <c r="AO8" s="9" t="s">
        <v>2804</v>
      </c>
      <c r="AP8" s="9" t="s">
        <v>2805</v>
      </c>
      <c r="AQ8" s="9" t="s">
        <v>2806</v>
      </c>
      <c r="AR8" s="9" t="s">
        <v>2803</v>
      </c>
      <c r="AS8" s="9" t="s">
        <v>2804</v>
      </c>
      <c r="AT8" s="9" t="s">
        <v>2805</v>
      </c>
      <c r="AU8" s="9" t="s">
        <v>2806</v>
      </c>
      <c r="AV8" s="9" t="s">
        <v>2803</v>
      </c>
      <c r="AW8" s="9" t="s">
        <v>2804</v>
      </c>
      <c r="AX8" s="9" t="s">
        <v>2805</v>
      </c>
      <c r="AY8" s="9" t="s">
        <v>2806</v>
      </c>
      <c r="AZ8" s="9" t="s">
        <v>2803</v>
      </c>
      <c r="BA8" s="9" t="s">
        <v>2804</v>
      </c>
      <c r="BB8" s="9" t="s">
        <v>2805</v>
      </c>
      <c r="BC8" s="9" t="s">
        <v>2806</v>
      </c>
      <c r="BD8" s="9" t="s">
        <v>2803</v>
      </c>
      <c r="BE8" s="9" t="s">
        <v>2804</v>
      </c>
      <c r="BF8" s="9" t="s">
        <v>2805</v>
      </c>
      <c r="BG8" s="9" t="s">
        <v>2806</v>
      </c>
      <c r="BH8" s="9" t="s">
        <v>2803</v>
      </c>
      <c r="BI8" s="9" t="s">
        <v>2804</v>
      </c>
      <c r="BJ8" s="9" t="s">
        <v>2805</v>
      </c>
      <c r="BK8" s="9" t="s">
        <v>2806</v>
      </c>
      <c r="BL8" s="9" t="s">
        <v>2803</v>
      </c>
      <c r="BM8" s="9" t="s">
        <v>2804</v>
      </c>
      <c r="BN8" s="9" t="s">
        <v>2805</v>
      </c>
      <c r="BO8" s="9" t="s">
        <v>2806</v>
      </c>
      <c r="BP8" s="9" t="s">
        <v>2803</v>
      </c>
      <c r="BQ8" s="9" t="s">
        <v>2804</v>
      </c>
      <c r="BR8" s="9" t="s">
        <v>2805</v>
      </c>
      <c r="BS8" s="9" t="s">
        <v>2806</v>
      </c>
      <c r="BT8" s="9" t="s">
        <v>2803</v>
      </c>
      <c r="BU8" s="9" t="s">
        <v>2804</v>
      </c>
      <c r="BV8" s="9" t="s">
        <v>2805</v>
      </c>
      <c r="BW8" s="9" t="s">
        <v>2806</v>
      </c>
      <c r="BX8" s="9" t="s">
        <v>2803</v>
      </c>
      <c r="BY8" s="9" t="s">
        <v>2804</v>
      </c>
      <c r="BZ8" s="9" t="s">
        <v>2805</v>
      </c>
      <c r="CA8" s="9" t="s">
        <v>2806</v>
      </c>
      <c r="CB8" s="9" t="s">
        <v>2803</v>
      </c>
      <c r="CC8" s="9" t="s">
        <v>2804</v>
      </c>
      <c r="CD8" s="9" t="s">
        <v>2805</v>
      </c>
      <c r="CE8" s="9" t="s">
        <v>2806</v>
      </c>
      <c r="CF8" s="9" t="s">
        <v>2803</v>
      </c>
      <c r="CG8" s="9" t="s">
        <v>2804</v>
      </c>
      <c r="CH8" s="9" t="s">
        <v>2805</v>
      </c>
      <c r="CI8" s="9" t="s">
        <v>2806</v>
      </c>
      <c r="CJ8" s="9" t="s">
        <v>2803</v>
      </c>
      <c r="CK8" s="9" t="s">
        <v>2804</v>
      </c>
      <c r="CL8" s="9" t="s">
        <v>2805</v>
      </c>
      <c r="CM8" s="9" t="s">
        <v>2806</v>
      </c>
      <c r="CN8" s="9" t="s">
        <v>2803</v>
      </c>
      <c r="CO8" s="9" t="s">
        <v>2804</v>
      </c>
      <c r="CP8" s="9" t="s">
        <v>2805</v>
      </c>
      <c r="CQ8" s="9" t="s">
        <v>2806</v>
      </c>
      <c r="CR8" s="9" t="s">
        <v>2803</v>
      </c>
      <c r="CS8" s="9" t="s">
        <v>2804</v>
      </c>
      <c r="CT8" s="9" t="s">
        <v>2805</v>
      </c>
      <c r="CU8" s="9" t="s">
        <v>2806</v>
      </c>
      <c r="CV8" s="9" t="s">
        <v>2803</v>
      </c>
      <c r="CW8" s="9" t="s">
        <v>2804</v>
      </c>
      <c r="CX8" s="9" t="s">
        <v>2805</v>
      </c>
      <c r="CY8" s="9" t="s">
        <v>2806</v>
      </c>
      <c r="CZ8" s="9" t="s">
        <v>2803</v>
      </c>
      <c r="DA8" s="9" t="s">
        <v>2804</v>
      </c>
      <c r="DB8" s="9" t="s">
        <v>2805</v>
      </c>
      <c r="DC8" s="9" t="s">
        <v>2806</v>
      </c>
      <c r="DD8" s="9" t="s">
        <v>2803</v>
      </c>
      <c r="DE8" s="9" t="s">
        <v>2804</v>
      </c>
      <c r="DF8" s="9" t="s">
        <v>2805</v>
      </c>
      <c r="DG8" s="9" t="s">
        <v>2806</v>
      </c>
      <c r="DH8" s="9" t="s">
        <v>2803</v>
      </c>
      <c r="DI8" s="9" t="s">
        <v>2804</v>
      </c>
      <c r="DJ8" s="9" t="s">
        <v>2805</v>
      </c>
      <c r="DK8" s="9" t="s">
        <v>2806</v>
      </c>
      <c r="DL8" s="9" t="s">
        <v>2803</v>
      </c>
      <c r="DM8" s="9" t="s">
        <v>2804</v>
      </c>
      <c r="DN8" s="9" t="s">
        <v>2805</v>
      </c>
      <c r="DO8" s="9" t="s">
        <v>2806</v>
      </c>
      <c r="DP8" s="9" t="s">
        <v>2803</v>
      </c>
      <c r="DQ8" s="9" t="s">
        <v>2804</v>
      </c>
      <c r="DR8" s="9" t="s">
        <v>2805</v>
      </c>
      <c r="DS8" s="9" t="s">
        <v>2806</v>
      </c>
      <c r="DT8" s="9" t="s">
        <v>2803</v>
      </c>
      <c r="DU8" s="9" t="s">
        <v>2804</v>
      </c>
      <c r="DV8" s="9" t="s">
        <v>2805</v>
      </c>
      <c r="DW8" s="9" t="s">
        <v>2806</v>
      </c>
      <c r="DX8" s="9" t="s">
        <v>2803</v>
      </c>
      <c r="DY8" s="9" t="s">
        <v>2804</v>
      </c>
      <c r="DZ8" s="9" t="s">
        <v>2805</v>
      </c>
      <c r="EA8" s="9" t="s">
        <v>2806</v>
      </c>
      <c r="EB8" s="9" t="s">
        <v>2803</v>
      </c>
      <c r="EC8" s="9" t="s">
        <v>2804</v>
      </c>
      <c r="ED8" s="9" t="s">
        <v>2805</v>
      </c>
      <c r="EE8" s="9" t="s">
        <v>2806</v>
      </c>
      <c r="EF8" s="9" t="s">
        <v>2803</v>
      </c>
      <c r="EG8" s="9" t="s">
        <v>2804</v>
      </c>
      <c r="EH8" s="9" t="s">
        <v>2805</v>
      </c>
      <c r="EI8" s="9" t="s">
        <v>2806</v>
      </c>
      <c r="EJ8" s="9" t="s">
        <v>2803</v>
      </c>
      <c r="EK8" s="9" t="s">
        <v>2804</v>
      </c>
      <c r="EL8" s="9" t="s">
        <v>2805</v>
      </c>
      <c r="EM8" s="9" t="s">
        <v>2806</v>
      </c>
      <c r="EN8" s="9" t="s">
        <v>2803</v>
      </c>
      <c r="EO8" s="9" t="s">
        <v>2804</v>
      </c>
      <c r="EP8" s="9" t="s">
        <v>2805</v>
      </c>
      <c r="EQ8" s="9" t="s">
        <v>2806</v>
      </c>
      <c r="ER8" s="9" t="s">
        <v>2803</v>
      </c>
      <c r="ES8" s="9" t="s">
        <v>2804</v>
      </c>
      <c r="ET8" s="9" t="s">
        <v>2805</v>
      </c>
      <c r="EU8" s="9" t="s">
        <v>2806</v>
      </c>
      <c r="EV8" s="9" t="s">
        <v>2803</v>
      </c>
      <c r="EW8" s="9" t="s">
        <v>2804</v>
      </c>
      <c r="EX8" s="9" t="s">
        <v>2805</v>
      </c>
      <c r="EY8" s="9" t="s">
        <v>2806</v>
      </c>
      <c r="EZ8" s="9" t="s">
        <v>2803</v>
      </c>
      <c r="FA8" s="9" t="s">
        <v>2804</v>
      </c>
      <c r="FB8" s="9" t="s">
        <v>2805</v>
      </c>
      <c r="FC8" s="9" t="s">
        <v>2806</v>
      </c>
      <c r="FD8" s="9" t="s">
        <v>2803</v>
      </c>
      <c r="FE8" s="9" t="s">
        <v>2804</v>
      </c>
      <c r="FF8" s="9" t="s">
        <v>2805</v>
      </c>
      <c r="FG8" s="9" t="s">
        <v>2806</v>
      </c>
      <c r="FH8" s="9" t="s">
        <v>2803</v>
      </c>
      <c r="FI8" s="9" t="s">
        <v>2804</v>
      </c>
      <c r="FJ8" s="9" t="s">
        <v>2805</v>
      </c>
      <c r="FK8" s="9" t="s">
        <v>2806</v>
      </c>
      <c r="FL8" s="9" t="s">
        <v>2803</v>
      </c>
      <c r="FM8" s="9" t="s">
        <v>2804</v>
      </c>
      <c r="FN8" s="9" t="s">
        <v>2805</v>
      </c>
      <c r="FO8" s="9" t="s">
        <v>2806</v>
      </c>
      <c r="FP8" s="9" t="s">
        <v>2803</v>
      </c>
      <c r="FQ8" s="9" t="s">
        <v>2804</v>
      </c>
      <c r="FR8" s="9" t="s">
        <v>2805</v>
      </c>
      <c r="FS8" s="9" t="s">
        <v>2806</v>
      </c>
      <c r="FT8" s="9" t="s">
        <v>2803</v>
      </c>
      <c r="FU8" s="9" t="s">
        <v>2804</v>
      </c>
      <c r="FV8" s="9" t="s">
        <v>2805</v>
      </c>
      <c r="FW8" s="9" t="s">
        <v>2806</v>
      </c>
      <c r="FX8" s="9" t="s">
        <v>2803</v>
      </c>
      <c r="FY8" s="9" t="s">
        <v>2804</v>
      </c>
      <c r="FZ8" s="9" t="s">
        <v>2805</v>
      </c>
      <c r="GA8" s="9" t="s">
        <v>2806</v>
      </c>
      <c r="GB8" s="9" t="s">
        <v>2803</v>
      </c>
      <c r="GC8" s="9" t="s">
        <v>2804</v>
      </c>
      <c r="GD8" s="9" t="s">
        <v>2805</v>
      </c>
      <c r="GE8" s="9" t="s">
        <v>2806</v>
      </c>
      <c r="GF8" s="9" t="s">
        <v>2803</v>
      </c>
      <c r="GG8" s="9" t="s">
        <v>2804</v>
      </c>
      <c r="GH8" s="9" t="s">
        <v>2805</v>
      </c>
      <c r="GI8" s="9" t="s">
        <v>2806</v>
      </c>
      <c r="GJ8" s="9" t="s">
        <v>2803</v>
      </c>
      <c r="GK8" s="9" t="s">
        <v>2804</v>
      </c>
      <c r="GL8" s="9" t="s">
        <v>2805</v>
      </c>
      <c r="GM8" s="9" t="s">
        <v>2806</v>
      </c>
      <c r="GN8" s="9" t="s">
        <v>2803</v>
      </c>
      <c r="GO8" s="9" t="s">
        <v>2804</v>
      </c>
      <c r="GP8" s="9" t="s">
        <v>2805</v>
      </c>
      <c r="GQ8" s="9" t="s">
        <v>2806</v>
      </c>
      <c r="GR8" s="9" t="s">
        <v>2803</v>
      </c>
      <c r="GS8" s="9" t="s">
        <v>2804</v>
      </c>
      <c r="GT8" s="9" t="s">
        <v>2805</v>
      </c>
      <c r="GU8" s="9" t="s">
        <v>2806</v>
      </c>
      <c r="GV8" s="9" t="s">
        <v>2803</v>
      </c>
      <c r="GW8" s="9" t="s">
        <v>2804</v>
      </c>
      <c r="GX8" s="9" t="s">
        <v>2805</v>
      </c>
      <c r="GY8" s="9" t="s">
        <v>2806</v>
      </c>
      <c r="GZ8" s="9" t="s">
        <v>2803</v>
      </c>
      <c r="HA8" s="9" t="s">
        <v>2804</v>
      </c>
      <c r="HB8" s="9" t="s">
        <v>2805</v>
      </c>
      <c r="HC8" s="9" t="s">
        <v>2806</v>
      </c>
      <c r="HD8" s="9" t="s">
        <v>2803</v>
      </c>
      <c r="HE8" s="9" t="s">
        <v>2804</v>
      </c>
      <c r="HF8" s="9" t="s">
        <v>2805</v>
      </c>
      <c r="HG8" s="9" t="s">
        <v>2806</v>
      </c>
      <c r="HH8" s="9" t="s">
        <v>2803</v>
      </c>
      <c r="HI8" s="9" t="s">
        <v>2804</v>
      </c>
      <c r="HJ8" s="9" t="s">
        <v>2805</v>
      </c>
      <c r="HK8" s="9" t="s">
        <v>2806</v>
      </c>
      <c r="HL8" s="9" t="s">
        <v>2803</v>
      </c>
      <c r="HM8" s="9" t="s">
        <v>2804</v>
      </c>
      <c r="HN8" s="9" t="s">
        <v>2805</v>
      </c>
      <c r="HO8" s="9" t="s">
        <v>2806</v>
      </c>
      <c r="HP8" s="9" t="s">
        <v>2803</v>
      </c>
      <c r="HQ8" s="9" t="s">
        <v>2804</v>
      </c>
      <c r="HR8" s="9" t="s">
        <v>2805</v>
      </c>
      <c r="HS8" s="9" t="s">
        <v>2806</v>
      </c>
      <c r="HT8" s="9" t="s">
        <v>2803</v>
      </c>
      <c r="HU8" s="9" t="s">
        <v>2804</v>
      </c>
      <c r="HV8" s="9" t="s">
        <v>2805</v>
      </c>
      <c r="HW8" s="9" t="s">
        <v>2806</v>
      </c>
      <c r="HX8" s="9" t="s">
        <v>2803</v>
      </c>
      <c r="HY8" s="9" t="s">
        <v>2804</v>
      </c>
      <c r="HZ8" s="9" t="s">
        <v>2805</v>
      </c>
      <c r="IA8" s="9" t="s">
        <v>2806</v>
      </c>
      <c r="IB8" s="9" t="s">
        <v>2803</v>
      </c>
      <c r="IC8" s="9" t="s">
        <v>2804</v>
      </c>
      <c r="ID8" s="9" t="s">
        <v>2805</v>
      </c>
      <c r="IE8" s="9" t="s">
        <v>2806</v>
      </c>
      <c r="IF8" s="9" t="s">
        <v>2803</v>
      </c>
      <c r="IG8" s="9" t="s">
        <v>2804</v>
      </c>
      <c r="IH8" s="9" t="s">
        <v>2805</v>
      </c>
      <c r="II8" s="9" t="s">
        <v>2806</v>
      </c>
      <c r="IJ8" s="9" t="s">
        <v>2803</v>
      </c>
      <c r="IK8" s="9" t="s">
        <v>2804</v>
      </c>
      <c r="IL8" s="9" t="s">
        <v>2805</v>
      </c>
      <c r="IM8" s="9" t="s">
        <v>2806</v>
      </c>
      <c r="IN8" s="9" t="s">
        <v>2803</v>
      </c>
      <c r="IO8" s="9" t="s">
        <v>2804</v>
      </c>
      <c r="IP8" s="9" t="s">
        <v>2805</v>
      </c>
      <c r="IQ8" s="9" t="s">
        <v>2806</v>
      </c>
      <c r="IR8" s="9" t="s">
        <v>2803</v>
      </c>
      <c r="IS8" s="9" t="s">
        <v>2804</v>
      </c>
      <c r="IT8" s="9" t="s">
        <v>2805</v>
      </c>
      <c r="IU8" s="9" t="s">
        <v>2806</v>
      </c>
      <c r="IV8" s="9" t="s">
        <v>2803</v>
      </c>
      <c r="IW8" s="9" t="s">
        <v>2804</v>
      </c>
      <c r="IX8" s="9" t="s">
        <v>2805</v>
      </c>
      <c r="IY8" s="9" t="s">
        <v>2806</v>
      </c>
      <c r="IZ8" s="9" t="s">
        <v>2803</v>
      </c>
      <c r="JA8" s="9" t="s">
        <v>2804</v>
      </c>
      <c r="JB8" s="9" t="s">
        <v>2805</v>
      </c>
      <c r="JC8" s="9" t="s">
        <v>2806</v>
      </c>
      <c r="JD8" s="9" t="s">
        <v>2803</v>
      </c>
      <c r="JE8" s="9" t="s">
        <v>2804</v>
      </c>
      <c r="JF8" s="9" t="s">
        <v>2805</v>
      </c>
      <c r="JG8" s="9" t="s">
        <v>2806</v>
      </c>
      <c r="JH8" s="9" t="s">
        <v>2803</v>
      </c>
      <c r="JI8" s="9" t="s">
        <v>2804</v>
      </c>
      <c r="JJ8" s="9" t="s">
        <v>2805</v>
      </c>
      <c r="JK8" s="9" t="s">
        <v>2806</v>
      </c>
      <c r="JL8" s="9" t="s">
        <v>2803</v>
      </c>
      <c r="JM8" s="9" t="s">
        <v>2804</v>
      </c>
      <c r="JN8" s="9" t="s">
        <v>2805</v>
      </c>
      <c r="JO8" s="9" t="s">
        <v>2806</v>
      </c>
      <c r="JP8" s="9" t="s">
        <v>2803</v>
      </c>
      <c r="JQ8" s="9" t="s">
        <v>2804</v>
      </c>
      <c r="JR8" s="9" t="s">
        <v>2805</v>
      </c>
      <c r="JS8" s="9" t="s">
        <v>2806</v>
      </c>
      <c r="JT8" s="9" t="s">
        <v>2803</v>
      </c>
      <c r="JU8" s="9" t="s">
        <v>2804</v>
      </c>
      <c r="JV8" s="9" t="s">
        <v>2805</v>
      </c>
      <c r="JW8" s="9" t="s">
        <v>2806</v>
      </c>
      <c r="JX8" s="9" t="s">
        <v>2803</v>
      </c>
      <c r="JY8" s="9" t="s">
        <v>2804</v>
      </c>
      <c r="JZ8" s="9" t="s">
        <v>2805</v>
      </c>
      <c r="KA8" s="9" t="s">
        <v>2806</v>
      </c>
      <c r="KB8" s="9" t="s">
        <v>2803</v>
      </c>
      <c r="KC8" s="9" t="s">
        <v>2804</v>
      </c>
      <c r="KD8" s="9" t="s">
        <v>2805</v>
      </c>
      <c r="KE8" s="9" t="s">
        <v>2806</v>
      </c>
      <c r="KF8" s="9" t="s">
        <v>2803</v>
      </c>
      <c r="KG8" s="9" t="s">
        <v>2804</v>
      </c>
      <c r="KH8" s="9" t="s">
        <v>2805</v>
      </c>
      <c r="KI8" s="9" t="s">
        <v>2806</v>
      </c>
      <c r="KJ8" s="9" t="s">
        <v>2803</v>
      </c>
      <c r="KK8" s="9" t="s">
        <v>2804</v>
      </c>
      <c r="KL8" s="9" t="s">
        <v>2805</v>
      </c>
      <c r="KM8" s="9" t="s">
        <v>2806</v>
      </c>
      <c r="KN8" s="9" t="s">
        <v>2803</v>
      </c>
      <c r="KO8" s="9" t="s">
        <v>2804</v>
      </c>
      <c r="KP8" s="9" t="s">
        <v>2805</v>
      </c>
      <c r="KQ8" s="9" t="s">
        <v>2806</v>
      </c>
      <c r="KR8" s="9" t="s">
        <v>2803</v>
      </c>
      <c r="KS8" s="9" t="s">
        <v>2804</v>
      </c>
      <c r="KT8" s="9" t="s">
        <v>2805</v>
      </c>
      <c r="KU8" s="9" t="s">
        <v>2806</v>
      </c>
      <c r="KV8" s="9" t="s">
        <v>2803</v>
      </c>
      <c r="KW8" s="9" t="s">
        <v>2804</v>
      </c>
      <c r="KX8" s="9" t="s">
        <v>2805</v>
      </c>
      <c r="KY8" s="9" t="s">
        <v>2806</v>
      </c>
      <c r="KZ8" s="9" t="s">
        <v>2803</v>
      </c>
      <c r="LA8" s="9" t="s">
        <v>2804</v>
      </c>
      <c r="LB8" s="9" t="s">
        <v>2805</v>
      </c>
      <c r="LC8" s="9" t="s">
        <v>2806</v>
      </c>
      <c r="LD8" s="9" t="s">
        <v>2803</v>
      </c>
      <c r="LE8" s="9" t="s">
        <v>2804</v>
      </c>
      <c r="LF8" s="9" t="s">
        <v>2805</v>
      </c>
      <c r="LG8" s="9" t="s">
        <v>2806</v>
      </c>
      <c r="LH8" s="9" t="s">
        <v>2803</v>
      </c>
      <c r="LI8" s="9" t="s">
        <v>2804</v>
      </c>
      <c r="LJ8" s="9" t="s">
        <v>2805</v>
      </c>
      <c r="LK8" s="9" t="s">
        <v>2806</v>
      </c>
      <c r="LL8" s="9" t="s">
        <v>2803</v>
      </c>
      <c r="LM8" s="9" t="s">
        <v>2804</v>
      </c>
      <c r="LN8" s="9" t="s">
        <v>2805</v>
      </c>
      <c r="LO8" s="9" t="s">
        <v>2806</v>
      </c>
      <c r="LP8" s="9" t="s">
        <v>2803</v>
      </c>
      <c r="LQ8" s="9" t="s">
        <v>2804</v>
      </c>
      <c r="LR8" s="9" t="s">
        <v>2805</v>
      </c>
      <c r="LS8" s="9" t="s">
        <v>2806</v>
      </c>
      <c r="LT8" s="9" t="s">
        <v>2803</v>
      </c>
      <c r="LU8" s="9" t="s">
        <v>2804</v>
      </c>
      <c r="LV8" s="9" t="s">
        <v>2805</v>
      </c>
      <c r="LW8" s="9" t="s">
        <v>2806</v>
      </c>
      <c r="LX8" s="9" t="s">
        <v>2803</v>
      </c>
      <c r="LY8" s="9" t="s">
        <v>2804</v>
      </c>
      <c r="LZ8" s="9" t="s">
        <v>2805</v>
      </c>
      <c r="MA8" s="9" t="s">
        <v>2806</v>
      </c>
      <c r="MB8" s="9" t="s">
        <v>2803</v>
      </c>
      <c r="MC8" s="9" t="s">
        <v>2804</v>
      </c>
      <c r="MD8" s="9" t="s">
        <v>2805</v>
      </c>
      <c r="ME8" s="9" t="s">
        <v>2806</v>
      </c>
      <c r="MF8" s="9" t="s">
        <v>2803</v>
      </c>
      <c r="MG8" s="9" t="s">
        <v>2804</v>
      </c>
      <c r="MH8" s="9" t="s">
        <v>2805</v>
      </c>
      <c r="MI8" s="9" t="s">
        <v>2806</v>
      </c>
      <c r="MJ8" s="9" t="s">
        <v>2803</v>
      </c>
      <c r="MK8" s="9" t="s">
        <v>2804</v>
      </c>
      <c r="ML8" s="9" t="s">
        <v>2805</v>
      </c>
      <c r="MM8" s="9" t="s">
        <v>2806</v>
      </c>
      <c r="MN8" s="9" t="s">
        <v>2803</v>
      </c>
      <c r="MO8" s="9" t="s">
        <v>2804</v>
      </c>
      <c r="MP8" s="9" t="s">
        <v>2805</v>
      </c>
      <c r="MQ8" s="9" t="s">
        <v>2806</v>
      </c>
      <c r="MR8" s="9" t="s">
        <v>2803</v>
      </c>
      <c r="MS8" s="9" t="s">
        <v>2804</v>
      </c>
      <c r="MT8" s="9" t="s">
        <v>2805</v>
      </c>
      <c r="MU8" s="9" t="s">
        <v>2806</v>
      </c>
      <c r="MV8" s="9" t="s">
        <v>2803</v>
      </c>
      <c r="MW8" s="9" t="s">
        <v>2804</v>
      </c>
      <c r="MX8" s="9" t="s">
        <v>2805</v>
      </c>
      <c r="MY8" s="9" t="s">
        <v>2806</v>
      </c>
      <c r="MZ8" s="9" t="s">
        <v>2803</v>
      </c>
      <c r="NA8" s="9" t="s">
        <v>2804</v>
      </c>
      <c r="NB8" s="9" t="s">
        <v>2805</v>
      </c>
      <c r="NC8" s="9" t="s">
        <v>2806</v>
      </c>
      <c r="ND8" s="9" t="s">
        <v>2803</v>
      </c>
      <c r="NE8" s="9" t="s">
        <v>2804</v>
      </c>
      <c r="NF8" s="9" t="s">
        <v>2805</v>
      </c>
      <c r="NG8" s="9" t="s">
        <v>2806</v>
      </c>
      <c r="NH8" s="9" t="s">
        <v>2803</v>
      </c>
      <c r="NI8" s="9" t="s">
        <v>2804</v>
      </c>
      <c r="NJ8" s="9" t="s">
        <v>2805</v>
      </c>
      <c r="NK8" s="9" t="s">
        <v>2806</v>
      </c>
      <c r="NL8" s="9" t="s">
        <v>2803</v>
      </c>
      <c r="NM8" s="9" t="s">
        <v>2804</v>
      </c>
      <c r="NN8" s="9" t="s">
        <v>2805</v>
      </c>
      <c r="NO8" s="9" t="s">
        <v>2806</v>
      </c>
      <c r="NP8" s="9" t="s">
        <v>2803</v>
      </c>
      <c r="NQ8" s="9" t="s">
        <v>2804</v>
      </c>
      <c r="NR8" s="9" t="s">
        <v>2805</v>
      </c>
      <c r="NS8" s="9" t="s">
        <v>2806</v>
      </c>
      <c r="NT8" s="9" t="s">
        <v>2803</v>
      </c>
      <c r="NU8" s="9" t="s">
        <v>2804</v>
      </c>
      <c r="NV8" s="9" t="s">
        <v>2805</v>
      </c>
      <c r="NW8" s="9" t="s">
        <v>2806</v>
      </c>
      <c r="NX8" s="9" t="s">
        <v>2803</v>
      </c>
      <c r="NY8" s="9" t="s">
        <v>2804</v>
      </c>
      <c r="NZ8" s="9" t="s">
        <v>2805</v>
      </c>
      <c r="OA8" s="9" t="s">
        <v>2806</v>
      </c>
      <c r="OB8" s="9" t="s">
        <v>2803</v>
      </c>
      <c r="OC8" s="9" t="s">
        <v>2804</v>
      </c>
      <c r="OD8" s="9" t="s">
        <v>2805</v>
      </c>
      <c r="OE8" s="9" t="s">
        <v>2806</v>
      </c>
      <c r="OF8" s="9" t="s">
        <v>2803</v>
      </c>
      <c r="OG8" s="9" t="s">
        <v>2804</v>
      </c>
      <c r="OH8" s="9" t="s">
        <v>2805</v>
      </c>
      <c r="OI8" s="9" t="s">
        <v>2806</v>
      </c>
      <c r="OJ8" s="9" t="s">
        <v>2803</v>
      </c>
      <c r="OK8" s="9" t="s">
        <v>2804</v>
      </c>
      <c r="OL8" s="9" t="s">
        <v>2805</v>
      </c>
      <c r="OM8" s="9" t="s">
        <v>2806</v>
      </c>
      <c r="ON8" s="9" t="s">
        <v>2803</v>
      </c>
      <c r="OO8" s="9" t="s">
        <v>2804</v>
      </c>
      <c r="OP8" s="9" t="s">
        <v>2805</v>
      </c>
      <c r="OQ8" s="9" t="s">
        <v>2806</v>
      </c>
      <c r="OR8" s="9" t="s">
        <v>2803</v>
      </c>
      <c r="OS8" s="9" t="s">
        <v>2804</v>
      </c>
      <c r="OT8" s="9" t="s">
        <v>2805</v>
      </c>
      <c r="OU8" s="9" t="s">
        <v>2806</v>
      </c>
      <c r="OV8" s="9" t="s">
        <v>2803</v>
      </c>
      <c r="OW8" s="9" t="s">
        <v>2804</v>
      </c>
      <c r="OX8" s="9" t="s">
        <v>2805</v>
      </c>
      <c r="OY8" s="9" t="s">
        <v>2806</v>
      </c>
      <c r="OZ8" s="9" t="s">
        <v>2803</v>
      </c>
      <c r="PA8" s="9" t="s">
        <v>2804</v>
      </c>
      <c r="PB8" s="9" t="s">
        <v>2805</v>
      </c>
      <c r="PC8" s="9" t="s">
        <v>2806</v>
      </c>
      <c r="PD8" s="9" t="s">
        <v>2803</v>
      </c>
      <c r="PE8" s="9" t="s">
        <v>2804</v>
      </c>
      <c r="PF8" s="9" t="s">
        <v>2805</v>
      </c>
      <c r="PG8" s="9" t="s">
        <v>2806</v>
      </c>
      <c r="PH8" s="9" t="s">
        <v>2803</v>
      </c>
      <c r="PI8" s="9" t="s">
        <v>2804</v>
      </c>
      <c r="PJ8" s="9" t="s">
        <v>2805</v>
      </c>
      <c r="PK8" s="9" t="s">
        <v>2806</v>
      </c>
      <c r="PL8" s="9" t="s">
        <v>2803</v>
      </c>
      <c r="PM8" s="9" t="s">
        <v>2804</v>
      </c>
      <c r="PN8" s="9" t="s">
        <v>2805</v>
      </c>
      <c r="PO8" s="9" t="s">
        <v>2806</v>
      </c>
      <c r="PP8" s="9" t="s">
        <v>2803</v>
      </c>
      <c r="PQ8" s="9" t="s">
        <v>2804</v>
      </c>
      <c r="PR8" s="9" t="s">
        <v>2805</v>
      </c>
      <c r="PS8" s="9" t="s">
        <v>2806</v>
      </c>
      <c r="PT8" s="9" t="s">
        <v>2803</v>
      </c>
      <c r="PU8" s="9" t="s">
        <v>2804</v>
      </c>
      <c r="PV8" s="9" t="s">
        <v>2805</v>
      </c>
      <c r="PW8" s="9" t="s">
        <v>2806</v>
      </c>
      <c r="PX8" s="9" t="s">
        <v>2803</v>
      </c>
      <c r="PY8" s="9" t="s">
        <v>2804</v>
      </c>
      <c r="PZ8" s="9" t="s">
        <v>2805</v>
      </c>
      <c r="QA8" s="9" t="s">
        <v>2806</v>
      </c>
      <c r="QB8" s="9" t="s">
        <v>2803</v>
      </c>
      <c r="QC8" s="9" t="s">
        <v>2804</v>
      </c>
      <c r="QD8" s="9" t="s">
        <v>2805</v>
      </c>
      <c r="QE8" s="9" t="s">
        <v>2806</v>
      </c>
      <c r="QF8" s="9" t="s">
        <v>2803</v>
      </c>
      <c r="QG8" s="9" t="s">
        <v>2804</v>
      </c>
      <c r="QH8" s="9" t="s">
        <v>2805</v>
      </c>
      <c r="QI8" s="9" t="s">
        <v>2806</v>
      </c>
      <c r="QJ8" s="9" t="s">
        <v>2803</v>
      </c>
      <c r="QK8" s="9" t="s">
        <v>2804</v>
      </c>
      <c r="QL8" s="9" t="s">
        <v>2805</v>
      </c>
      <c r="QM8" s="9" t="s">
        <v>2806</v>
      </c>
      <c r="QN8" s="9" t="s">
        <v>2803</v>
      </c>
      <c r="QO8" s="9" t="s">
        <v>2804</v>
      </c>
      <c r="QP8" s="9" t="s">
        <v>2805</v>
      </c>
      <c r="QQ8" s="9" t="s">
        <v>2806</v>
      </c>
      <c r="QR8" s="9" t="s">
        <v>2803</v>
      </c>
      <c r="QS8" s="9" t="s">
        <v>2804</v>
      </c>
      <c r="QT8" s="9" t="s">
        <v>2805</v>
      </c>
      <c r="QU8" s="9" t="s">
        <v>2806</v>
      </c>
      <c r="QV8" s="9" t="s">
        <v>2803</v>
      </c>
      <c r="QW8" s="9" t="s">
        <v>2804</v>
      </c>
      <c r="QX8" s="9" t="s">
        <v>2805</v>
      </c>
      <c r="QY8" s="9" t="s">
        <v>2806</v>
      </c>
      <c r="QZ8" s="9" t="s">
        <v>2803</v>
      </c>
      <c r="RA8" s="9" t="s">
        <v>2804</v>
      </c>
      <c r="RB8" s="9" t="s">
        <v>2805</v>
      </c>
      <c r="RC8" s="9" t="s">
        <v>2806</v>
      </c>
      <c r="RD8" s="9" t="s">
        <v>2803</v>
      </c>
      <c r="RE8" s="9" t="s">
        <v>2804</v>
      </c>
      <c r="RF8" s="9" t="s">
        <v>2805</v>
      </c>
      <c r="RG8" s="9" t="s">
        <v>2806</v>
      </c>
      <c r="RH8" s="9" t="s">
        <v>2803</v>
      </c>
      <c r="RI8" s="9" t="s">
        <v>2804</v>
      </c>
      <c r="RJ8" s="9" t="s">
        <v>2805</v>
      </c>
      <c r="RK8" s="9" t="s">
        <v>2806</v>
      </c>
      <c r="RL8" s="9" t="s">
        <v>2803</v>
      </c>
      <c r="RM8" s="9" t="s">
        <v>2804</v>
      </c>
      <c r="RN8" s="9" t="s">
        <v>2805</v>
      </c>
      <c r="RO8" s="9" t="s">
        <v>2806</v>
      </c>
      <c r="RP8" s="9" t="s">
        <v>2803</v>
      </c>
      <c r="RQ8" s="9" t="s">
        <v>2804</v>
      </c>
      <c r="RR8" s="9" t="s">
        <v>2805</v>
      </c>
      <c r="RS8" s="9" t="s">
        <v>2806</v>
      </c>
      <c r="RT8" s="9" t="s">
        <v>2803</v>
      </c>
      <c r="RU8" s="9" t="s">
        <v>2804</v>
      </c>
      <c r="RV8" s="9" t="s">
        <v>2805</v>
      </c>
      <c r="RW8" s="9" t="s">
        <v>2806</v>
      </c>
      <c r="RX8" s="9" t="s">
        <v>2803</v>
      </c>
      <c r="RY8" s="9" t="s">
        <v>2804</v>
      </c>
      <c r="RZ8" s="9" t="s">
        <v>2805</v>
      </c>
      <c r="SA8" s="9" t="s">
        <v>2806</v>
      </c>
      <c r="SB8" s="9" t="s">
        <v>2803</v>
      </c>
      <c r="SC8" s="9" t="s">
        <v>2804</v>
      </c>
      <c r="SD8" s="9" t="s">
        <v>2805</v>
      </c>
      <c r="SE8" s="9" t="s">
        <v>2806</v>
      </c>
      <c r="SF8" s="9" t="s">
        <v>2803</v>
      </c>
      <c r="SG8" s="9" t="s">
        <v>2804</v>
      </c>
      <c r="SH8" s="9" t="s">
        <v>2805</v>
      </c>
      <c r="SI8" s="9" t="s">
        <v>2806</v>
      </c>
      <c r="SJ8" s="9" t="s">
        <v>2803</v>
      </c>
      <c r="SK8" s="9" t="s">
        <v>2804</v>
      </c>
      <c r="SL8" s="9" t="s">
        <v>2805</v>
      </c>
      <c r="SM8" s="9" t="s">
        <v>2806</v>
      </c>
      <c r="SN8" s="9" t="s">
        <v>2803</v>
      </c>
      <c r="SO8" s="9" t="s">
        <v>2804</v>
      </c>
      <c r="SP8" s="9" t="s">
        <v>2805</v>
      </c>
      <c r="SQ8" s="9" t="s">
        <v>2806</v>
      </c>
      <c r="SR8" s="9" t="s">
        <v>2803</v>
      </c>
      <c r="SS8" s="9" t="s">
        <v>2804</v>
      </c>
      <c r="ST8" s="9" t="s">
        <v>2805</v>
      </c>
      <c r="SU8" s="9" t="s">
        <v>2806</v>
      </c>
      <c r="SV8" s="9" t="s">
        <v>2803</v>
      </c>
      <c r="SW8" s="9" t="s">
        <v>2804</v>
      </c>
      <c r="SX8" s="9" t="s">
        <v>2805</v>
      </c>
      <c r="SY8" s="9" t="s">
        <v>2806</v>
      </c>
      <c r="SZ8" s="9" t="s">
        <v>2803</v>
      </c>
      <c r="TA8" s="9" t="s">
        <v>2804</v>
      </c>
      <c r="TB8" s="9" t="s">
        <v>2805</v>
      </c>
      <c r="TC8" s="9" t="s">
        <v>2806</v>
      </c>
      <c r="TD8" s="9" t="s">
        <v>2803</v>
      </c>
      <c r="TE8" s="9" t="s">
        <v>2804</v>
      </c>
      <c r="TF8" s="9" t="s">
        <v>2805</v>
      </c>
      <c r="TG8" s="9" t="s">
        <v>2806</v>
      </c>
      <c r="TH8" s="9" t="s">
        <v>2803</v>
      </c>
      <c r="TI8" s="9" t="s">
        <v>2804</v>
      </c>
      <c r="TJ8" s="9" t="s">
        <v>2805</v>
      </c>
      <c r="TK8" s="9" t="s">
        <v>2806</v>
      </c>
      <c r="TL8" s="9" t="s">
        <v>2803</v>
      </c>
      <c r="TM8" s="9" t="s">
        <v>2804</v>
      </c>
      <c r="TN8" s="9" t="s">
        <v>2805</v>
      </c>
      <c r="TO8" s="9" t="s">
        <v>2806</v>
      </c>
      <c r="TP8" s="9" t="s">
        <v>2803</v>
      </c>
      <c r="TQ8" s="9" t="s">
        <v>2804</v>
      </c>
      <c r="TR8" s="9" t="s">
        <v>2805</v>
      </c>
      <c r="TS8" s="9" t="s">
        <v>2806</v>
      </c>
      <c r="TT8" s="9" t="s">
        <v>2803</v>
      </c>
      <c r="TU8" s="9" t="s">
        <v>2804</v>
      </c>
      <c r="TV8" s="9" t="s">
        <v>2805</v>
      </c>
      <c r="TW8" s="9" t="s">
        <v>2806</v>
      </c>
      <c r="TX8" s="9" t="s">
        <v>2803</v>
      </c>
      <c r="TY8" s="9" t="s">
        <v>2804</v>
      </c>
      <c r="TZ8" s="9" t="s">
        <v>2805</v>
      </c>
      <c r="UA8" s="9" t="s">
        <v>2806</v>
      </c>
      <c r="UB8" s="9" t="s">
        <v>2803</v>
      </c>
      <c r="UC8" s="9" t="s">
        <v>2804</v>
      </c>
      <c r="UD8" s="9" t="s">
        <v>2805</v>
      </c>
      <c r="UE8" s="9" t="s">
        <v>2806</v>
      </c>
      <c r="UF8" s="9" t="s">
        <v>2803</v>
      </c>
      <c r="UG8" s="9" t="s">
        <v>2804</v>
      </c>
      <c r="UH8" s="9" t="s">
        <v>2805</v>
      </c>
      <c r="UI8" s="9" t="s">
        <v>2806</v>
      </c>
      <c r="UJ8" s="9" t="s">
        <v>2803</v>
      </c>
      <c r="UK8" s="9" t="s">
        <v>2804</v>
      </c>
      <c r="UL8" s="9" t="s">
        <v>2805</v>
      </c>
      <c r="UM8" s="9" t="s">
        <v>2806</v>
      </c>
      <c r="UN8" s="9" t="s">
        <v>2803</v>
      </c>
      <c r="UO8" s="9" t="s">
        <v>2804</v>
      </c>
      <c r="UP8" s="9" t="s">
        <v>2805</v>
      </c>
      <c r="UQ8" s="9" t="s">
        <v>2806</v>
      </c>
      <c r="UR8" s="9" t="s">
        <v>2803</v>
      </c>
      <c r="US8" s="9" t="s">
        <v>2804</v>
      </c>
      <c r="UT8" s="9" t="s">
        <v>2805</v>
      </c>
      <c r="UU8" s="9" t="s">
        <v>2806</v>
      </c>
      <c r="UV8" s="9" t="s">
        <v>2803</v>
      </c>
      <c r="UW8" s="9" t="s">
        <v>2804</v>
      </c>
      <c r="UX8" s="9" t="s">
        <v>2805</v>
      </c>
      <c r="UY8" s="9" t="s">
        <v>2806</v>
      </c>
      <c r="UZ8" s="9" t="s">
        <v>2803</v>
      </c>
      <c r="VA8" s="9" t="s">
        <v>2804</v>
      </c>
      <c r="VB8" s="9" t="s">
        <v>2805</v>
      </c>
      <c r="VC8" s="9" t="s">
        <v>2806</v>
      </c>
      <c r="VD8" s="9" t="s">
        <v>2803</v>
      </c>
      <c r="VE8" s="9" t="s">
        <v>2804</v>
      </c>
      <c r="VF8" s="9" t="s">
        <v>2805</v>
      </c>
      <c r="VG8" s="9" t="s">
        <v>2806</v>
      </c>
      <c r="VH8" s="9" t="s">
        <v>2803</v>
      </c>
      <c r="VI8" s="9" t="s">
        <v>2804</v>
      </c>
      <c r="VJ8" s="9" t="s">
        <v>2805</v>
      </c>
      <c r="VK8" s="9" t="s">
        <v>2806</v>
      </c>
      <c r="VL8" s="9" t="s">
        <v>2803</v>
      </c>
      <c r="VM8" s="9" t="s">
        <v>2804</v>
      </c>
      <c r="VN8" s="9" t="s">
        <v>2805</v>
      </c>
      <c r="VO8" s="9" t="s">
        <v>2806</v>
      </c>
      <c r="VP8" s="9" t="s">
        <v>2803</v>
      </c>
      <c r="VQ8" s="9" t="s">
        <v>2804</v>
      </c>
      <c r="VR8" s="9" t="s">
        <v>2805</v>
      </c>
      <c r="VS8" s="9" t="s">
        <v>2806</v>
      </c>
      <c r="VT8" s="9" t="s">
        <v>2803</v>
      </c>
      <c r="VU8" s="9" t="s">
        <v>2804</v>
      </c>
      <c r="VV8" s="9" t="s">
        <v>2805</v>
      </c>
      <c r="VW8" s="9" t="s">
        <v>2806</v>
      </c>
      <c r="VX8" s="9" t="s">
        <v>2803</v>
      </c>
      <c r="VY8" s="9" t="s">
        <v>2804</v>
      </c>
      <c r="VZ8" s="9" t="s">
        <v>2805</v>
      </c>
      <c r="WA8" s="9" t="s">
        <v>2806</v>
      </c>
      <c r="WB8" s="9" t="s">
        <v>2803</v>
      </c>
      <c r="WC8" s="9" t="s">
        <v>2804</v>
      </c>
      <c r="WD8" s="9" t="s">
        <v>2805</v>
      </c>
      <c r="WE8" s="9" t="s">
        <v>2806</v>
      </c>
      <c r="WF8" s="9" t="s">
        <v>2803</v>
      </c>
      <c r="WG8" s="9" t="s">
        <v>2804</v>
      </c>
      <c r="WH8" s="9" t="s">
        <v>2805</v>
      </c>
      <c r="WI8" s="9" t="s">
        <v>2806</v>
      </c>
      <c r="WJ8" s="9" t="s">
        <v>2803</v>
      </c>
      <c r="WK8" s="9" t="s">
        <v>2804</v>
      </c>
      <c r="WL8" s="9" t="s">
        <v>2805</v>
      </c>
      <c r="WM8" s="9" t="s">
        <v>2806</v>
      </c>
      <c r="WN8" s="9" t="s">
        <v>2803</v>
      </c>
      <c r="WO8" s="9" t="s">
        <v>2804</v>
      </c>
      <c r="WP8" s="9" t="s">
        <v>2805</v>
      </c>
      <c r="WQ8" s="9" t="s">
        <v>2806</v>
      </c>
      <c r="WR8" s="9" t="s">
        <v>2803</v>
      </c>
      <c r="WS8" s="9" t="s">
        <v>2804</v>
      </c>
      <c r="WT8" s="9" t="s">
        <v>2805</v>
      </c>
      <c r="WU8" s="9" t="s">
        <v>2806</v>
      </c>
      <c r="WV8" s="9" t="s">
        <v>2803</v>
      </c>
      <c r="WW8" s="9" t="s">
        <v>2804</v>
      </c>
      <c r="WX8" s="9" t="s">
        <v>2805</v>
      </c>
      <c r="WY8" s="9" t="s">
        <v>2806</v>
      </c>
      <c r="WZ8" s="9" t="s">
        <v>2803</v>
      </c>
      <c r="XA8" s="9" t="s">
        <v>2804</v>
      </c>
      <c r="XB8" s="9" t="s">
        <v>2805</v>
      </c>
      <c r="XC8" s="9" t="s">
        <v>2806</v>
      </c>
      <c r="XD8" s="9" t="s">
        <v>2803</v>
      </c>
      <c r="XE8" s="9" t="s">
        <v>2804</v>
      </c>
      <c r="XF8" s="9" t="s">
        <v>2805</v>
      </c>
      <c r="XG8" s="9" t="s">
        <v>2806</v>
      </c>
      <c r="XH8" s="9" t="s">
        <v>2803</v>
      </c>
      <c r="XI8" s="9" t="s">
        <v>2804</v>
      </c>
      <c r="XJ8" s="9" t="s">
        <v>2805</v>
      </c>
      <c r="XK8" s="9" t="s">
        <v>2806</v>
      </c>
      <c r="XL8" s="9" t="s">
        <v>2803</v>
      </c>
      <c r="XM8" s="9" t="s">
        <v>2804</v>
      </c>
      <c r="XN8" s="9" t="s">
        <v>2805</v>
      </c>
      <c r="XO8" s="9" t="s">
        <v>2806</v>
      </c>
      <c r="XP8" s="9" t="s">
        <v>2803</v>
      </c>
      <c r="XQ8" s="9" t="s">
        <v>2804</v>
      </c>
      <c r="XR8" s="9" t="s">
        <v>2805</v>
      </c>
      <c r="XS8" s="9" t="s">
        <v>2806</v>
      </c>
      <c r="XT8" s="9" t="s">
        <v>2803</v>
      </c>
      <c r="XU8" s="9" t="s">
        <v>2804</v>
      </c>
      <c r="XV8" s="9" t="s">
        <v>2805</v>
      </c>
      <c r="XW8" s="9" t="s">
        <v>2806</v>
      </c>
      <c r="XX8" s="9" t="s">
        <v>2803</v>
      </c>
      <c r="XY8" s="9" t="s">
        <v>2804</v>
      </c>
      <c r="XZ8" s="9" t="s">
        <v>2805</v>
      </c>
      <c r="YA8" s="9" t="s">
        <v>2806</v>
      </c>
      <c r="YB8" s="9" t="s">
        <v>2803</v>
      </c>
      <c r="YC8" s="9" t="s">
        <v>2804</v>
      </c>
      <c r="YD8" s="9" t="s">
        <v>2805</v>
      </c>
      <c r="YE8" s="9" t="s">
        <v>2806</v>
      </c>
      <c r="YF8" s="9" t="s">
        <v>2803</v>
      </c>
      <c r="YG8" s="9" t="s">
        <v>2804</v>
      </c>
      <c r="YH8" s="9" t="s">
        <v>2805</v>
      </c>
      <c r="YI8" s="9" t="s">
        <v>2806</v>
      </c>
    </row>
    <row r="9" spans="1:659" ht="24" customHeight="1" x14ac:dyDescent="0.3">
      <c r="A9" s="1"/>
      <c r="B9" s="13" t="s">
        <v>75</v>
      </c>
      <c r="C9" s="13" t="s">
        <v>812</v>
      </c>
      <c r="D9" s="14">
        <v>201.2</v>
      </c>
      <c r="E9" s="14">
        <v>203.20388</v>
      </c>
      <c r="F9" s="14">
        <v>203.20388</v>
      </c>
      <c r="G9" s="14">
        <v>-2.0038800000000001</v>
      </c>
      <c r="H9" s="14">
        <v>622.1</v>
      </c>
      <c r="I9" s="14">
        <v>635.02589999999998</v>
      </c>
      <c r="J9" s="14">
        <v>635.02589999999998</v>
      </c>
      <c r="K9" s="14">
        <v>-12.9259</v>
      </c>
      <c r="L9" s="14">
        <v>215.3</v>
      </c>
      <c r="M9" s="14">
        <v>206.58520999999999</v>
      </c>
      <c r="N9" s="14">
        <v>206.58520999999999</v>
      </c>
      <c r="O9" s="14">
        <v>8.7147900000000007</v>
      </c>
      <c r="P9" s="14"/>
      <c r="Q9" s="14"/>
      <c r="R9" s="14"/>
      <c r="S9" s="14">
        <v>0</v>
      </c>
      <c r="T9" s="14"/>
      <c r="U9" s="14"/>
      <c r="V9" s="14"/>
      <c r="W9" s="14">
        <v>0</v>
      </c>
      <c r="X9" s="14">
        <v>83.5</v>
      </c>
      <c r="Y9" s="14">
        <v>91.778639999999996</v>
      </c>
      <c r="Z9" s="14">
        <v>91.778639999999996</v>
      </c>
      <c r="AA9" s="14">
        <v>-8.2786399999999993</v>
      </c>
      <c r="AB9" s="14">
        <v>163.9</v>
      </c>
      <c r="AC9" s="14">
        <v>181.52822</v>
      </c>
      <c r="AD9" s="14">
        <v>157.80330000000001</v>
      </c>
      <c r="AE9" s="14">
        <v>6.0967000000000002</v>
      </c>
      <c r="AF9" s="14"/>
      <c r="AG9" s="14"/>
      <c r="AH9" s="14"/>
      <c r="AI9" s="14">
        <v>0</v>
      </c>
      <c r="AJ9" s="14"/>
      <c r="AK9" s="14"/>
      <c r="AL9" s="14"/>
      <c r="AM9" s="14">
        <v>0</v>
      </c>
      <c r="AN9" s="14">
        <v>186.3</v>
      </c>
      <c r="AO9" s="14">
        <v>195.66998000000001</v>
      </c>
      <c r="AP9" s="14">
        <v>196.22801999999999</v>
      </c>
      <c r="AQ9" s="14">
        <v>-9.9280200000000001</v>
      </c>
      <c r="AR9" s="14">
        <v>202.1</v>
      </c>
      <c r="AS9" s="14">
        <v>195.66998000000001</v>
      </c>
      <c r="AT9" s="14">
        <v>196.22801999999999</v>
      </c>
      <c r="AU9" s="14">
        <v>5.8719799999999998</v>
      </c>
      <c r="AV9" s="14">
        <v>202.5</v>
      </c>
      <c r="AW9" s="14">
        <v>195.66998000000001</v>
      </c>
      <c r="AX9" s="14">
        <v>196.22801999999999</v>
      </c>
      <c r="AY9" s="14">
        <v>6.2719800000000001</v>
      </c>
      <c r="AZ9" s="14">
        <v>286.2</v>
      </c>
      <c r="BA9" s="14">
        <v>294.38636000000002</v>
      </c>
      <c r="BB9" s="14">
        <v>295.22593999999998</v>
      </c>
      <c r="BC9" s="14">
        <v>-9.0259400000000003</v>
      </c>
      <c r="BD9" s="14">
        <v>214.2</v>
      </c>
      <c r="BE9" s="14">
        <v>205.01678000000001</v>
      </c>
      <c r="BF9" s="14"/>
      <c r="BG9" s="14">
        <v>214.2</v>
      </c>
      <c r="BH9" s="14"/>
      <c r="BI9" s="14"/>
      <c r="BJ9" s="14"/>
      <c r="BK9" s="14">
        <v>0</v>
      </c>
      <c r="BL9" s="14">
        <v>349</v>
      </c>
      <c r="BM9" s="14">
        <v>273.78339999999997</v>
      </c>
      <c r="BN9" s="14">
        <v>205.82474999999999</v>
      </c>
      <c r="BO9" s="14">
        <v>143.17525000000001</v>
      </c>
      <c r="BP9" s="14">
        <v>5.2</v>
      </c>
      <c r="BQ9" s="14">
        <v>5.4625000000000004</v>
      </c>
      <c r="BR9" s="14">
        <v>5.4625000000000004</v>
      </c>
      <c r="BS9" s="14">
        <v>-0.26250000000000001</v>
      </c>
      <c r="BT9" s="14"/>
      <c r="BU9" s="14"/>
      <c r="BV9" s="14"/>
      <c r="BW9" s="14">
        <v>0</v>
      </c>
      <c r="BX9" s="14"/>
      <c r="BY9" s="14"/>
      <c r="BZ9" s="14"/>
      <c r="CA9" s="14">
        <v>0</v>
      </c>
      <c r="CB9" s="14"/>
      <c r="CC9" s="14"/>
      <c r="CD9" s="14"/>
      <c r="CE9" s="14">
        <v>0</v>
      </c>
      <c r="CF9" s="14"/>
      <c r="CG9" s="14"/>
      <c r="CH9" s="14"/>
      <c r="CI9" s="14">
        <v>0</v>
      </c>
      <c r="CJ9" s="14">
        <v>143.69999999999999</v>
      </c>
      <c r="CK9" s="14">
        <v>149.29165</v>
      </c>
      <c r="CL9" s="14">
        <v>149.29165</v>
      </c>
      <c r="CM9" s="14">
        <v>-5.5916499999999996</v>
      </c>
      <c r="CN9" s="14">
        <v>6.6</v>
      </c>
      <c r="CO9" s="14">
        <v>5.1333399999999996</v>
      </c>
      <c r="CP9" s="14">
        <v>5.1333399999999996</v>
      </c>
      <c r="CQ9" s="14">
        <v>1.4666600000000001</v>
      </c>
      <c r="CR9" s="14">
        <v>5.2</v>
      </c>
      <c r="CS9" s="14">
        <v>2.8177599999999998</v>
      </c>
      <c r="CT9" s="14">
        <v>2.8177599999999998</v>
      </c>
      <c r="CU9" s="14">
        <v>2.3822399999999999</v>
      </c>
      <c r="CV9" s="14">
        <v>22.5</v>
      </c>
      <c r="CW9" s="14">
        <v>22.389009999999999</v>
      </c>
      <c r="CX9" s="14"/>
      <c r="CY9" s="14">
        <v>22.5</v>
      </c>
      <c r="CZ9" s="14">
        <v>6.8</v>
      </c>
      <c r="DA9" s="14">
        <v>6.8787000000000003</v>
      </c>
      <c r="DB9" s="14">
        <v>6.8787000000000003</v>
      </c>
      <c r="DC9" s="14">
        <v>-7.8700000000000006E-2</v>
      </c>
      <c r="DD9" s="14">
        <v>12.8</v>
      </c>
      <c r="DE9" s="14">
        <v>14.919420000000001</v>
      </c>
      <c r="DF9" s="14">
        <v>14.919420000000001</v>
      </c>
      <c r="DG9" s="14">
        <v>-2.1194199999999999</v>
      </c>
      <c r="DH9" s="14">
        <v>72.099999999999994</v>
      </c>
      <c r="DI9" s="14">
        <v>67.114490000000004</v>
      </c>
      <c r="DJ9" s="14">
        <v>89.261250000000004</v>
      </c>
      <c r="DK9" s="14">
        <v>-17.161249999999999</v>
      </c>
      <c r="DL9" s="14"/>
      <c r="DM9" s="14"/>
      <c r="DN9" s="14"/>
      <c r="DO9" s="14">
        <v>0</v>
      </c>
      <c r="DP9" s="14"/>
      <c r="DQ9" s="14"/>
      <c r="DR9" s="14"/>
      <c r="DS9" s="14">
        <v>0</v>
      </c>
      <c r="DT9" s="14"/>
      <c r="DU9" s="14"/>
      <c r="DV9" s="14"/>
      <c r="DW9" s="14">
        <v>0</v>
      </c>
      <c r="DX9" s="14"/>
      <c r="DY9" s="14"/>
      <c r="DZ9" s="14"/>
      <c r="EA9" s="14">
        <v>0</v>
      </c>
      <c r="EB9" s="14">
        <v>55.2</v>
      </c>
      <c r="EC9" s="14">
        <v>56.515709999999999</v>
      </c>
      <c r="ED9" s="14">
        <v>56.515709999999999</v>
      </c>
      <c r="EE9" s="14">
        <v>-1.3157099999999999</v>
      </c>
      <c r="EF9" s="14">
        <v>51</v>
      </c>
      <c r="EG9" s="14">
        <v>122.74516</v>
      </c>
      <c r="EH9" s="14">
        <v>163.65657999999999</v>
      </c>
      <c r="EI9" s="14">
        <v>-112.65658000000001</v>
      </c>
      <c r="EJ9" s="14"/>
      <c r="EK9" s="14"/>
      <c r="EL9" s="14"/>
      <c r="EM9" s="14">
        <v>0</v>
      </c>
      <c r="EN9" s="14"/>
      <c r="EO9" s="14"/>
      <c r="EP9" s="14"/>
      <c r="EQ9" s="14">
        <v>0</v>
      </c>
      <c r="ER9" s="14"/>
      <c r="ES9" s="14"/>
      <c r="ET9" s="14"/>
      <c r="EU9" s="14">
        <v>0</v>
      </c>
      <c r="EV9" s="14">
        <v>6.5</v>
      </c>
      <c r="EW9" s="14">
        <v>6.39</v>
      </c>
      <c r="EX9" s="14">
        <v>6.39</v>
      </c>
      <c r="EY9" s="14">
        <v>0.11</v>
      </c>
      <c r="EZ9" s="14">
        <v>231.4</v>
      </c>
      <c r="FA9" s="14">
        <v>185.06675000000001</v>
      </c>
      <c r="FB9" s="14">
        <v>170.85177999999999</v>
      </c>
      <c r="FC9" s="14">
        <v>60.548220000000001</v>
      </c>
      <c r="FD9" s="14">
        <v>44.9</v>
      </c>
      <c r="FE9" s="14">
        <v>48.581960000000002</v>
      </c>
      <c r="FF9" s="14">
        <v>48.581960000000002</v>
      </c>
      <c r="FG9" s="14">
        <v>-3.6819600000000001</v>
      </c>
      <c r="FH9" s="14">
        <v>113.8</v>
      </c>
      <c r="FI9" s="14">
        <v>116.93594</v>
      </c>
      <c r="FJ9" s="14">
        <v>97.938149999999993</v>
      </c>
      <c r="FK9" s="14">
        <v>15.86185</v>
      </c>
      <c r="FL9" s="14">
        <v>20.3</v>
      </c>
      <c r="FM9" s="14">
        <v>20.749040000000001</v>
      </c>
      <c r="FN9" s="14">
        <v>20.749040000000001</v>
      </c>
      <c r="FO9" s="14">
        <v>-0.44903999999999999</v>
      </c>
      <c r="FP9" s="14">
        <v>17.8</v>
      </c>
      <c r="FQ9" s="14">
        <v>17.737760000000002</v>
      </c>
      <c r="FR9" s="14">
        <v>17.737760000000002</v>
      </c>
      <c r="FS9" s="14">
        <v>6.2239999999999997E-2</v>
      </c>
      <c r="FT9" s="14">
        <v>18.8</v>
      </c>
      <c r="FU9" s="14">
        <v>17.961169999999999</v>
      </c>
      <c r="FV9" s="14">
        <v>17.961169999999999</v>
      </c>
      <c r="FW9" s="14">
        <v>0.83882999999999996</v>
      </c>
      <c r="FX9" s="14">
        <v>70.400000000000006</v>
      </c>
      <c r="FY9" s="14">
        <v>81.578569999999999</v>
      </c>
      <c r="FZ9" s="14">
        <v>81.578569999999999</v>
      </c>
      <c r="GA9" s="14">
        <v>-11.178570000000001</v>
      </c>
      <c r="GB9" s="14">
        <v>176.6</v>
      </c>
      <c r="GC9" s="14">
        <v>184.91498000000001</v>
      </c>
      <c r="GD9" s="14">
        <v>184.91498000000001</v>
      </c>
      <c r="GE9" s="14">
        <v>-8.3149800000000003</v>
      </c>
      <c r="GF9" s="14">
        <v>177.8</v>
      </c>
      <c r="GG9" s="14">
        <v>184.91498000000001</v>
      </c>
      <c r="GH9" s="14">
        <v>184.91498000000001</v>
      </c>
      <c r="GI9" s="14">
        <v>-7.1149800000000001</v>
      </c>
      <c r="GJ9" s="14">
        <v>0</v>
      </c>
      <c r="GK9" s="14"/>
      <c r="GL9" s="14">
        <v>185.47028</v>
      </c>
      <c r="GM9" s="14">
        <v>-185.47028</v>
      </c>
      <c r="GN9" s="14">
        <v>101.9</v>
      </c>
      <c r="GO9" s="14">
        <v>99.189670000000007</v>
      </c>
      <c r="GP9" s="14">
        <v>110.37475999999999</v>
      </c>
      <c r="GQ9" s="14">
        <v>-8.4747599999999998</v>
      </c>
      <c r="GR9" s="14">
        <v>10.9</v>
      </c>
      <c r="GS9" s="14">
        <v>13.428459999999999</v>
      </c>
      <c r="GT9" s="14">
        <v>29.182490000000001</v>
      </c>
      <c r="GU9" s="14">
        <v>-18.282489999999999</v>
      </c>
      <c r="GV9" s="14">
        <v>37.799999999999997</v>
      </c>
      <c r="GW9" s="14">
        <v>42.41534</v>
      </c>
      <c r="GX9" s="14">
        <v>42.41534</v>
      </c>
      <c r="GY9" s="14">
        <v>-4.6153399999999998</v>
      </c>
      <c r="GZ9" s="14">
        <v>2.1</v>
      </c>
      <c r="HA9" s="14">
        <v>2.1456300000000001</v>
      </c>
      <c r="HB9" s="14">
        <v>2.1456300000000001</v>
      </c>
      <c r="HC9" s="14">
        <v>-4.5629999999999997E-2</v>
      </c>
      <c r="HD9" s="14">
        <v>14</v>
      </c>
      <c r="HE9" s="14">
        <v>15.99751</v>
      </c>
      <c r="HF9" s="14">
        <v>15.99751</v>
      </c>
      <c r="HG9" s="14">
        <v>-1.9975099999999999</v>
      </c>
      <c r="HH9" s="14">
        <v>109.5</v>
      </c>
      <c r="HI9" s="14">
        <v>110.67961</v>
      </c>
      <c r="HJ9" s="14">
        <v>88.094890000000007</v>
      </c>
      <c r="HK9" s="14">
        <v>21.405110000000001</v>
      </c>
      <c r="HL9" s="14"/>
      <c r="HM9" s="14"/>
      <c r="HN9" s="14"/>
      <c r="HO9" s="14">
        <v>0</v>
      </c>
      <c r="HP9" s="14"/>
      <c r="HQ9" s="14"/>
      <c r="HR9" s="14"/>
      <c r="HS9" s="14">
        <v>0</v>
      </c>
      <c r="HT9" s="14">
        <v>68.8</v>
      </c>
      <c r="HU9" s="14">
        <v>65.152860000000004</v>
      </c>
      <c r="HV9" s="14">
        <v>56.130220000000001</v>
      </c>
      <c r="HW9" s="14">
        <v>12.669779999999999</v>
      </c>
      <c r="HX9" s="14"/>
      <c r="HY9" s="14"/>
      <c r="HZ9" s="14"/>
      <c r="IA9" s="14">
        <v>0</v>
      </c>
      <c r="IB9" s="14"/>
      <c r="IC9" s="14"/>
      <c r="ID9" s="14"/>
      <c r="IE9" s="14">
        <v>0</v>
      </c>
      <c r="IF9" s="14">
        <v>47.7</v>
      </c>
      <c r="IG9" s="14"/>
      <c r="IH9" s="14">
        <v>45.221359999999997</v>
      </c>
      <c r="II9" s="14">
        <v>2.47864</v>
      </c>
      <c r="IJ9" s="14"/>
      <c r="IK9" s="14"/>
      <c r="IL9" s="14"/>
      <c r="IM9" s="14">
        <v>0</v>
      </c>
      <c r="IN9" s="14"/>
      <c r="IO9" s="14"/>
      <c r="IP9" s="14"/>
      <c r="IQ9" s="14">
        <v>0</v>
      </c>
      <c r="IR9" s="14"/>
      <c r="IS9" s="14"/>
      <c r="IT9" s="14"/>
      <c r="IU9" s="14">
        <v>0</v>
      </c>
      <c r="IV9" s="14">
        <v>74.3</v>
      </c>
      <c r="IW9" s="14">
        <v>73.024349999999998</v>
      </c>
      <c r="IX9" s="14">
        <v>88.066760000000002</v>
      </c>
      <c r="IY9" s="14">
        <v>-13.76676</v>
      </c>
      <c r="IZ9" s="14">
        <v>0</v>
      </c>
      <c r="JA9" s="14"/>
      <c r="JB9" s="14"/>
      <c r="JC9" s="14">
        <v>0</v>
      </c>
      <c r="JD9" s="14">
        <v>174</v>
      </c>
      <c r="JE9" s="14">
        <v>186.21592999999999</v>
      </c>
      <c r="JF9" s="14">
        <v>186.21592999999999</v>
      </c>
      <c r="JG9" s="14">
        <v>-12.21593</v>
      </c>
      <c r="JH9" s="14">
        <v>200</v>
      </c>
      <c r="JI9" s="14">
        <v>186.21592999999999</v>
      </c>
      <c r="JJ9" s="14">
        <v>186.21592999999999</v>
      </c>
      <c r="JK9" s="14">
        <v>13.78407</v>
      </c>
      <c r="JL9" s="14">
        <v>182</v>
      </c>
      <c r="JM9" s="14">
        <v>186.77513999999999</v>
      </c>
      <c r="JN9" s="14">
        <v>186.77513999999999</v>
      </c>
      <c r="JO9" s="14">
        <v>-4.7751400000000004</v>
      </c>
      <c r="JP9" s="14">
        <v>0</v>
      </c>
      <c r="JQ9" s="14"/>
      <c r="JR9" s="14"/>
      <c r="JS9" s="14">
        <v>0</v>
      </c>
      <c r="JT9" s="14"/>
      <c r="JU9" s="14"/>
      <c r="JV9" s="14"/>
      <c r="JW9" s="14">
        <v>0</v>
      </c>
      <c r="JX9" s="14"/>
      <c r="JY9" s="14"/>
      <c r="JZ9" s="14"/>
      <c r="KA9" s="14">
        <v>0</v>
      </c>
      <c r="KB9" s="14"/>
      <c r="KC9" s="14"/>
      <c r="KD9" s="14"/>
      <c r="KE9" s="14">
        <v>0</v>
      </c>
      <c r="KF9" s="14"/>
      <c r="KG9" s="14"/>
      <c r="KH9" s="14"/>
      <c r="KI9" s="14">
        <v>0</v>
      </c>
      <c r="KJ9" s="14">
        <v>0</v>
      </c>
      <c r="KK9" s="14"/>
      <c r="KL9" s="14"/>
      <c r="KM9" s="14">
        <v>0</v>
      </c>
      <c r="KN9" s="14"/>
      <c r="KO9" s="14"/>
      <c r="KP9" s="14"/>
      <c r="KQ9" s="14">
        <v>0</v>
      </c>
      <c r="KR9" s="14"/>
      <c r="KS9" s="14"/>
      <c r="KT9" s="14"/>
      <c r="KU9" s="14">
        <v>0</v>
      </c>
      <c r="KV9" s="14">
        <v>2.5</v>
      </c>
      <c r="KW9" s="14">
        <v>2.2284299999999999</v>
      </c>
      <c r="KX9" s="14">
        <v>2.2284299999999999</v>
      </c>
      <c r="KY9" s="14">
        <v>0.27156999999999998</v>
      </c>
      <c r="KZ9" s="14">
        <v>171.4</v>
      </c>
      <c r="LA9" s="14">
        <v>174.58496</v>
      </c>
      <c r="LB9" s="14">
        <v>175.10324</v>
      </c>
      <c r="LC9" s="14">
        <v>-3.7032400000000001</v>
      </c>
      <c r="LD9" s="14">
        <v>71.400000000000006</v>
      </c>
      <c r="LE9" s="14">
        <v>83.675079999999994</v>
      </c>
      <c r="LF9" s="14">
        <v>83.236739999999998</v>
      </c>
      <c r="LG9" s="14">
        <v>-11.836740000000001</v>
      </c>
      <c r="LH9" s="14">
        <v>63.2</v>
      </c>
      <c r="LI9" s="14">
        <v>67.133979999999994</v>
      </c>
      <c r="LJ9" s="14">
        <v>67.133979999999994</v>
      </c>
      <c r="LK9" s="14">
        <v>-3.93398</v>
      </c>
      <c r="LL9" s="14">
        <v>46.4</v>
      </c>
      <c r="LM9" s="14">
        <v>48.413229999999999</v>
      </c>
      <c r="LN9" s="14">
        <v>48.413229999999999</v>
      </c>
      <c r="LO9" s="14">
        <v>-2.0132300000000001</v>
      </c>
      <c r="LP9" s="14">
        <v>29</v>
      </c>
      <c r="LQ9" s="14">
        <v>29.951460000000001</v>
      </c>
      <c r="LR9" s="14">
        <v>29.951460000000001</v>
      </c>
      <c r="LS9" s="14">
        <v>-0.95145999999999997</v>
      </c>
      <c r="LT9" s="14"/>
      <c r="LU9" s="14"/>
      <c r="LV9" s="14"/>
      <c r="LW9" s="14">
        <v>0</v>
      </c>
      <c r="LX9" s="14"/>
      <c r="LY9" s="14"/>
      <c r="LZ9" s="14"/>
      <c r="MA9" s="14">
        <v>0</v>
      </c>
      <c r="MB9" s="14"/>
      <c r="MC9" s="14"/>
      <c r="MD9" s="14"/>
      <c r="ME9" s="14">
        <v>0</v>
      </c>
      <c r="MF9" s="14">
        <v>146.19999999999999</v>
      </c>
      <c r="MG9" s="14">
        <v>151.08876000000001</v>
      </c>
      <c r="MH9" s="14">
        <v>151.08876000000001</v>
      </c>
      <c r="MI9" s="14">
        <v>-4.8887600000000004</v>
      </c>
      <c r="MJ9" s="14">
        <v>147.9</v>
      </c>
      <c r="MK9" s="14">
        <v>151.08876000000001</v>
      </c>
      <c r="ML9" s="14">
        <v>151.08876000000001</v>
      </c>
      <c r="MM9" s="14">
        <v>-3.1887599999999998</v>
      </c>
      <c r="MN9" s="14">
        <v>164</v>
      </c>
      <c r="MO9" s="14">
        <v>151.54248000000001</v>
      </c>
      <c r="MP9" s="14">
        <v>151.54248000000001</v>
      </c>
      <c r="MQ9" s="14">
        <v>12.457520000000001</v>
      </c>
      <c r="MR9" s="14"/>
      <c r="MS9" s="14"/>
      <c r="MT9" s="14"/>
      <c r="MU9" s="14">
        <v>0</v>
      </c>
      <c r="MV9" s="14"/>
      <c r="MW9" s="14"/>
      <c r="MX9" s="14"/>
      <c r="MY9" s="14">
        <v>0</v>
      </c>
      <c r="MZ9" s="14"/>
      <c r="NA9" s="14"/>
      <c r="NB9" s="14"/>
      <c r="NC9" s="14">
        <v>0</v>
      </c>
      <c r="ND9" s="14"/>
      <c r="NE9" s="14"/>
      <c r="NF9" s="14"/>
      <c r="NG9" s="14">
        <v>0</v>
      </c>
      <c r="NH9" s="14"/>
      <c r="NI9" s="14"/>
      <c r="NJ9" s="14"/>
      <c r="NK9" s="14">
        <v>0</v>
      </c>
      <c r="NL9" s="14">
        <v>214.7</v>
      </c>
      <c r="NM9" s="14">
        <v>206.29038</v>
      </c>
      <c r="NN9" s="14">
        <v>206.29038</v>
      </c>
      <c r="NO9" s="14">
        <v>8.4096200000000003</v>
      </c>
      <c r="NP9" s="14">
        <v>102.9</v>
      </c>
      <c r="NQ9" s="14">
        <v>103.45493</v>
      </c>
      <c r="NR9" s="14">
        <v>103.45493</v>
      </c>
      <c r="NS9" s="14">
        <v>-0.55493000000000003</v>
      </c>
      <c r="NT9" s="14">
        <v>6.7350000000000003</v>
      </c>
      <c r="NU9" s="14">
        <v>7.7468599999999999</v>
      </c>
      <c r="NV9" s="14">
        <v>7.7468599999999999</v>
      </c>
      <c r="NW9" s="14">
        <v>-1.01186</v>
      </c>
      <c r="NX9" s="14">
        <v>2.7450000000000001</v>
      </c>
      <c r="NY9" s="14">
        <v>8.1271900000000006</v>
      </c>
      <c r="NZ9" s="14">
        <v>8.1271900000000006</v>
      </c>
      <c r="OA9" s="14">
        <v>-5.3821899999999996</v>
      </c>
      <c r="OB9" s="14">
        <v>0</v>
      </c>
      <c r="OC9" s="14"/>
      <c r="OD9" s="14"/>
      <c r="OE9" s="14">
        <v>0</v>
      </c>
      <c r="OF9" s="14">
        <v>12.7</v>
      </c>
      <c r="OG9" s="14">
        <v>27.94</v>
      </c>
      <c r="OH9" s="14">
        <v>27.94</v>
      </c>
      <c r="OI9" s="14">
        <v>-15.24</v>
      </c>
      <c r="OJ9" s="14">
        <v>0</v>
      </c>
      <c r="OK9" s="14"/>
      <c r="OL9" s="14"/>
      <c r="OM9" s="14">
        <v>0</v>
      </c>
      <c r="ON9" s="14">
        <v>0.3</v>
      </c>
      <c r="OO9" s="14">
        <v>0.47499999999999998</v>
      </c>
      <c r="OP9" s="14">
        <v>0.47499999999999998</v>
      </c>
      <c r="OQ9" s="14">
        <v>-0.17499999999999999</v>
      </c>
      <c r="OR9" s="14">
        <v>0</v>
      </c>
      <c r="OS9" s="14"/>
      <c r="OT9" s="14"/>
      <c r="OU9" s="14">
        <v>0</v>
      </c>
      <c r="OV9" s="14">
        <v>19.7</v>
      </c>
      <c r="OW9" s="14">
        <v>17.475729999999999</v>
      </c>
      <c r="OX9" s="14">
        <v>17.475729999999999</v>
      </c>
      <c r="OY9" s="14">
        <v>2.2242700000000002</v>
      </c>
      <c r="OZ9" s="14">
        <v>0</v>
      </c>
      <c r="PA9" s="14"/>
      <c r="PB9" s="14"/>
      <c r="PC9" s="14">
        <v>0</v>
      </c>
      <c r="PD9" s="14">
        <v>9.6999999999999993</v>
      </c>
      <c r="PE9" s="14">
        <v>9.9830000000000005</v>
      </c>
      <c r="PF9" s="14">
        <v>9.9830000000000005</v>
      </c>
      <c r="PG9" s="14">
        <v>-0.28299999999999997</v>
      </c>
      <c r="PH9" s="14"/>
      <c r="PI9" s="14"/>
      <c r="PJ9" s="14"/>
      <c r="PK9" s="14">
        <v>0</v>
      </c>
      <c r="PL9" s="14">
        <v>0</v>
      </c>
      <c r="PM9" s="14"/>
      <c r="PN9" s="14"/>
      <c r="PO9" s="14">
        <v>0</v>
      </c>
      <c r="PP9" s="14">
        <v>1.1000000000000001</v>
      </c>
      <c r="PQ9" s="14">
        <v>1</v>
      </c>
      <c r="PR9" s="14">
        <v>1</v>
      </c>
      <c r="PS9" s="14">
        <v>0.1</v>
      </c>
      <c r="PT9" s="14">
        <v>3.5</v>
      </c>
      <c r="PU9" s="14">
        <v>3.4</v>
      </c>
      <c r="PV9" s="14">
        <v>3.4</v>
      </c>
      <c r="PW9" s="14">
        <v>0.1</v>
      </c>
      <c r="PX9" s="14">
        <v>2.5</v>
      </c>
      <c r="PY9" s="14">
        <v>2.5</v>
      </c>
      <c r="PZ9" s="14">
        <v>2.5</v>
      </c>
      <c r="QA9" s="14">
        <v>0</v>
      </c>
      <c r="QB9" s="14">
        <v>0</v>
      </c>
      <c r="QC9" s="14"/>
      <c r="QD9" s="14"/>
      <c r="QE9" s="14">
        <v>0</v>
      </c>
      <c r="QF9" s="14">
        <v>20</v>
      </c>
      <c r="QG9" s="14">
        <v>19.417480000000001</v>
      </c>
      <c r="QH9" s="14">
        <v>19.417480000000001</v>
      </c>
      <c r="QI9" s="14">
        <v>0.58252000000000004</v>
      </c>
      <c r="QJ9" s="14">
        <v>18.8</v>
      </c>
      <c r="QK9" s="14">
        <v>17.475729999999999</v>
      </c>
      <c r="QL9" s="14">
        <v>17.475729999999999</v>
      </c>
      <c r="QM9" s="14">
        <v>1.3242700000000001</v>
      </c>
      <c r="QN9" s="14"/>
      <c r="QO9" s="14"/>
      <c r="QP9" s="14"/>
      <c r="QQ9" s="14">
        <v>0</v>
      </c>
      <c r="QR9" s="14">
        <v>18.5</v>
      </c>
      <c r="QS9" s="14">
        <v>17.961169999999999</v>
      </c>
      <c r="QT9" s="14">
        <v>17.961169999999999</v>
      </c>
      <c r="QU9" s="14">
        <v>0.53883000000000003</v>
      </c>
      <c r="QV9" s="14">
        <v>0</v>
      </c>
      <c r="QW9" s="14"/>
      <c r="QX9" s="14"/>
      <c r="QY9" s="14">
        <v>0</v>
      </c>
      <c r="QZ9" s="14">
        <v>0</v>
      </c>
      <c r="RA9" s="14"/>
      <c r="RB9" s="14"/>
      <c r="RC9" s="14">
        <v>0</v>
      </c>
      <c r="RD9" s="14">
        <v>6.5</v>
      </c>
      <c r="RE9" s="14">
        <v>2.6160000000000001</v>
      </c>
      <c r="RF9" s="14">
        <v>2.6160000000000001</v>
      </c>
      <c r="RG9" s="14">
        <v>3.8839999999999999</v>
      </c>
      <c r="RH9" s="14">
        <v>16.899999999999999</v>
      </c>
      <c r="RI9" s="14">
        <v>8.0359999999999996</v>
      </c>
      <c r="RJ9" s="14">
        <v>8.0359999999999996</v>
      </c>
      <c r="RK9" s="14">
        <v>8.8640000000000008</v>
      </c>
      <c r="RL9" s="14">
        <v>0</v>
      </c>
      <c r="RM9" s="14"/>
      <c r="RN9" s="14"/>
      <c r="RO9" s="14">
        <v>0</v>
      </c>
      <c r="RP9" s="14">
        <v>3.1</v>
      </c>
      <c r="RQ9" s="14">
        <v>3.351</v>
      </c>
      <c r="RR9" s="14">
        <v>3.351</v>
      </c>
      <c r="RS9" s="14">
        <v>-0.251</v>
      </c>
      <c r="RT9" s="14">
        <v>17.399999999999999</v>
      </c>
      <c r="RU9" s="14">
        <v>15.070360000000001</v>
      </c>
      <c r="RV9" s="14">
        <v>12.983359999999999</v>
      </c>
      <c r="RW9" s="14">
        <v>4.4166400000000001</v>
      </c>
      <c r="RX9" s="14">
        <v>2.6</v>
      </c>
      <c r="RY9" s="14">
        <v>2</v>
      </c>
      <c r="RZ9" s="14">
        <v>2</v>
      </c>
      <c r="SA9" s="14">
        <v>0.6</v>
      </c>
      <c r="SB9" s="14">
        <v>0.4</v>
      </c>
      <c r="SC9" s="14">
        <v>0.4</v>
      </c>
      <c r="SD9" s="14">
        <v>0.4</v>
      </c>
      <c r="SE9" s="14">
        <v>0</v>
      </c>
      <c r="SF9" s="14">
        <v>6.4</v>
      </c>
      <c r="SG9" s="14">
        <v>8.3000000000000007</v>
      </c>
      <c r="SH9" s="14">
        <v>8.3000000000000007</v>
      </c>
      <c r="SI9" s="14">
        <v>-1.9</v>
      </c>
      <c r="SJ9" s="14">
        <v>6.8</v>
      </c>
      <c r="SK9" s="14">
        <v>6.4</v>
      </c>
      <c r="SL9" s="14">
        <v>6.4</v>
      </c>
      <c r="SM9" s="14">
        <v>0.4</v>
      </c>
      <c r="SN9" s="14">
        <v>9.4</v>
      </c>
      <c r="SO9" s="14">
        <v>10.67961</v>
      </c>
      <c r="SP9" s="14">
        <v>10.67961</v>
      </c>
      <c r="SQ9" s="14">
        <v>-1.2796099999999999</v>
      </c>
      <c r="SR9" s="14">
        <v>13.3</v>
      </c>
      <c r="SS9" s="14">
        <v>14.56311</v>
      </c>
      <c r="ST9" s="14">
        <v>14.56311</v>
      </c>
      <c r="SU9" s="14">
        <v>-1.26311</v>
      </c>
      <c r="SV9" s="14">
        <v>10.1</v>
      </c>
      <c r="SW9" s="14">
        <v>9.5</v>
      </c>
      <c r="SX9" s="14">
        <v>9.5</v>
      </c>
      <c r="SY9" s="14">
        <v>0.6</v>
      </c>
      <c r="SZ9" s="14">
        <v>6.2</v>
      </c>
      <c r="TA9" s="14">
        <v>9.952</v>
      </c>
      <c r="TB9" s="14">
        <v>9.952</v>
      </c>
      <c r="TC9" s="14">
        <v>-3.7519999999999998</v>
      </c>
      <c r="TD9" s="14">
        <v>16</v>
      </c>
      <c r="TE9" s="14">
        <v>18.369</v>
      </c>
      <c r="TF9" s="14">
        <v>18.369</v>
      </c>
      <c r="TG9" s="14">
        <v>-2.3690000000000002</v>
      </c>
      <c r="TH9" s="14">
        <v>0</v>
      </c>
      <c r="TI9" s="14"/>
      <c r="TJ9" s="14"/>
      <c r="TK9" s="14">
        <v>0</v>
      </c>
      <c r="TL9" s="14">
        <v>24</v>
      </c>
      <c r="TM9" s="14">
        <v>74.959999999999994</v>
      </c>
      <c r="TN9" s="14">
        <v>74.959999999999994</v>
      </c>
      <c r="TO9" s="14">
        <v>-50.96</v>
      </c>
      <c r="TP9" s="14">
        <v>48.9</v>
      </c>
      <c r="TQ9" s="14">
        <v>81.510000000000005</v>
      </c>
      <c r="TR9" s="14">
        <v>81.510000000000005</v>
      </c>
      <c r="TS9" s="14">
        <v>-32.61</v>
      </c>
      <c r="TT9" s="14">
        <v>1.2</v>
      </c>
      <c r="TU9" s="14">
        <v>9.4499999999999993</v>
      </c>
      <c r="TV9" s="14">
        <v>9.4499999999999993</v>
      </c>
      <c r="TW9" s="14">
        <v>-8.25</v>
      </c>
      <c r="TX9" s="14">
        <v>1.6</v>
      </c>
      <c r="TY9" s="14">
        <v>4.79</v>
      </c>
      <c r="TZ9" s="14">
        <v>4.79</v>
      </c>
      <c r="UA9" s="14">
        <v>-3.19</v>
      </c>
      <c r="UB9" s="14">
        <v>20.100000000000001</v>
      </c>
      <c r="UC9" s="14">
        <v>19.417480000000001</v>
      </c>
      <c r="UD9" s="14">
        <v>19.417480000000001</v>
      </c>
      <c r="UE9" s="14">
        <v>0.68252000000000002</v>
      </c>
      <c r="UF9" s="14">
        <v>4.7</v>
      </c>
      <c r="UG9" s="14">
        <v>7</v>
      </c>
      <c r="UH9" s="14">
        <v>7</v>
      </c>
      <c r="UI9" s="14">
        <v>-2.2999999999999998</v>
      </c>
      <c r="UJ9" s="14">
        <v>7.4</v>
      </c>
      <c r="UK9" s="14">
        <v>7.5</v>
      </c>
      <c r="UL9" s="14">
        <v>7.5</v>
      </c>
      <c r="UM9" s="14">
        <v>-0.1</v>
      </c>
      <c r="UN9" s="14">
        <v>18.5</v>
      </c>
      <c r="UO9" s="14">
        <v>19.417480000000001</v>
      </c>
      <c r="UP9" s="14">
        <v>19.417480000000001</v>
      </c>
      <c r="UQ9" s="14">
        <v>-0.91747999999999996</v>
      </c>
      <c r="UR9" s="14">
        <v>19</v>
      </c>
      <c r="US9" s="14">
        <v>19.417480000000001</v>
      </c>
      <c r="UT9" s="14">
        <v>19.417480000000001</v>
      </c>
      <c r="UU9" s="14">
        <v>-0.41748000000000002</v>
      </c>
      <c r="UV9" s="14">
        <v>19</v>
      </c>
      <c r="UW9" s="14">
        <v>19.417480000000001</v>
      </c>
      <c r="UX9" s="14">
        <v>19.417480000000001</v>
      </c>
      <c r="UY9" s="14">
        <v>-0.41748000000000002</v>
      </c>
      <c r="UZ9" s="14">
        <v>1.5</v>
      </c>
      <c r="VA9" s="14">
        <v>0.78700000000000003</v>
      </c>
      <c r="VB9" s="14">
        <v>0.78700000000000003</v>
      </c>
      <c r="VC9" s="14">
        <v>0.71299999999999997</v>
      </c>
      <c r="VD9" s="14">
        <v>0</v>
      </c>
      <c r="VE9" s="14"/>
      <c r="VF9" s="14"/>
      <c r="VG9" s="14">
        <v>0</v>
      </c>
      <c r="VH9" s="14">
        <v>0</v>
      </c>
      <c r="VI9" s="14"/>
      <c r="VJ9" s="14"/>
      <c r="VK9" s="14">
        <v>0</v>
      </c>
      <c r="VL9" s="14">
        <v>0</v>
      </c>
      <c r="VM9" s="14"/>
      <c r="VN9" s="14"/>
      <c r="VO9" s="14">
        <v>0</v>
      </c>
      <c r="VP9" s="14">
        <v>0.6</v>
      </c>
      <c r="VQ9" s="14">
        <v>0.6</v>
      </c>
      <c r="VR9" s="14">
        <v>0.6</v>
      </c>
      <c r="VS9" s="14">
        <v>0</v>
      </c>
      <c r="VT9" s="14">
        <v>8.6</v>
      </c>
      <c r="VU9" s="14">
        <v>20</v>
      </c>
      <c r="VV9" s="14">
        <v>20</v>
      </c>
      <c r="VW9" s="14">
        <v>-11.4</v>
      </c>
      <c r="VX9" s="14">
        <v>11.1</v>
      </c>
      <c r="VY9" s="14">
        <v>16</v>
      </c>
      <c r="VZ9" s="14">
        <v>16</v>
      </c>
      <c r="WA9" s="14">
        <v>-4.9000000000000004</v>
      </c>
      <c r="WB9" s="14">
        <v>0</v>
      </c>
      <c r="WC9" s="14"/>
      <c r="WD9" s="14"/>
      <c r="WE9" s="14">
        <v>0</v>
      </c>
      <c r="WF9" s="14">
        <v>2</v>
      </c>
      <c r="WG9" s="14">
        <v>3</v>
      </c>
      <c r="WH9" s="14">
        <v>3</v>
      </c>
      <c r="WI9" s="14">
        <v>-1</v>
      </c>
      <c r="WJ9" s="14">
        <v>2.2000000000000002</v>
      </c>
      <c r="WK9" s="14">
        <v>2.4</v>
      </c>
      <c r="WL9" s="14">
        <v>2.4</v>
      </c>
      <c r="WM9" s="14">
        <v>-0.2</v>
      </c>
      <c r="WN9" s="14">
        <v>1.8</v>
      </c>
      <c r="WO9" s="14">
        <v>2.4</v>
      </c>
      <c r="WP9" s="14">
        <v>2.4</v>
      </c>
      <c r="WQ9" s="14">
        <v>-0.6</v>
      </c>
      <c r="WR9" s="14">
        <v>1</v>
      </c>
      <c r="WS9" s="14">
        <v>1.45</v>
      </c>
      <c r="WT9" s="14">
        <v>1.45</v>
      </c>
      <c r="WU9" s="14">
        <v>-0.45</v>
      </c>
      <c r="WV9" s="14">
        <v>0</v>
      </c>
      <c r="WW9" s="14"/>
      <c r="WX9" s="14"/>
      <c r="WY9" s="14">
        <v>0</v>
      </c>
      <c r="WZ9" s="14">
        <v>4.3</v>
      </c>
      <c r="XA9" s="14">
        <v>4.3</v>
      </c>
      <c r="XB9" s="14">
        <v>4.3</v>
      </c>
      <c r="XC9" s="14">
        <v>0</v>
      </c>
      <c r="XD9" s="14">
        <v>20.2</v>
      </c>
      <c r="XE9" s="14">
        <v>18.4466</v>
      </c>
      <c r="XF9" s="14">
        <v>18.4466</v>
      </c>
      <c r="XG9" s="14">
        <v>1.7534000000000001</v>
      </c>
      <c r="XH9" s="14">
        <v>8.6</v>
      </c>
      <c r="XI9" s="14">
        <v>10.8</v>
      </c>
      <c r="XJ9" s="14">
        <v>10.8</v>
      </c>
      <c r="XK9" s="14">
        <v>-2.2000000000000002</v>
      </c>
      <c r="XL9" s="14">
        <v>27.2</v>
      </c>
      <c r="XM9" s="14">
        <v>28</v>
      </c>
      <c r="XN9" s="14">
        <v>28</v>
      </c>
      <c r="XO9" s="14">
        <v>-0.8</v>
      </c>
      <c r="XP9" s="14">
        <v>33.799999999999997</v>
      </c>
      <c r="XQ9" s="14">
        <v>28</v>
      </c>
      <c r="XR9" s="14">
        <v>28</v>
      </c>
      <c r="XS9" s="14">
        <v>5.8</v>
      </c>
      <c r="XT9" s="14">
        <v>14.5</v>
      </c>
      <c r="XU9" s="14">
        <v>14</v>
      </c>
      <c r="XV9" s="14">
        <v>14</v>
      </c>
      <c r="XW9" s="14">
        <v>0.5</v>
      </c>
      <c r="XX9" s="14">
        <v>19.899999999999999</v>
      </c>
      <c r="XY9" s="14">
        <v>20.39</v>
      </c>
      <c r="XZ9" s="14">
        <v>20.39</v>
      </c>
      <c r="YA9" s="14">
        <v>-0.49</v>
      </c>
      <c r="YB9" s="14">
        <v>9.1</v>
      </c>
      <c r="YC9" s="14">
        <v>8.34</v>
      </c>
      <c r="YD9" s="14">
        <v>8.34</v>
      </c>
      <c r="YE9" s="14">
        <v>0.76</v>
      </c>
      <c r="YF9" s="14">
        <v>11</v>
      </c>
      <c r="YG9" s="14">
        <v>11</v>
      </c>
      <c r="YH9" s="14">
        <v>11</v>
      </c>
      <c r="YI9" s="14">
        <v>0</v>
      </c>
    </row>
    <row r="10" spans="1:659" ht="24" customHeight="1" x14ac:dyDescent="0.3">
      <c r="A10" s="1"/>
      <c r="B10" s="16" t="s">
        <v>75</v>
      </c>
      <c r="C10" s="16" t="s">
        <v>813</v>
      </c>
      <c r="D10" s="17">
        <v>204.4</v>
      </c>
      <c r="E10" s="17">
        <v>203.20388</v>
      </c>
      <c r="F10" s="17">
        <v>203.20388</v>
      </c>
      <c r="G10" s="17">
        <v>1.1961200000000001</v>
      </c>
      <c r="H10" s="17">
        <v>631.79999999999995</v>
      </c>
      <c r="I10" s="17">
        <v>635.02589999999998</v>
      </c>
      <c r="J10" s="17">
        <v>635.02589999999998</v>
      </c>
      <c r="K10" s="17">
        <v>-3.2259000000000002</v>
      </c>
      <c r="L10" s="17">
        <v>216.1</v>
      </c>
      <c r="M10" s="17">
        <v>206.58520999999999</v>
      </c>
      <c r="N10" s="17">
        <v>206.58520999999999</v>
      </c>
      <c r="O10" s="17">
        <v>9.5147899999999996</v>
      </c>
      <c r="P10" s="17"/>
      <c r="Q10" s="17"/>
      <c r="R10" s="17"/>
      <c r="S10" s="17">
        <v>0</v>
      </c>
      <c r="T10" s="17"/>
      <c r="U10" s="17"/>
      <c r="V10" s="17"/>
      <c r="W10" s="17">
        <v>0</v>
      </c>
      <c r="X10" s="17">
        <v>91.9</v>
      </c>
      <c r="Y10" s="17">
        <v>91.778639999999996</v>
      </c>
      <c r="Z10" s="17">
        <v>91.778639999999996</v>
      </c>
      <c r="AA10" s="17">
        <v>0.12136</v>
      </c>
      <c r="AB10" s="17">
        <v>172.6</v>
      </c>
      <c r="AC10" s="17">
        <v>179.81110000000001</v>
      </c>
      <c r="AD10" s="17">
        <v>152.97647000000001</v>
      </c>
      <c r="AE10" s="17">
        <v>19.623529999999999</v>
      </c>
      <c r="AF10" s="17"/>
      <c r="AG10" s="17"/>
      <c r="AH10" s="17"/>
      <c r="AI10" s="17">
        <v>0</v>
      </c>
      <c r="AJ10" s="17"/>
      <c r="AK10" s="17"/>
      <c r="AL10" s="17"/>
      <c r="AM10" s="17">
        <v>0</v>
      </c>
      <c r="AN10" s="17">
        <v>182.9</v>
      </c>
      <c r="AO10" s="17">
        <v>196.22801999999999</v>
      </c>
      <c r="AP10" s="17">
        <v>196.22801999999999</v>
      </c>
      <c r="AQ10" s="17">
        <v>-13.32802</v>
      </c>
      <c r="AR10" s="17">
        <v>183</v>
      </c>
      <c r="AS10" s="17">
        <v>196.22801999999999</v>
      </c>
      <c r="AT10" s="17">
        <v>196.22801999999999</v>
      </c>
      <c r="AU10" s="17">
        <v>-13.228020000000001</v>
      </c>
      <c r="AV10" s="17">
        <v>183</v>
      </c>
      <c r="AW10" s="17">
        <v>196.22801999999999</v>
      </c>
      <c r="AX10" s="17">
        <v>196.22801999999999</v>
      </c>
      <c r="AY10" s="17">
        <v>-13.228020000000001</v>
      </c>
      <c r="AZ10" s="17">
        <v>265.60000000000002</v>
      </c>
      <c r="BA10" s="17">
        <v>295.22593999999998</v>
      </c>
      <c r="BB10" s="17">
        <v>295.22593999999998</v>
      </c>
      <c r="BC10" s="17">
        <v>-29.62594</v>
      </c>
      <c r="BD10" s="17">
        <v>212.5</v>
      </c>
      <c r="BE10" s="17">
        <v>205.01678000000001</v>
      </c>
      <c r="BF10" s="17"/>
      <c r="BG10" s="17">
        <v>212.5</v>
      </c>
      <c r="BH10" s="17"/>
      <c r="BI10" s="17"/>
      <c r="BJ10" s="17"/>
      <c r="BK10" s="17">
        <v>0</v>
      </c>
      <c r="BL10" s="17">
        <v>357.2</v>
      </c>
      <c r="BM10" s="17">
        <v>307.24921000000001</v>
      </c>
      <c r="BN10" s="17">
        <v>190.50452999999999</v>
      </c>
      <c r="BO10" s="17">
        <v>166.69547</v>
      </c>
      <c r="BP10" s="17">
        <v>5.7</v>
      </c>
      <c r="BQ10" s="17">
        <v>5.4625000000000004</v>
      </c>
      <c r="BR10" s="17">
        <v>5.4625000000000004</v>
      </c>
      <c r="BS10" s="17">
        <v>0.23749999999999999</v>
      </c>
      <c r="BT10" s="17"/>
      <c r="BU10" s="17"/>
      <c r="BV10" s="17"/>
      <c r="BW10" s="17">
        <v>0</v>
      </c>
      <c r="BX10" s="17"/>
      <c r="BY10" s="17"/>
      <c r="BZ10" s="17"/>
      <c r="CA10" s="17">
        <v>0</v>
      </c>
      <c r="CB10" s="17"/>
      <c r="CC10" s="17"/>
      <c r="CD10" s="17"/>
      <c r="CE10" s="17">
        <v>0</v>
      </c>
      <c r="CF10" s="17"/>
      <c r="CG10" s="17"/>
      <c r="CH10" s="17"/>
      <c r="CI10" s="17">
        <v>0</v>
      </c>
      <c r="CJ10" s="17">
        <v>143.80000000000001</v>
      </c>
      <c r="CK10" s="17">
        <v>149.29165</v>
      </c>
      <c r="CL10" s="17">
        <v>149.29165</v>
      </c>
      <c r="CM10" s="17">
        <v>-5.4916499999999999</v>
      </c>
      <c r="CN10" s="17">
        <v>7.5</v>
      </c>
      <c r="CO10" s="17">
        <v>5.1333399999999996</v>
      </c>
      <c r="CP10" s="17">
        <v>5.1333399999999996</v>
      </c>
      <c r="CQ10" s="17">
        <v>2.36666</v>
      </c>
      <c r="CR10" s="17">
        <v>5.7</v>
      </c>
      <c r="CS10" s="17">
        <v>2.8177599999999998</v>
      </c>
      <c r="CT10" s="17">
        <v>2.8177599999999998</v>
      </c>
      <c r="CU10" s="17">
        <v>2.8822399999999999</v>
      </c>
      <c r="CV10" s="17">
        <v>22.5</v>
      </c>
      <c r="CW10" s="17">
        <v>22.389009999999999</v>
      </c>
      <c r="CX10" s="17"/>
      <c r="CY10" s="17">
        <v>22.5</v>
      </c>
      <c r="CZ10" s="17">
        <v>6.8</v>
      </c>
      <c r="DA10" s="17">
        <v>6.8787000000000003</v>
      </c>
      <c r="DB10" s="17">
        <v>6.8787000000000003</v>
      </c>
      <c r="DC10" s="17">
        <v>-7.8700000000000006E-2</v>
      </c>
      <c r="DD10" s="17">
        <v>12.8</v>
      </c>
      <c r="DE10" s="17">
        <v>14.919420000000001</v>
      </c>
      <c r="DF10" s="17">
        <v>14.919420000000001</v>
      </c>
      <c r="DG10" s="17">
        <v>-2.1194199999999999</v>
      </c>
      <c r="DH10" s="17">
        <v>73.599999999999994</v>
      </c>
      <c r="DI10" s="17">
        <v>68.185209999999998</v>
      </c>
      <c r="DJ10" s="17">
        <v>87.255650000000003</v>
      </c>
      <c r="DK10" s="17">
        <v>-13.65565</v>
      </c>
      <c r="DL10" s="17"/>
      <c r="DM10" s="17"/>
      <c r="DN10" s="17"/>
      <c r="DO10" s="17">
        <v>0</v>
      </c>
      <c r="DP10" s="17"/>
      <c r="DQ10" s="17"/>
      <c r="DR10" s="17"/>
      <c r="DS10" s="17">
        <v>0</v>
      </c>
      <c r="DT10" s="17"/>
      <c r="DU10" s="17"/>
      <c r="DV10" s="17"/>
      <c r="DW10" s="17">
        <v>0</v>
      </c>
      <c r="DX10" s="17"/>
      <c r="DY10" s="17"/>
      <c r="DZ10" s="17"/>
      <c r="EA10" s="17">
        <v>0</v>
      </c>
      <c r="EB10" s="17">
        <v>56.3</v>
      </c>
      <c r="EC10" s="17">
        <v>56.515709999999999</v>
      </c>
      <c r="ED10" s="17">
        <v>56.515709999999999</v>
      </c>
      <c r="EE10" s="17">
        <v>-0.21571000000000001</v>
      </c>
      <c r="EF10" s="17">
        <v>48.2</v>
      </c>
      <c r="EG10" s="17"/>
      <c r="EH10" s="17">
        <v>152.14150000000001</v>
      </c>
      <c r="EI10" s="17">
        <v>-103.9415</v>
      </c>
      <c r="EJ10" s="17"/>
      <c r="EK10" s="17"/>
      <c r="EL10" s="17"/>
      <c r="EM10" s="17">
        <v>0</v>
      </c>
      <c r="EN10" s="17"/>
      <c r="EO10" s="17"/>
      <c r="EP10" s="17"/>
      <c r="EQ10" s="17">
        <v>0</v>
      </c>
      <c r="ER10" s="17"/>
      <c r="ES10" s="17"/>
      <c r="ET10" s="17"/>
      <c r="EU10" s="17">
        <v>0</v>
      </c>
      <c r="EV10" s="17">
        <v>6.5</v>
      </c>
      <c r="EW10" s="17">
        <v>6.39</v>
      </c>
      <c r="EX10" s="17">
        <v>6.39</v>
      </c>
      <c r="EY10" s="17">
        <v>0.11</v>
      </c>
      <c r="EZ10" s="17">
        <v>151.80000000000001</v>
      </c>
      <c r="FA10" s="17">
        <v>185.56970999999999</v>
      </c>
      <c r="FB10" s="17">
        <v>170.13267999999999</v>
      </c>
      <c r="FC10" s="17">
        <v>-18.33268</v>
      </c>
      <c r="FD10" s="17">
        <v>44.4</v>
      </c>
      <c r="FE10" s="17">
        <v>48.581960000000002</v>
      </c>
      <c r="FF10" s="17">
        <v>48.581960000000002</v>
      </c>
      <c r="FG10" s="17">
        <v>-4.1819600000000001</v>
      </c>
      <c r="FH10" s="17">
        <v>131.19999999999999</v>
      </c>
      <c r="FI10" s="17">
        <v>128.84242</v>
      </c>
      <c r="FJ10" s="17">
        <v>97.938149999999993</v>
      </c>
      <c r="FK10" s="17">
        <v>33.261850000000003</v>
      </c>
      <c r="FL10" s="17">
        <v>21.5</v>
      </c>
      <c r="FM10" s="17">
        <v>20.749040000000001</v>
      </c>
      <c r="FN10" s="17">
        <v>20.749040000000001</v>
      </c>
      <c r="FO10" s="17">
        <v>0.75095999999999996</v>
      </c>
      <c r="FP10" s="17">
        <v>17.899999999999999</v>
      </c>
      <c r="FQ10" s="17">
        <v>17.737760000000002</v>
      </c>
      <c r="FR10" s="17">
        <v>17.737760000000002</v>
      </c>
      <c r="FS10" s="17">
        <v>0.16224</v>
      </c>
      <c r="FT10" s="17">
        <v>18.8</v>
      </c>
      <c r="FU10" s="17">
        <v>17.961169999999999</v>
      </c>
      <c r="FV10" s="17">
        <v>17.961169999999999</v>
      </c>
      <c r="FW10" s="17">
        <v>0.83882999999999996</v>
      </c>
      <c r="FX10" s="17">
        <v>79.599999999999994</v>
      </c>
      <c r="FY10" s="17">
        <v>81.578569999999999</v>
      </c>
      <c r="FZ10" s="17">
        <v>81.578569999999999</v>
      </c>
      <c r="GA10" s="17">
        <v>-1.9785699999999999</v>
      </c>
      <c r="GB10" s="17">
        <v>185.3</v>
      </c>
      <c r="GC10" s="17">
        <v>184.91498000000001</v>
      </c>
      <c r="GD10" s="17">
        <v>184.91498000000001</v>
      </c>
      <c r="GE10" s="17">
        <v>0.38501999999999997</v>
      </c>
      <c r="GF10" s="17">
        <v>185.6</v>
      </c>
      <c r="GG10" s="17">
        <v>184.91498000000001</v>
      </c>
      <c r="GH10" s="17">
        <v>184.91498000000001</v>
      </c>
      <c r="GI10" s="17">
        <v>0.68501999999999996</v>
      </c>
      <c r="GJ10" s="17">
        <v>0</v>
      </c>
      <c r="GK10" s="17"/>
      <c r="GL10" s="17">
        <v>185.47028</v>
      </c>
      <c r="GM10" s="17">
        <v>-185.47028</v>
      </c>
      <c r="GN10" s="17">
        <v>106.5</v>
      </c>
      <c r="GO10" s="17">
        <v>100.6294</v>
      </c>
      <c r="GP10" s="17">
        <v>110.37475999999999</v>
      </c>
      <c r="GQ10" s="17">
        <v>-3.8747600000000002</v>
      </c>
      <c r="GR10" s="17">
        <v>22.9</v>
      </c>
      <c r="GS10" s="17">
        <v>21.593810000000001</v>
      </c>
      <c r="GT10" s="17">
        <v>31.94003</v>
      </c>
      <c r="GU10" s="17">
        <v>-9.0400299999999998</v>
      </c>
      <c r="GV10" s="17">
        <v>38.299999999999997</v>
      </c>
      <c r="GW10" s="17">
        <v>42.41534</v>
      </c>
      <c r="GX10" s="17">
        <v>42.41534</v>
      </c>
      <c r="GY10" s="17">
        <v>-4.1153399999999998</v>
      </c>
      <c r="GZ10" s="17">
        <v>2.1</v>
      </c>
      <c r="HA10" s="17">
        <v>2.1456300000000001</v>
      </c>
      <c r="HB10" s="17">
        <v>2.1456300000000001</v>
      </c>
      <c r="HC10" s="17">
        <v>-4.5629999999999997E-2</v>
      </c>
      <c r="HD10" s="17">
        <v>15.1</v>
      </c>
      <c r="HE10" s="17">
        <v>15.99751</v>
      </c>
      <c r="HF10" s="17">
        <v>15.99751</v>
      </c>
      <c r="HG10" s="17">
        <v>-0.89751000000000003</v>
      </c>
      <c r="HH10" s="17">
        <v>70.099999999999994</v>
      </c>
      <c r="HI10" s="17">
        <v>122.44326</v>
      </c>
      <c r="HJ10" s="17">
        <v>80.248660000000001</v>
      </c>
      <c r="HK10" s="17">
        <v>-10.14866</v>
      </c>
      <c r="HL10" s="17"/>
      <c r="HM10" s="17"/>
      <c r="HN10" s="17"/>
      <c r="HO10" s="17">
        <v>0</v>
      </c>
      <c r="HP10" s="17"/>
      <c r="HQ10" s="17"/>
      <c r="HR10" s="17"/>
      <c r="HS10" s="17">
        <v>0</v>
      </c>
      <c r="HT10" s="17">
        <v>71.5</v>
      </c>
      <c r="HU10" s="17">
        <v>73.693430000000006</v>
      </c>
      <c r="HV10" s="17">
        <v>56.32255</v>
      </c>
      <c r="HW10" s="17">
        <v>15.17745</v>
      </c>
      <c r="HX10" s="17"/>
      <c r="HY10" s="17"/>
      <c r="HZ10" s="17"/>
      <c r="IA10" s="17">
        <v>0</v>
      </c>
      <c r="IB10" s="17"/>
      <c r="IC10" s="17"/>
      <c r="ID10" s="17"/>
      <c r="IE10" s="17">
        <v>0</v>
      </c>
      <c r="IF10" s="17">
        <v>47.5</v>
      </c>
      <c r="IG10" s="17"/>
      <c r="IH10" s="17">
        <v>45.221359999999997</v>
      </c>
      <c r="II10" s="17">
        <v>2.2786400000000002</v>
      </c>
      <c r="IJ10" s="17"/>
      <c r="IK10" s="17"/>
      <c r="IL10" s="17"/>
      <c r="IM10" s="17">
        <v>0</v>
      </c>
      <c r="IN10" s="17"/>
      <c r="IO10" s="17"/>
      <c r="IP10" s="17"/>
      <c r="IQ10" s="17">
        <v>0</v>
      </c>
      <c r="IR10" s="17"/>
      <c r="IS10" s="17"/>
      <c r="IT10" s="17"/>
      <c r="IU10" s="17">
        <v>0</v>
      </c>
      <c r="IV10" s="17">
        <v>78.400000000000006</v>
      </c>
      <c r="IW10" s="17">
        <v>74.776120000000006</v>
      </c>
      <c r="IX10" s="17">
        <v>88.066760000000002</v>
      </c>
      <c r="IY10" s="17">
        <v>-9.66676</v>
      </c>
      <c r="IZ10" s="17">
        <v>0</v>
      </c>
      <c r="JA10" s="17"/>
      <c r="JB10" s="17"/>
      <c r="JC10" s="17">
        <v>0</v>
      </c>
      <c r="JD10" s="17">
        <v>172.4</v>
      </c>
      <c r="JE10" s="17">
        <v>186.21592999999999</v>
      </c>
      <c r="JF10" s="17">
        <v>186.21592999999999</v>
      </c>
      <c r="JG10" s="17">
        <v>-13.81593</v>
      </c>
      <c r="JH10" s="17">
        <v>200</v>
      </c>
      <c r="JI10" s="17">
        <v>186.21592999999999</v>
      </c>
      <c r="JJ10" s="17">
        <v>186.21592999999999</v>
      </c>
      <c r="JK10" s="17">
        <v>13.78407</v>
      </c>
      <c r="JL10" s="17">
        <v>182.1</v>
      </c>
      <c r="JM10" s="17">
        <v>186.77513999999999</v>
      </c>
      <c r="JN10" s="17">
        <v>186.77513999999999</v>
      </c>
      <c r="JO10" s="17">
        <v>-4.6751399999999999</v>
      </c>
      <c r="JP10" s="17">
        <v>0</v>
      </c>
      <c r="JQ10" s="17"/>
      <c r="JR10" s="17"/>
      <c r="JS10" s="17">
        <v>0</v>
      </c>
      <c r="JT10" s="17"/>
      <c r="JU10" s="17"/>
      <c r="JV10" s="17"/>
      <c r="JW10" s="17">
        <v>0</v>
      </c>
      <c r="JX10" s="17"/>
      <c r="JY10" s="17"/>
      <c r="JZ10" s="17"/>
      <c r="KA10" s="17">
        <v>0</v>
      </c>
      <c r="KB10" s="17"/>
      <c r="KC10" s="17"/>
      <c r="KD10" s="17"/>
      <c r="KE10" s="17">
        <v>0</v>
      </c>
      <c r="KF10" s="17"/>
      <c r="KG10" s="17"/>
      <c r="KH10" s="17"/>
      <c r="KI10" s="17">
        <v>0</v>
      </c>
      <c r="KJ10" s="17">
        <v>0</v>
      </c>
      <c r="KK10" s="17"/>
      <c r="KL10" s="17"/>
      <c r="KM10" s="17">
        <v>0</v>
      </c>
      <c r="KN10" s="17"/>
      <c r="KO10" s="17"/>
      <c r="KP10" s="17"/>
      <c r="KQ10" s="17">
        <v>0</v>
      </c>
      <c r="KR10" s="17"/>
      <c r="KS10" s="17"/>
      <c r="KT10" s="17"/>
      <c r="KU10" s="17">
        <v>0</v>
      </c>
      <c r="KV10" s="17">
        <v>2.5</v>
      </c>
      <c r="KW10" s="17">
        <v>2.2284299999999999</v>
      </c>
      <c r="KX10" s="17">
        <v>2.2284299999999999</v>
      </c>
      <c r="KY10" s="17">
        <v>0.27156999999999998</v>
      </c>
      <c r="KZ10" s="17">
        <v>155</v>
      </c>
      <c r="LA10" s="17">
        <v>151.65252000000001</v>
      </c>
      <c r="LB10" s="17">
        <v>147.91775000000001</v>
      </c>
      <c r="LC10" s="17">
        <v>7.0822500000000002</v>
      </c>
      <c r="LD10" s="17">
        <v>77.2</v>
      </c>
      <c r="LE10" s="17">
        <v>59.818339999999999</v>
      </c>
      <c r="LF10" s="17">
        <v>62.977040000000002</v>
      </c>
      <c r="LG10" s="17">
        <v>14.22296</v>
      </c>
      <c r="LH10" s="17">
        <v>65.900000000000006</v>
      </c>
      <c r="LI10" s="17">
        <v>67.133979999999994</v>
      </c>
      <c r="LJ10" s="17">
        <v>67.133979999999994</v>
      </c>
      <c r="LK10" s="17">
        <v>-1.2339800000000001</v>
      </c>
      <c r="LL10" s="17">
        <v>47.1</v>
      </c>
      <c r="LM10" s="17">
        <v>48.413229999999999</v>
      </c>
      <c r="LN10" s="17">
        <v>48.413229999999999</v>
      </c>
      <c r="LO10" s="17">
        <v>-1.3132299999999999</v>
      </c>
      <c r="LP10" s="17">
        <v>30.3</v>
      </c>
      <c r="LQ10" s="17">
        <v>29.951460000000001</v>
      </c>
      <c r="LR10" s="17">
        <v>29.951460000000001</v>
      </c>
      <c r="LS10" s="17">
        <v>0.34854000000000002</v>
      </c>
      <c r="LT10" s="17"/>
      <c r="LU10" s="17"/>
      <c r="LV10" s="17"/>
      <c r="LW10" s="17">
        <v>0</v>
      </c>
      <c r="LX10" s="17"/>
      <c r="LY10" s="17"/>
      <c r="LZ10" s="17"/>
      <c r="MA10" s="17">
        <v>0</v>
      </c>
      <c r="MB10" s="17"/>
      <c r="MC10" s="17"/>
      <c r="MD10" s="17"/>
      <c r="ME10" s="17">
        <v>0</v>
      </c>
      <c r="MF10" s="17">
        <v>145.19999999999999</v>
      </c>
      <c r="MG10" s="17">
        <v>151.08876000000001</v>
      </c>
      <c r="MH10" s="17">
        <v>151.08876000000001</v>
      </c>
      <c r="MI10" s="17">
        <v>-5.8887600000000004</v>
      </c>
      <c r="MJ10" s="17">
        <v>146.6</v>
      </c>
      <c r="MK10" s="17">
        <v>151.08876000000001</v>
      </c>
      <c r="ML10" s="17">
        <v>151.08876000000001</v>
      </c>
      <c r="MM10" s="17">
        <v>-4.4887600000000001</v>
      </c>
      <c r="MN10" s="17">
        <v>170.2</v>
      </c>
      <c r="MO10" s="17">
        <v>151.54248000000001</v>
      </c>
      <c r="MP10" s="17">
        <v>151.54248000000001</v>
      </c>
      <c r="MQ10" s="17">
        <v>18.657520000000002</v>
      </c>
      <c r="MR10" s="17"/>
      <c r="MS10" s="17"/>
      <c r="MT10" s="17"/>
      <c r="MU10" s="17">
        <v>0</v>
      </c>
      <c r="MV10" s="17"/>
      <c r="MW10" s="17"/>
      <c r="MX10" s="17"/>
      <c r="MY10" s="17">
        <v>0</v>
      </c>
      <c r="MZ10" s="17"/>
      <c r="NA10" s="17"/>
      <c r="NB10" s="17"/>
      <c r="NC10" s="17">
        <v>0</v>
      </c>
      <c r="ND10" s="17"/>
      <c r="NE10" s="17"/>
      <c r="NF10" s="17"/>
      <c r="NG10" s="17">
        <v>0</v>
      </c>
      <c r="NH10" s="17"/>
      <c r="NI10" s="17"/>
      <c r="NJ10" s="17"/>
      <c r="NK10" s="17">
        <v>0</v>
      </c>
      <c r="NL10" s="17">
        <v>214.5</v>
      </c>
      <c r="NM10" s="17">
        <v>206.29038</v>
      </c>
      <c r="NN10" s="17">
        <v>206.29038</v>
      </c>
      <c r="NO10" s="17">
        <v>8.2096199999999993</v>
      </c>
      <c r="NP10" s="17">
        <v>102.8</v>
      </c>
      <c r="NQ10" s="17">
        <v>103.45493</v>
      </c>
      <c r="NR10" s="17">
        <v>103.45493</v>
      </c>
      <c r="NS10" s="17">
        <v>-0.65493000000000001</v>
      </c>
      <c r="NT10" s="17">
        <v>6.702</v>
      </c>
      <c r="NU10" s="17">
        <v>7.7468599999999999</v>
      </c>
      <c r="NV10" s="17">
        <v>7.7468599999999999</v>
      </c>
      <c r="NW10" s="17">
        <v>-1.0448599999999999</v>
      </c>
      <c r="NX10" s="17">
        <v>2.7450000000000001</v>
      </c>
      <c r="NY10" s="17">
        <v>8.1271900000000006</v>
      </c>
      <c r="NZ10" s="17">
        <v>8.1271900000000006</v>
      </c>
      <c r="OA10" s="17">
        <v>-5.3821899999999996</v>
      </c>
      <c r="OB10" s="17">
        <v>0</v>
      </c>
      <c r="OC10" s="17"/>
      <c r="OD10" s="17"/>
      <c r="OE10" s="17">
        <v>0</v>
      </c>
      <c r="OF10" s="17">
        <v>10.5</v>
      </c>
      <c r="OG10" s="17">
        <v>24.93</v>
      </c>
      <c r="OH10" s="17">
        <v>24.93</v>
      </c>
      <c r="OI10" s="17">
        <v>-14.43</v>
      </c>
      <c r="OJ10" s="17">
        <v>0</v>
      </c>
      <c r="OK10" s="17"/>
      <c r="OL10" s="17"/>
      <c r="OM10" s="17">
        <v>0</v>
      </c>
      <c r="ON10" s="17">
        <v>0.3</v>
      </c>
      <c r="OO10" s="17">
        <v>0.47499999999999998</v>
      </c>
      <c r="OP10" s="17">
        <v>0.47499999999999998</v>
      </c>
      <c r="OQ10" s="17">
        <v>-0.17499999999999999</v>
      </c>
      <c r="OR10" s="17">
        <v>0</v>
      </c>
      <c r="OS10" s="17"/>
      <c r="OT10" s="17"/>
      <c r="OU10" s="17">
        <v>0</v>
      </c>
      <c r="OV10" s="17">
        <v>19.7</v>
      </c>
      <c r="OW10" s="17">
        <v>17.475729999999999</v>
      </c>
      <c r="OX10" s="17">
        <v>17.475729999999999</v>
      </c>
      <c r="OY10" s="17">
        <v>2.2242700000000002</v>
      </c>
      <c r="OZ10" s="17">
        <v>0</v>
      </c>
      <c r="PA10" s="17"/>
      <c r="PB10" s="17"/>
      <c r="PC10" s="17">
        <v>0</v>
      </c>
      <c r="PD10" s="17">
        <v>9.9</v>
      </c>
      <c r="PE10" s="17">
        <v>9.9830000000000005</v>
      </c>
      <c r="PF10" s="17">
        <v>9.9830000000000005</v>
      </c>
      <c r="PG10" s="17">
        <v>-8.3000000000000004E-2</v>
      </c>
      <c r="PH10" s="17"/>
      <c r="PI10" s="17"/>
      <c r="PJ10" s="17"/>
      <c r="PK10" s="17">
        <v>0</v>
      </c>
      <c r="PL10" s="17">
        <v>0</v>
      </c>
      <c r="PM10" s="17"/>
      <c r="PN10" s="17"/>
      <c r="PO10" s="17">
        <v>0</v>
      </c>
      <c r="PP10" s="17">
        <v>1.1000000000000001</v>
      </c>
      <c r="PQ10" s="17">
        <v>1</v>
      </c>
      <c r="PR10" s="17">
        <v>1</v>
      </c>
      <c r="PS10" s="17">
        <v>0.1</v>
      </c>
      <c r="PT10" s="17">
        <v>3.5</v>
      </c>
      <c r="PU10" s="17">
        <v>3.4</v>
      </c>
      <c r="PV10" s="17">
        <v>3.4</v>
      </c>
      <c r="PW10" s="17">
        <v>0.1</v>
      </c>
      <c r="PX10" s="17">
        <v>2.6</v>
      </c>
      <c r="PY10" s="17">
        <v>2.5</v>
      </c>
      <c r="PZ10" s="17">
        <v>2.5</v>
      </c>
      <c r="QA10" s="17">
        <v>0.1</v>
      </c>
      <c r="QB10" s="17">
        <v>0</v>
      </c>
      <c r="QC10" s="17"/>
      <c r="QD10" s="17"/>
      <c r="QE10" s="17">
        <v>0</v>
      </c>
      <c r="QF10" s="17">
        <v>20</v>
      </c>
      <c r="QG10" s="17">
        <v>19.417480000000001</v>
      </c>
      <c r="QH10" s="17">
        <v>19.417480000000001</v>
      </c>
      <c r="QI10" s="17">
        <v>0.58252000000000004</v>
      </c>
      <c r="QJ10" s="17">
        <v>18.8</v>
      </c>
      <c r="QK10" s="17">
        <v>17.475729999999999</v>
      </c>
      <c r="QL10" s="17">
        <v>17.475729999999999</v>
      </c>
      <c r="QM10" s="17">
        <v>1.3242700000000001</v>
      </c>
      <c r="QN10" s="17"/>
      <c r="QO10" s="17"/>
      <c r="QP10" s="17"/>
      <c r="QQ10" s="17">
        <v>0</v>
      </c>
      <c r="QR10" s="17">
        <v>18.5</v>
      </c>
      <c r="QS10" s="17">
        <v>17.961169999999999</v>
      </c>
      <c r="QT10" s="17">
        <v>17.961169999999999</v>
      </c>
      <c r="QU10" s="17">
        <v>0.53883000000000003</v>
      </c>
      <c r="QV10" s="17">
        <v>0</v>
      </c>
      <c r="QW10" s="17"/>
      <c r="QX10" s="17"/>
      <c r="QY10" s="17">
        <v>0</v>
      </c>
      <c r="QZ10" s="17">
        <v>0</v>
      </c>
      <c r="RA10" s="17"/>
      <c r="RB10" s="17"/>
      <c r="RC10" s="17">
        <v>0</v>
      </c>
      <c r="RD10" s="17">
        <v>4.9000000000000004</v>
      </c>
      <c r="RE10" s="17">
        <v>2.2229999999999999</v>
      </c>
      <c r="RF10" s="17">
        <v>2.2229999999999999</v>
      </c>
      <c r="RG10" s="17">
        <v>2.677</v>
      </c>
      <c r="RH10" s="17">
        <v>12.9</v>
      </c>
      <c r="RI10" s="17">
        <v>6.7590000000000003</v>
      </c>
      <c r="RJ10" s="17">
        <v>6.7590000000000003</v>
      </c>
      <c r="RK10" s="17">
        <v>6.141</v>
      </c>
      <c r="RL10" s="17">
        <v>0</v>
      </c>
      <c r="RM10" s="17"/>
      <c r="RN10" s="17"/>
      <c r="RO10" s="17">
        <v>0</v>
      </c>
      <c r="RP10" s="17">
        <v>3.1</v>
      </c>
      <c r="RQ10" s="17">
        <v>3.351</v>
      </c>
      <c r="RR10" s="17">
        <v>3.351</v>
      </c>
      <c r="RS10" s="17">
        <v>-0.251</v>
      </c>
      <c r="RT10" s="17">
        <v>16.8</v>
      </c>
      <c r="RU10" s="17">
        <v>17.045860000000001</v>
      </c>
      <c r="RV10" s="17">
        <v>13.027839999999999</v>
      </c>
      <c r="RW10" s="17">
        <v>3.77216</v>
      </c>
      <c r="RX10" s="17">
        <v>2.6</v>
      </c>
      <c r="RY10" s="17">
        <v>2</v>
      </c>
      <c r="RZ10" s="17">
        <v>2</v>
      </c>
      <c r="SA10" s="17">
        <v>0.6</v>
      </c>
      <c r="SB10" s="17">
        <v>0.4</v>
      </c>
      <c r="SC10" s="17">
        <v>0.4</v>
      </c>
      <c r="SD10" s="17">
        <v>0.4</v>
      </c>
      <c r="SE10" s="17">
        <v>0</v>
      </c>
      <c r="SF10" s="17">
        <v>6.4</v>
      </c>
      <c r="SG10" s="17">
        <v>8.3000000000000007</v>
      </c>
      <c r="SH10" s="17">
        <v>8.3000000000000007</v>
      </c>
      <c r="SI10" s="17">
        <v>-1.9</v>
      </c>
      <c r="SJ10" s="17">
        <v>6.8</v>
      </c>
      <c r="SK10" s="17">
        <v>6.4</v>
      </c>
      <c r="SL10" s="17">
        <v>6.4</v>
      </c>
      <c r="SM10" s="17">
        <v>0.4</v>
      </c>
      <c r="SN10" s="17">
        <v>9.5</v>
      </c>
      <c r="SO10" s="17">
        <v>10.67961</v>
      </c>
      <c r="SP10" s="17">
        <v>10.67961</v>
      </c>
      <c r="SQ10" s="17">
        <v>-1.17961</v>
      </c>
      <c r="SR10" s="17">
        <v>12.8</v>
      </c>
      <c r="SS10" s="17">
        <v>14.56311</v>
      </c>
      <c r="ST10" s="17">
        <v>14.56311</v>
      </c>
      <c r="SU10" s="17">
        <v>-1.76311</v>
      </c>
      <c r="SV10" s="17">
        <v>10</v>
      </c>
      <c r="SW10" s="17">
        <v>9.5</v>
      </c>
      <c r="SX10" s="17">
        <v>9.5</v>
      </c>
      <c r="SY10" s="17">
        <v>0.5</v>
      </c>
      <c r="SZ10" s="17">
        <v>7.8</v>
      </c>
      <c r="TA10" s="17">
        <v>9.952</v>
      </c>
      <c r="TB10" s="17">
        <v>9.952</v>
      </c>
      <c r="TC10" s="17">
        <v>-2.1520000000000001</v>
      </c>
      <c r="TD10" s="17">
        <v>18.100000000000001</v>
      </c>
      <c r="TE10" s="17">
        <v>18.369</v>
      </c>
      <c r="TF10" s="17">
        <v>18.369</v>
      </c>
      <c r="TG10" s="17">
        <v>-0.26900000000000002</v>
      </c>
      <c r="TH10" s="17">
        <v>0</v>
      </c>
      <c r="TI10" s="17"/>
      <c r="TJ10" s="17"/>
      <c r="TK10" s="17">
        <v>0</v>
      </c>
      <c r="TL10" s="17">
        <v>22.8</v>
      </c>
      <c r="TM10" s="17">
        <v>74.959999999999994</v>
      </c>
      <c r="TN10" s="17">
        <v>74.959999999999994</v>
      </c>
      <c r="TO10" s="17">
        <v>-52.16</v>
      </c>
      <c r="TP10" s="17">
        <v>44.2</v>
      </c>
      <c r="TQ10" s="17">
        <v>81.510000000000005</v>
      </c>
      <c r="TR10" s="17">
        <v>81.510000000000005</v>
      </c>
      <c r="TS10" s="17">
        <v>-37.31</v>
      </c>
      <c r="TT10" s="17">
        <v>1.2</v>
      </c>
      <c r="TU10" s="17">
        <v>9.4499999999999993</v>
      </c>
      <c r="TV10" s="17">
        <v>9.4499999999999993</v>
      </c>
      <c r="TW10" s="17">
        <v>-8.25</v>
      </c>
      <c r="TX10" s="17">
        <v>1.5</v>
      </c>
      <c r="TY10" s="17">
        <v>4.79</v>
      </c>
      <c r="TZ10" s="17">
        <v>4.79</v>
      </c>
      <c r="UA10" s="17">
        <v>-3.29</v>
      </c>
      <c r="UB10" s="17">
        <v>20.100000000000001</v>
      </c>
      <c r="UC10" s="17">
        <v>19.417480000000001</v>
      </c>
      <c r="UD10" s="17">
        <v>19.417480000000001</v>
      </c>
      <c r="UE10" s="17">
        <v>0.68252000000000002</v>
      </c>
      <c r="UF10" s="17">
        <v>4.7</v>
      </c>
      <c r="UG10" s="17">
        <v>7</v>
      </c>
      <c r="UH10" s="17">
        <v>7</v>
      </c>
      <c r="UI10" s="17">
        <v>-2.2999999999999998</v>
      </c>
      <c r="UJ10" s="17">
        <v>7.4</v>
      </c>
      <c r="UK10" s="17">
        <v>7.5</v>
      </c>
      <c r="UL10" s="17">
        <v>7.5</v>
      </c>
      <c r="UM10" s="17">
        <v>-0.1</v>
      </c>
      <c r="UN10" s="17">
        <v>18.5</v>
      </c>
      <c r="UO10" s="17">
        <v>19.417480000000001</v>
      </c>
      <c r="UP10" s="17">
        <v>19.417480000000001</v>
      </c>
      <c r="UQ10" s="17">
        <v>-0.91747999999999996</v>
      </c>
      <c r="UR10" s="17">
        <v>19</v>
      </c>
      <c r="US10" s="17">
        <v>19.417480000000001</v>
      </c>
      <c r="UT10" s="17">
        <v>19.417480000000001</v>
      </c>
      <c r="UU10" s="17">
        <v>-0.41748000000000002</v>
      </c>
      <c r="UV10" s="17">
        <v>19</v>
      </c>
      <c r="UW10" s="17">
        <v>19.417480000000001</v>
      </c>
      <c r="UX10" s="17">
        <v>19.417480000000001</v>
      </c>
      <c r="UY10" s="17">
        <v>-0.41748000000000002</v>
      </c>
      <c r="UZ10" s="17">
        <v>0.8</v>
      </c>
      <c r="VA10" s="17">
        <v>0.78700000000000003</v>
      </c>
      <c r="VB10" s="17">
        <v>0.78700000000000003</v>
      </c>
      <c r="VC10" s="17">
        <v>1.2999999999999999E-2</v>
      </c>
      <c r="VD10" s="17">
        <v>0</v>
      </c>
      <c r="VE10" s="17"/>
      <c r="VF10" s="17"/>
      <c r="VG10" s="17">
        <v>0</v>
      </c>
      <c r="VH10" s="17">
        <v>0</v>
      </c>
      <c r="VI10" s="17"/>
      <c r="VJ10" s="17"/>
      <c r="VK10" s="17">
        <v>0</v>
      </c>
      <c r="VL10" s="17">
        <v>0</v>
      </c>
      <c r="VM10" s="17"/>
      <c r="VN10" s="17"/>
      <c r="VO10" s="17">
        <v>0</v>
      </c>
      <c r="VP10" s="17">
        <v>0.6</v>
      </c>
      <c r="VQ10" s="17">
        <v>0.6</v>
      </c>
      <c r="VR10" s="17">
        <v>0.6</v>
      </c>
      <c r="VS10" s="17">
        <v>0</v>
      </c>
      <c r="VT10" s="17">
        <v>3.1</v>
      </c>
      <c r="VU10" s="17">
        <v>14</v>
      </c>
      <c r="VV10" s="17">
        <v>14</v>
      </c>
      <c r="VW10" s="17">
        <v>-10.9</v>
      </c>
      <c r="VX10" s="17">
        <v>4.8</v>
      </c>
      <c r="VY10" s="17">
        <v>11</v>
      </c>
      <c r="VZ10" s="17">
        <v>11</v>
      </c>
      <c r="WA10" s="17">
        <v>-6.2</v>
      </c>
      <c r="WB10" s="17">
        <v>0</v>
      </c>
      <c r="WC10" s="17"/>
      <c r="WD10" s="17"/>
      <c r="WE10" s="17">
        <v>0</v>
      </c>
      <c r="WF10" s="17">
        <v>2</v>
      </c>
      <c r="WG10" s="17">
        <v>3</v>
      </c>
      <c r="WH10" s="17">
        <v>3</v>
      </c>
      <c r="WI10" s="17">
        <v>-1</v>
      </c>
      <c r="WJ10" s="17">
        <v>2.2000000000000002</v>
      </c>
      <c r="WK10" s="17">
        <v>2.4</v>
      </c>
      <c r="WL10" s="17">
        <v>2.4</v>
      </c>
      <c r="WM10" s="17">
        <v>-0.2</v>
      </c>
      <c r="WN10" s="17">
        <v>1.8</v>
      </c>
      <c r="WO10" s="17">
        <v>2.4</v>
      </c>
      <c r="WP10" s="17">
        <v>2.4</v>
      </c>
      <c r="WQ10" s="17">
        <v>-0.6</v>
      </c>
      <c r="WR10" s="17">
        <v>1</v>
      </c>
      <c r="WS10" s="17">
        <v>1.45</v>
      </c>
      <c r="WT10" s="17">
        <v>1.45</v>
      </c>
      <c r="WU10" s="17">
        <v>-0.45</v>
      </c>
      <c r="WV10" s="17">
        <v>0</v>
      </c>
      <c r="WW10" s="17"/>
      <c r="WX10" s="17"/>
      <c r="WY10" s="17">
        <v>0</v>
      </c>
      <c r="WZ10" s="17">
        <v>4.3</v>
      </c>
      <c r="XA10" s="17">
        <v>4.3</v>
      </c>
      <c r="XB10" s="17">
        <v>4.3</v>
      </c>
      <c r="XC10" s="17">
        <v>0</v>
      </c>
      <c r="XD10" s="17">
        <v>19.899999999999999</v>
      </c>
      <c r="XE10" s="17">
        <v>18.4466</v>
      </c>
      <c r="XF10" s="17">
        <v>18.4466</v>
      </c>
      <c r="XG10" s="17">
        <v>1.4534</v>
      </c>
      <c r="XH10" s="17">
        <v>8.4</v>
      </c>
      <c r="XI10" s="17">
        <v>10.8</v>
      </c>
      <c r="XJ10" s="17">
        <v>10.8</v>
      </c>
      <c r="XK10" s="17">
        <v>-2.4</v>
      </c>
      <c r="XL10" s="17">
        <v>27.6</v>
      </c>
      <c r="XM10" s="17">
        <v>28</v>
      </c>
      <c r="XN10" s="17">
        <v>28</v>
      </c>
      <c r="XO10" s="17">
        <v>-0.4</v>
      </c>
      <c r="XP10" s="17">
        <v>33.9</v>
      </c>
      <c r="XQ10" s="17">
        <v>28</v>
      </c>
      <c r="XR10" s="17">
        <v>28</v>
      </c>
      <c r="XS10" s="17">
        <v>5.9</v>
      </c>
      <c r="XT10" s="17">
        <v>15</v>
      </c>
      <c r="XU10" s="17">
        <v>14</v>
      </c>
      <c r="XV10" s="17">
        <v>14</v>
      </c>
      <c r="XW10" s="17">
        <v>1</v>
      </c>
      <c r="XX10" s="17">
        <v>19.8</v>
      </c>
      <c r="XY10" s="17">
        <v>20.39</v>
      </c>
      <c r="XZ10" s="17">
        <v>20.39</v>
      </c>
      <c r="YA10" s="17">
        <v>-0.59</v>
      </c>
      <c r="YB10" s="17">
        <v>9.1999999999999993</v>
      </c>
      <c r="YC10" s="17">
        <v>8.34</v>
      </c>
      <c r="YD10" s="17">
        <v>8.34</v>
      </c>
      <c r="YE10" s="17">
        <v>0.86</v>
      </c>
      <c r="YF10" s="17">
        <v>11</v>
      </c>
      <c r="YG10" s="17">
        <v>11</v>
      </c>
      <c r="YH10" s="17">
        <v>11</v>
      </c>
      <c r="YI10" s="17">
        <v>0</v>
      </c>
    </row>
    <row r="11" spans="1:659" ht="24" customHeight="1" x14ac:dyDescent="0.3">
      <c r="A11" s="1"/>
      <c r="B11" s="16" t="s">
        <v>75</v>
      </c>
      <c r="C11" s="16" t="s">
        <v>814</v>
      </c>
      <c r="D11" s="17">
        <v>203.1</v>
      </c>
      <c r="E11" s="17">
        <v>188.57208</v>
      </c>
      <c r="F11" s="17">
        <v>203.20388</v>
      </c>
      <c r="G11" s="17">
        <v>-0.10388</v>
      </c>
      <c r="H11" s="17">
        <v>628.20000000000005</v>
      </c>
      <c r="I11" s="17">
        <v>635.02589999999998</v>
      </c>
      <c r="J11" s="17">
        <v>635.02589999999998</v>
      </c>
      <c r="K11" s="17">
        <v>-6.8258999999999999</v>
      </c>
      <c r="L11" s="17">
        <v>216</v>
      </c>
      <c r="M11" s="17">
        <v>206.58520999999999</v>
      </c>
      <c r="N11" s="17">
        <v>206.58520999999999</v>
      </c>
      <c r="O11" s="17">
        <v>9.41479</v>
      </c>
      <c r="P11" s="17"/>
      <c r="Q11" s="17"/>
      <c r="R11" s="17"/>
      <c r="S11" s="17">
        <v>0</v>
      </c>
      <c r="T11" s="17"/>
      <c r="U11" s="17"/>
      <c r="V11" s="17"/>
      <c r="W11" s="17">
        <v>0</v>
      </c>
      <c r="X11" s="17">
        <v>90.9</v>
      </c>
      <c r="Y11" s="17">
        <v>91.778639999999996</v>
      </c>
      <c r="Z11" s="17">
        <v>91.778639999999996</v>
      </c>
      <c r="AA11" s="17">
        <v>-0.87863999999999998</v>
      </c>
      <c r="AB11" s="17">
        <v>169.7</v>
      </c>
      <c r="AC11" s="17">
        <v>178.95021</v>
      </c>
      <c r="AD11" s="17">
        <v>137.51464999999999</v>
      </c>
      <c r="AE11" s="17">
        <v>32.18535</v>
      </c>
      <c r="AF11" s="17"/>
      <c r="AG11" s="17"/>
      <c r="AH11" s="17"/>
      <c r="AI11" s="17">
        <v>0</v>
      </c>
      <c r="AJ11" s="17"/>
      <c r="AK11" s="17"/>
      <c r="AL11" s="17"/>
      <c r="AM11" s="17">
        <v>0</v>
      </c>
      <c r="AN11" s="17">
        <v>184.5</v>
      </c>
      <c r="AO11" s="17">
        <v>196.22801999999999</v>
      </c>
      <c r="AP11" s="17">
        <v>196.22801999999999</v>
      </c>
      <c r="AQ11" s="17">
        <v>-11.728020000000001</v>
      </c>
      <c r="AR11" s="17">
        <v>184.8</v>
      </c>
      <c r="AS11" s="17">
        <v>196.22801999999999</v>
      </c>
      <c r="AT11" s="17">
        <v>196.22801999999999</v>
      </c>
      <c r="AU11" s="17">
        <v>-11.42802</v>
      </c>
      <c r="AV11" s="17">
        <v>184.7</v>
      </c>
      <c r="AW11" s="17">
        <v>196.22801999999999</v>
      </c>
      <c r="AX11" s="17">
        <v>196.22801999999999</v>
      </c>
      <c r="AY11" s="17">
        <v>-11.52802</v>
      </c>
      <c r="AZ11" s="17">
        <v>283.10000000000002</v>
      </c>
      <c r="BA11" s="17">
        <v>295.22593999999998</v>
      </c>
      <c r="BB11" s="17">
        <v>295.22593999999998</v>
      </c>
      <c r="BC11" s="17">
        <v>-12.12594</v>
      </c>
      <c r="BD11" s="17">
        <v>213</v>
      </c>
      <c r="BE11" s="17">
        <v>205.01678000000001</v>
      </c>
      <c r="BF11" s="17"/>
      <c r="BG11" s="17">
        <v>213</v>
      </c>
      <c r="BH11" s="17"/>
      <c r="BI11" s="17"/>
      <c r="BJ11" s="17"/>
      <c r="BK11" s="17">
        <v>0</v>
      </c>
      <c r="BL11" s="17">
        <v>347.6</v>
      </c>
      <c r="BM11" s="17">
        <v>488.99811</v>
      </c>
      <c r="BN11" s="17">
        <v>190.40200999999999</v>
      </c>
      <c r="BO11" s="17">
        <v>157.19799</v>
      </c>
      <c r="BP11" s="17">
        <v>5.6</v>
      </c>
      <c r="BQ11" s="17">
        <v>5.4625000000000004</v>
      </c>
      <c r="BR11" s="17">
        <v>5.4625000000000004</v>
      </c>
      <c r="BS11" s="17">
        <v>0.13750000000000001</v>
      </c>
      <c r="BT11" s="17"/>
      <c r="BU11" s="17"/>
      <c r="BV11" s="17"/>
      <c r="BW11" s="17">
        <v>0</v>
      </c>
      <c r="BX11" s="17"/>
      <c r="BY11" s="17"/>
      <c r="BZ11" s="17"/>
      <c r="CA11" s="17">
        <v>0</v>
      </c>
      <c r="CB11" s="17"/>
      <c r="CC11" s="17"/>
      <c r="CD11" s="17"/>
      <c r="CE11" s="17">
        <v>0</v>
      </c>
      <c r="CF11" s="17"/>
      <c r="CG11" s="17"/>
      <c r="CH11" s="17"/>
      <c r="CI11" s="17">
        <v>0</v>
      </c>
      <c r="CJ11" s="17">
        <v>150.19999999999999</v>
      </c>
      <c r="CK11" s="17">
        <v>149.29165</v>
      </c>
      <c r="CL11" s="17">
        <v>149.29165</v>
      </c>
      <c r="CM11" s="17">
        <v>0.90834999999999999</v>
      </c>
      <c r="CN11" s="17">
        <v>7.4</v>
      </c>
      <c r="CO11" s="17">
        <v>5.1333399999999996</v>
      </c>
      <c r="CP11" s="17">
        <v>5.1333399999999996</v>
      </c>
      <c r="CQ11" s="17">
        <v>2.2666599999999999</v>
      </c>
      <c r="CR11" s="17">
        <v>6</v>
      </c>
      <c r="CS11" s="17">
        <v>2.8177599999999998</v>
      </c>
      <c r="CT11" s="17">
        <v>2.8177599999999998</v>
      </c>
      <c r="CU11" s="17">
        <v>3.1822400000000002</v>
      </c>
      <c r="CV11" s="17">
        <v>22.7</v>
      </c>
      <c r="CW11" s="17">
        <v>22.389009999999999</v>
      </c>
      <c r="CX11" s="17"/>
      <c r="CY11" s="17">
        <v>22.7</v>
      </c>
      <c r="CZ11" s="17">
        <v>6.8</v>
      </c>
      <c r="DA11" s="17">
        <v>6.8787000000000003</v>
      </c>
      <c r="DB11" s="17">
        <v>6.8787000000000003</v>
      </c>
      <c r="DC11" s="17">
        <v>-7.8700000000000006E-2</v>
      </c>
      <c r="DD11" s="17">
        <v>12.8</v>
      </c>
      <c r="DE11" s="17">
        <v>14.919420000000001</v>
      </c>
      <c r="DF11" s="17">
        <v>14.919420000000001</v>
      </c>
      <c r="DG11" s="17">
        <v>-2.1194199999999999</v>
      </c>
      <c r="DH11" s="17">
        <v>72.2</v>
      </c>
      <c r="DI11" s="17">
        <v>74.733050000000006</v>
      </c>
      <c r="DJ11" s="17">
        <v>86.226650000000006</v>
      </c>
      <c r="DK11" s="17">
        <v>-14.02665</v>
      </c>
      <c r="DL11" s="17"/>
      <c r="DM11" s="17"/>
      <c r="DN11" s="17"/>
      <c r="DO11" s="17">
        <v>0</v>
      </c>
      <c r="DP11" s="17"/>
      <c r="DQ11" s="17"/>
      <c r="DR11" s="17"/>
      <c r="DS11" s="17">
        <v>0</v>
      </c>
      <c r="DT11" s="17"/>
      <c r="DU11" s="17"/>
      <c r="DV11" s="17"/>
      <c r="DW11" s="17">
        <v>0</v>
      </c>
      <c r="DX11" s="17"/>
      <c r="DY11" s="17"/>
      <c r="DZ11" s="17"/>
      <c r="EA11" s="17">
        <v>0</v>
      </c>
      <c r="EB11" s="17">
        <v>56.2</v>
      </c>
      <c r="EC11" s="17">
        <v>56.515709999999999</v>
      </c>
      <c r="ED11" s="17">
        <v>56.515709999999999</v>
      </c>
      <c r="EE11" s="17">
        <v>-0.31570999999999999</v>
      </c>
      <c r="EF11" s="17">
        <v>0</v>
      </c>
      <c r="EG11" s="17"/>
      <c r="EH11" s="17">
        <v>137.78224</v>
      </c>
      <c r="EI11" s="17">
        <v>-137.78224</v>
      </c>
      <c r="EJ11" s="17"/>
      <c r="EK11" s="17"/>
      <c r="EL11" s="17"/>
      <c r="EM11" s="17">
        <v>0</v>
      </c>
      <c r="EN11" s="17"/>
      <c r="EO11" s="17"/>
      <c r="EP11" s="17"/>
      <c r="EQ11" s="17">
        <v>0</v>
      </c>
      <c r="ER11" s="17"/>
      <c r="ES11" s="17"/>
      <c r="ET11" s="17"/>
      <c r="EU11" s="17">
        <v>0</v>
      </c>
      <c r="EV11" s="17">
        <v>6.5</v>
      </c>
      <c r="EW11" s="17">
        <v>6.39</v>
      </c>
      <c r="EX11" s="17">
        <v>6.39</v>
      </c>
      <c r="EY11" s="17">
        <v>0.11</v>
      </c>
      <c r="EZ11" s="17">
        <v>152.4</v>
      </c>
      <c r="FA11" s="17"/>
      <c r="FB11" s="17">
        <v>288.65978999999999</v>
      </c>
      <c r="FC11" s="17">
        <v>-136.25979000000001</v>
      </c>
      <c r="FD11" s="17">
        <v>44.2</v>
      </c>
      <c r="FE11" s="17">
        <v>48.581960000000002</v>
      </c>
      <c r="FF11" s="17">
        <v>48.581960000000002</v>
      </c>
      <c r="FG11" s="17">
        <v>-4.3819600000000003</v>
      </c>
      <c r="FH11" s="17">
        <v>129.4</v>
      </c>
      <c r="FI11" s="17">
        <v>128.31245999999999</v>
      </c>
      <c r="FJ11" s="17">
        <v>66.990290000000002</v>
      </c>
      <c r="FK11" s="17">
        <v>62.409709999999997</v>
      </c>
      <c r="FL11" s="17">
        <v>23.4</v>
      </c>
      <c r="FM11" s="17">
        <v>20.749040000000001</v>
      </c>
      <c r="FN11" s="17">
        <v>20.749040000000001</v>
      </c>
      <c r="FO11" s="17">
        <v>2.65096</v>
      </c>
      <c r="FP11" s="17">
        <v>17.8</v>
      </c>
      <c r="FQ11" s="17">
        <v>17.737760000000002</v>
      </c>
      <c r="FR11" s="17">
        <v>17.737760000000002</v>
      </c>
      <c r="FS11" s="17">
        <v>6.2239999999999997E-2</v>
      </c>
      <c r="FT11" s="17">
        <v>18.8</v>
      </c>
      <c r="FU11" s="17">
        <v>17.961169999999999</v>
      </c>
      <c r="FV11" s="17">
        <v>17.961169999999999</v>
      </c>
      <c r="FW11" s="17">
        <v>0.83882999999999996</v>
      </c>
      <c r="FX11" s="17">
        <v>79.8</v>
      </c>
      <c r="FY11" s="17">
        <v>81.578569999999999</v>
      </c>
      <c r="FZ11" s="17">
        <v>81.578569999999999</v>
      </c>
      <c r="GA11" s="17">
        <v>-1.77857</v>
      </c>
      <c r="GB11" s="17">
        <v>183</v>
      </c>
      <c r="GC11" s="17">
        <v>171.93611000000001</v>
      </c>
      <c r="GD11" s="17">
        <v>184.91498000000001</v>
      </c>
      <c r="GE11" s="17">
        <v>-1.9149799999999999</v>
      </c>
      <c r="GF11" s="17">
        <v>184</v>
      </c>
      <c r="GG11" s="17">
        <v>173.6285</v>
      </c>
      <c r="GH11" s="17">
        <v>184.91498000000001</v>
      </c>
      <c r="GI11" s="17">
        <v>-0.91498000000000002</v>
      </c>
      <c r="GJ11" s="17">
        <v>0</v>
      </c>
      <c r="GK11" s="17"/>
      <c r="GL11" s="17">
        <v>185.47028</v>
      </c>
      <c r="GM11" s="17">
        <v>-185.47028</v>
      </c>
      <c r="GN11" s="17">
        <v>105.6</v>
      </c>
      <c r="GO11" s="17">
        <v>110.37475999999999</v>
      </c>
      <c r="GP11" s="17">
        <v>104.68803</v>
      </c>
      <c r="GQ11" s="17">
        <v>0.91196999999999995</v>
      </c>
      <c r="GR11" s="17">
        <v>34.4</v>
      </c>
      <c r="GS11" s="17"/>
      <c r="GT11" s="17">
        <v>7.7093999999999996</v>
      </c>
      <c r="GU11" s="17">
        <v>26.6906</v>
      </c>
      <c r="GV11" s="17">
        <v>38.299999999999997</v>
      </c>
      <c r="GW11" s="17">
        <v>42.41534</v>
      </c>
      <c r="GX11" s="17">
        <v>42.41534</v>
      </c>
      <c r="GY11" s="17">
        <v>-4.1153399999999998</v>
      </c>
      <c r="GZ11" s="17">
        <v>2.1</v>
      </c>
      <c r="HA11" s="17">
        <v>2.1456300000000001</v>
      </c>
      <c r="HB11" s="17">
        <v>2.1456300000000001</v>
      </c>
      <c r="HC11" s="17">
        <v>-4.5629999999999997E-2</v>
      </c>
      <c r="HD11" s="17">
        <v>14.8</v>
      </c>
      <c r="HE11" s="17">
        <v>15.99751</v>
      </c>
      <c r="HF11" s="17">
        <v>15.99751</v>
      </c>
      <c r="HG11" s="17">
        <v>-1.1975100000000001</v>
      </c>
      <c r="HH11" s="17">
        <v>60.8</v>
      </c>
      <c r="HI11" s="17">
        <v>115.42843999999999</v>
      </c>
      <c r="HJ11" s="17">
        <v>59.172710000000002</v>
      </c>
      <c r="HK11" s="17">
        <v>1.6272899999999999</v>
      </c>
      <c r="HL11" s="17"/>
      <c r="HM11" s="17"/>
      <c r="HN11" s="17"/>
      <c r="HO11" s="17">
        <v>0</v>
      </c>
      <c r="HP11" s="17"/>
      <c r="HQ11" s="17"/>
      <c r="HR11" s="17"/>
      <c r="HS11" s="17">
        <v>0</v>
      </c>
      <c r="HT11" s="17">
        <v>71.099999999999994</v>
      </c>
      <c r="HU11" s="17">
        <v>54.939630000000001</v>
      </c>
      <c r="HV11" s="17">
        <v>49.95082</v>
      </c>
      <c r="HW11" s="17">
        <v>21.149180000000001</v>
      </c>
      <c r="HX11" s="17"/>
      <c r="HY11" s="17"/>
      <c r="HZ11" s="17"/>
      <c r="IA11" s="17">
        <v>0</v>
      </c>
      <c r="IB11" s="17"/>
      <c r="IC11" s="17"/>
      <c r="ID11" s="17"/>
      <c r="IE11" s="17">
        <v>0</v>
      </c>
      <c r="IF11" s="17">
        <v>47.8</v>
      </c>
      <c r="IG11" s="17">
        <v>45.221359999999997</v>
      </c>
      <c r="IH11" s="17">
        <v>45.221359999999997</v>
      </c>
      <c r="II11" s="17">
        <v>2.57864</v>
      </c>
      <c r="IJ11" s="17"/>
      <c r="IK11" s="17"/>
      <c r="IL11" s="17"/>
      <c r="IM11" s="17">
        <v>0</v>
      </c>
      <c r="IN11" s="17"/>
      <c r="IO11" s="17"/>
      <c r="IP11" s="17"/>
      <c r="IQ11" s="17">
        <v>0</v>
      </c>
      <c r="IR11" s="17"/>
      <c r="IS11" s="17"/>
      <c r="IT11" s="17"/>
      <c r="IU11" s="17">
        <v>0</v>
      </c>
      <c r="IV11" s="17">
        <v>77.099999999999994</v>
      </c>
      <c r="IW11" s="17">
        <v>86.633629999999997</v>
      </c>
      <c r="IX11" s="17">
        <v>81.14752</v>
      </c>
      <c r="IY11" s="17">
        <v>-4.0475199999999996</v>
      </c>
      <c r="IZ11" s="17">
        <v>0</v>
      </c>
      <c r="JA11" s="17"/>
      <c r="JB11" s="17"/>
      <c r="JC11" s="17">
        <v>0</v>
      </c>
      <c r="JD11" s="17">
        <v>172.4</v>
      </c>
      <c r="JE11" s="17">
        <v>186.21592999999999</v>
      </c>
      <c r="JF11" s="17">
        <v>186.21592999999999</v>
      </c>
      <c r="JG11" s="17">
        <v>-13.81593</v>
      </c>
      <c r="JH11" s="17">
        <v>200</v>
      </c>
      <c r="JI11" s="17">
        <v>186.21592999999999</v>
      </c>
      <c r="JJ11" s="17">
        <v>186.21592999999999</v>
      </c>
      <c r="JK11" s="17">
        <v>13.78407</v>
      </c>
      <c r="JL11" s="17">
        <v>182.1</v>
      </c>
      <c r="JM11" s="17">
        <v>186.77513999999999</v>
      </c>
      <c r="JN11" s="17">
        <v>186.77513999999999</v>
      </c>
      <c r="JO11" s="17">
        <v>-4.6751399999999999</v>
      </c>
      <c r="JP11" s="17">
        <v>0</v>
      </c>
      <c r="JQ11" s="17"/>
      <c r="JR11" s="17"/>
      <c r="JS11" s="17">
        <v>0</v>
      </c>
      <c r="JT11" s="17"/>
      <c r="JU11" s="17"/>
      <c r="JV11" s="17"/>
      <c r="JW11" s="17">
        <v>0</v>
      </c>
      <c r="JX11" s="17"/>
      <c r="JY11" s="17"/>
      <c r="JZ11" s="17"/>
      <c r="KA11" s="17">
        <v>0</v>
      </c>
      <c r="KB11" s="17"/>
      <c r="KC11" s="17"/>
      <c r="KD11" s="17"/>
      <c r="KE11" s="17">
        <v>0</v>
      </c>
      <c r="KF11" s="17"/>
      <c r="KG11" s="17"/>
      <c r="KH11" s="17"/>
      <c r="KI11" s="17">
        <v>0</v>
      </c>
      <c r="KJ11" s="17">
        <v>0</v>
      </c>
      <c r="KK11" s="17"/>
      <c r="KL11" s="17"/>
      <c r="KM11" s="17">
        <v>0</v>
      </c>
      <c r="KN11" s="17"/>
      <c r="KO11" s="17"/>
      <c r="KP11" s="17"/>
      <c r="KQ11" s="17">
        <v>0</v>
      </c>
      <c r="KR11" s="17"/>
      <c r="KS11" s="17"/>
      <c r="KT11" s="17"/>
      <c r="KU11" s="17">
        <v>0</v>
      </c>
      <c r="KV11" s="17">
        <v>2.5</v>
      </c>
      <c r="KW11" s="17">
        <v>2.2284299999999999</v>
      </c>
      <c r="KX11" s="17">
        <v>2.2284299999999999</v>
      </c>
      <c r="KY11" s="17">
        <v>0.27156999999999998</v>
      </c>
      <c r="KZ11" s="17">
        <v>106.1</v>
      </c>
      <c r="LA11" s="17">
        <v>107.39400000000001</v>
      </c>
      <c r="LB11" s="17">
        <v>107.39400000000001</v>
      </c>
      <c r="LC11" s="17">
        <v>-1.294</v>
      </c>
      <c r="LD11" s="17">
        <v>82.3</v>
      </c>
      <c r="LE11" s="17">
        <v>81.069130000000001</v>
      </c>
      <c r="LF11" s="17">
        <v>87.638729999999995</v>
      </c>
      <c r="LG11" s="17">
        <v>-5.33873</v>
      </c>
      <c r="LH11" s="17">
        <v>65.3</v>
      </c>
      <c r="LI11" s="17">
        <v>67.133979999999994</v>
      </c>
      <c r="LJ11" s="17">
        <v>67.133979999999994</v>
      </c>
      <c r="LK11" s="17">
        <v>-1.8339799999999999</v>
      </c>
      <c r="LL11" s="17">
        <v>47</v>
      </c>
      <c r="LM11" s="17">
        <v>48.413229999999999</v>
      </c>
      <c r="LN11" s="17">
        <v>48.413229999999999</v>
      </c>
      <c r="LO11" s="17">
        <v>-1.41323</v>
      </c>
      <c r="LP11" s="17">
        <v>30.3</v>
      </c>
      <c r="LQ11" s="17">
        <v>27.30706</v>
      </c>
      <c r="LR11" s="17">
        <v>29.951460000000001</v>
      </c>
      <c r="LS11" s="17">
        <v>0.34854000000000002</v>
      </c>
      <c r="LT11" s="17"/>
      <c r="LU11" s="17"/>
      <c r="LV11" s="17"/>
      <c r="LW11" s="17">
        <v>0</v>
      </c>
      <c r="LX11" s="17"/>
      <c r="LY11" s="17"/>
      <c r="LZ11" s="17"/>
      <c r="MA11" s="17">
        <v>0</v>
      </c>
      <c r="MB11" s="17"/>
      <c r="MC11" s="17"/>
      <c r="MD11" s="17"/>
      <c r="ME11" s="17">
        <v>0</v>
      </c>
      <c r="MF11" s="17">
        <v>145.80000000000001</v>
      </c>
      <c r="MG11" s="17">
        <v>151.08886000000001</v>
      </c>
      <c r="MH11" s="17">
        <v>151.08876000000001</v>
      </c>
      <c r="MI11" s="17">
        <v>-5.2887599999999999</v>
      </c>
      <c r="MJ11" s="17">
        <v>147.30000000000001</v>
      </c>
      <c r="MK11" s="17">
        <v>151.08886000000001</v>
      </c>
      <c r="ML11" s="17">
        <v>151.08876000000001</v>
      </c>
      <c r="MM11" s="17">
        <v>-3.7887599999999999</v>
      </c>
      <c r="MN11" s="17">
        <v>171.3</v>
      </c>
      <c r="MO11" s="17">
        <v>151.54257999999999</v>
      </c>
      <c r="MP11" s="17">
        <v>151.54248000000001</v>
      </c>
      <c r="MQ11" s="17">
        <v>19.75752</v>
      </c>
      <c r="MR11" s="17"/>
      <c r="MS11" s="17"/>
      <c r="MT11" s="17"/>
      <c r="MU11" s="17">
        <v>0</v>
      </c>
      <c r="MV11" s="17"/>
      <c r="MW11" s="17"/>
      <c r="MX11" s="17"/>
      <c r="MY11" s="17">
        <v>0</v>
      </c>
      <c r="MZ11" s="17"/>
      <c r="NA11" s="17"/>
      <c r="NB11" s="17"/>
      <c r="NC11" s="17">
        <v>0</v>
      </c>
      <c r="ND11" s="17"/>
      <c r="NE11" s="17"/>
      <c r="NF11" s="17"/>
      <c r="NG11" s="17">
        <v>0</v>
      </c>
      <c r="NH11" s="17"/>
      <c r="NI11" s="17"/>
      <c r="NJ11" s="17"/>
      <c r="NK11" s="17">
        <v>0</v>
      </c>
      <c r="NL11" s="17">
        <v>214.6</v>
      </c>
      <c r="NM11" s="17">
        <v>206.29038</v>
      </c>
      <c r="NN11" s="17">
        <v>206.29038</v>
      </c>
      <c r="NO11" s="17">
        <v>8.3096200000000007</v>
      </c>
      <c r="NP11" s="17">
        <v>102.9</v>
      </c>
      <c r="NQ11" s="17">
        <v>103.45493</v>
      </c>
      <c r="NR11" s="17">
        <v>103.45493</v>
      </c>
      <c r="NS11" s="17">
        <v>-0.55493000000000003</v>
      </c>
      <c r="NT11" s="17">
        <v>6.7240000000000002</v>
      </c>
      <c r="NU11" s="17">
        <v>7.7468599999999999</v>
      </c>
      <c r="NV11" s="17">
        <v>7.7468599999999999</v>
      </c>
      <c r="NW11" s="17">
        <v>-1.0228600000000001</v>
      </c>
      <c r="NX11" s="17">
        <v>2.7709999999999999</v>
      </c>
      <c r="NY11" s="17">
        <v>8.1271900000000006</v>
      </c>
      <c r="NZ11" s="17">
        <v>8.1271900000000006</v>
      </c>
      <c r="OA11" s="17">
        <v>-5.3561899999999998</v>
      </c>
      <c r="OB11" s="17">
        <v>0</v>
      </c>
      <c r="OC11" s="17"/>
      <c r="OD11" s="17"/>
      <c r="OE11" s="17">
        <v>0</v>
      </c>
      <c r="OF11" s="17">
        <v>7.4</v>
      </c>
      <c r="OG11" s="17">
        <v>21.92</v>
      </c>
      <c r="OH11" s="17">
        <v>21.92</v>
      </c>
      <c r="OI11" s="17">
        <v>-14.52</v>
      </c>
      <c r="OJ11" s="17">
        <v>0</v>
      </c>
      <c r="OK11" s="17"/>
      <c r="OL11" s="17"/>
      <c r="OM11" s="17">
        <v>0</v>
      </c>
      <c r="ON11" s="17">
        <v>0.6</v>
      </c>
      <c r="OO11" s="17">
        <v>0.77300000000000002</v>
      </c>
      <c r="OP11" s="17">
        <v>0.77300000000000002</v>
      </c>
      <c r="OQ11" s="17">
        <v>-0.17299999999999999</v>
      </c>
      <c r="OR11" s="17">
        <v>0</v>
      </c>
      <c r="OS11" s="17"/>
      <c r="OT11" s="17"/>
      <c r="OU11" s="17">
        <v>0</v>
      </c>
      <c r="OV11" s="17">
        <v>19.7</v>
      </c>
      <c r="OW11" s="17">
        <v>17.475729999999999</v>
      </c>
      <c r="OX11" s="17">
        <v>17.475729999999999</v>
      </c>
      <c r="OY11" s="17">
        <v>2.2242700000000002</v>
      </c>
      <c r="OZ11" s="17">
        <v>0</v>
      </c>
      <c r="PA11" s="17"/>
      <c r="PB11" s="17"/>
      <c r="PC11" s="17">
        <v>0</v>
      </c>
      <c r="PD11" s="17">
        <v>9.8000000000000007</v>
      </c>
      <c r="PE11" s="17">
        <v>9.9830000000000005</v>
      </c>
      <c r="PF11" s="17">
        <v>9.9830000000000005</v>
      </c>
      <c r="PG11" s="17">
        <v>-0.183</v>
      </c>
      <c r="PH11" s="17"/>
      <c r="PI11" s="17"/>
      <c r="PJ11" s="17"/>
      <c r="PK11" s="17">
        <v>0</v>
      </c>
      <c r="PL11" s="17">
        <v>0</v>
      </c>
      <c r="PM11" s="17"/>
      <c r="PN11" s="17"/>
      <c r="PO11" s="17">
        <v>0</v>
      </c>
      <c r="PP11" s="17">
        <v>1.1000000000000001</v>
      </c>
      <c r="PQ11" s="17">
        <v>1</v>
      </c>
      <c r="PR11" s="17">
        <v>1</v>
      </c>
      <c r="PS11" s="17">
        <v>0.1</v>
      </c>
      <c r="PT11" s="17">
        <v>3.6</v>
      </c>
      <c r="PU11" s="17">
        <v>3.4</v>
      </c>
      <c r="PV11" s="17">
        <v>3.4</v>
      </c>
      <c r="PW11" s="17">
        <v>0.2</v>
      </c>
      <c r="PX11" s="17">
        <v>2.6</v>
      </c>
      <c r="PY11" s="17">
        <v>2.5</v>
      </c>
      <c r="PZ11" s="17">
        <v>2.5</v>
      </c>
      <c r="QA11" s="17">
        <v>0.1</v>
      </c>
      <c r="QB11" s="17">
        <v>0</v>
      </c>
      <c r="QC11" s="17"/>
      <c r="QD11" s="17"/>
      <c r="QE11" s="17">
        <v>0</v>
      </c>
      <c r="QF11" s="17">
        <v>20</v>
      </c>
      <c r="QG11" s="17">
        <v>19.417480000000001</v>
      </c>
      <c r="QH11" s="17">
        <v>19.417480000000001</v>
      </c>
      <c r="QI11" s="17">
        <v>0.58252000000000004</v>
      </c>
      <c r="QJ11" s="17">
        <v>18.7</v>
      </c>
      <c r="QK11" s="17">
        <v>17.475729999999999</v>
      </c>
      <c r="QL11" s="17">
        <v>17.475729999999999</v>
      </c>
      <c r="QM11" s="17">
        <v>1.22427</v>
      </c>
      <c r="QN11" s="17"/>
      <c r="QO11" s="17"/>
      <c r="QP11" s="17"/>
      <c r="QQ11" s="17">
        <v>0</v>
      </c>
      <c r="QR11" s="17">
        <v>18.5</v>
      </c>
      <c r="QS11" s="17">
        <v>17.961169999999999</v>
      </c>
      <c r="QT11" s="17">
        <v>17.961169999999999</v>
      </c>
      <c r="QU11" s="17">
        <v>0.53883000000000003</v>
      </c>
      <c r="QV11" s="17">
        <v>0</v>
      </c>
      <c r="QW11" s="17"/>
      <c r="QX11" s="17"/>
      <c r="QY11" s="17">
        <v>0</v>
      </c>
      <c r="QZ11" s="17">
        <v>0</v>
      </c>
      <c r="RA11" s="17"/>
      <c r="RB11" s="17"/>
      <c r="RC11" s="17">
        <v>0</v>
      </c>
      <c r="RD11" s="17">
        <v>3.7</v>
      </c>
      <c r="RE11" s="17">
        <v>1.875</v>
      </c>
      <c r="RF11" s="17">
        <v>1.875</v>
      </c>
      <c r="RG11" s="17">
        <v>1.825</v>
      </c>
      <c r="RH11" s="17">
        <v>9.1</v>
      </c>
      <c r="RI11" s="17">
        <v>5.7190000000000003</v>
      </c>
      <c r="RJ11" s="17">
        <v>5.7190000000000003</v>
      </c>
      <c r="RK11" s="17">
        <v>3.3809999999999998</v>
      </c>
      <c r="RL11" s="17">
        <v>0</v>
      </c>
      <c r="RM11" s="17"/>
      <c r="RN11" s="17"/>
      <c r="RO11" s="17">
        <v>0</v>
      </c>
      <c r="RP11" s="17">
        <v>3.1</v>
      </c>
      <c r="RQ11" s="17">
        <v>3.351</v>
      </c>
      <c r="RR11" s="17">
        <v>3.351</v>
      </c>
      <c r="RS11" s="17">
        <v>-0.251</v>
      </c>
      <c r="RT11" s="17">
        <v>16.899999999999999</v>
      </c>
      <c r="RU11" s="17">
        <v>12.70796</v>
      </c>
      <c r="RV11" s="17">
        <v>11.55401</v>
      </c>
      <c r="RW11" s="17">
        <v>5.3459899999999996</v>
      </c>
      <c r="RX11" s="17">
        <v>2.5</v>
      </c>
      <c r="RY11" s="17">
        <v>2</v>
      </c>
      <c r="RZ11" s="17">
        <v>2</v>
      </c>
      <c r="SA11" s="17">
        <v>0.5</v>
      </c>
      <c r="SB11" s="17">
        <v>0.4</v>
      </c>
      <c r="SC11" s="17">
        <v>0.4</v>
      </c>
      <c r="SD11" s="17">
        <v>0.4</v>
      </c>
      <c r="SE11" s="17">
        <v>0</v>
      </c>
      <c r="SF11" s="17">
        <v>6.4</v>
      </c>
      <c r="SG11" s="17">
        <v>8.3000000000000007</v>
      </c>
      <c r="SH11" s="17">
        <v>8.3000000000000007</v>
      </c>
      <c r="SI11" s="17">
        <v>-1.9</v>
      </c>
      <c r="SJ11" s="17">
        <v>6.8</v>
      </c>
      <c r="SK11" s="17">
        <v>6.4</v>
      </c>
      <c r="SL11" s="17">
        <v>6.4</v>
      </c>
      <c r="SM11" s="17">
        <v>0.4</v>
      </c>
      <c r="SN11" s="17">
        <v>9.6</v>
      </c>
      <c r="SO11" s="17">
        <v>10.67961</v>
      </c>
      <c r="SP11" s="17">
        <v>10.67961</v>
      </c>
      <c r="SQ11" s="17">
        <v>-1.07961</v>
      </c>
      <c r="SR11" s="17">
        <v>12.7</v>
      </c>
      <c r="SS11" s="17">
        <v>14.56311</v>
      </c>
      <c r="ST11" s="17">
        <v>14.56311</v>
      </c>
      <c r="SU11" s="17">
        <v>-1.86311</v>
      </c>
      <c r="SV11" s="17">
        <v>10</v>
      </c>
      <c r="SW11" s="17">
        <v>9.5</v>
      </c>
      <c r="SX11" s="17">
        <v>9.5</v>
      </c>
      <c r="SY11" s="17">
        <v>0.5</v>
      </c>
      <c r="SZ11" s="17">
        <v>9.9</v>
      </c>
      <c r="TA11" s="17">
        <v>10.529</v>
      </c>
      <c r="TB11" s="17">
        <v>10.529</v>
      </c>
      <c r="TC11" s="17">
        <v>-0.629</v>
      </c>
      <c r="TD11" s="17">
        <v>17.5</v>
      </c>
      <c r="TE11" s="17">
        <v>18.111000000000001</v>
      </c>
      <c r="TF11" s="17">
        <v>18.111000000000001</v>
      </c>
      <c r="TG11" s="17">
        <v>-0.61099999999999999</v>
      </c>
      <c r="TH11" s="17">
        <v>0</v>
      </c>
      <c r="TI11" s="17"/>
      <c r="TJ11" s="17"/>
      <c r="TK11" s="17">
        <v>0</v>
      </c>
      <c r="TL11" s="17">
        <v>35.9</v>
      </c>
      <c r="TM11" s="17">
        <v>57.96</v>
      </c>
      <c r="TN11" s="17">
        <v>57.96</v>
      </c>
      <c r="TO11" s="17">
        <v>-22.06</v>
      </c>
      <c r="TP11" s="17">
        <v>42.7</v>
      </c>
      <c r="TQ11" s="17">
        <v>61.75</v>
      </c>
      <c r="TR11" s="17">
        <v>61.75</v>
      </c>
      <c r="TS11" s="17">
        <v>-19.05</v>
      </c>
      <c r="TT11" s="17">
        <v>2.1</v>
      </c>
      <c r="TU11" s="17">
        <v>7.39</v>
      </c>
      <c r="TV11" s="17">
        <v>7.39</v>
      </c>
      <c r="TW11" s="17">
        <v>-5.29</v>
      </c>
      <c r="TX11" s="17">
        <v>1.8</v>
      </c>
      <c r="TY11" s="17">
        <v>3.8</v>
      </c>
      <c r="TZ11" s="17">
        <v>3.8</v>
      </c>
      <c r="UA11" s="17">
        <v>-2</v>
      </c>
      <c r="UB11" s="17">
        <v>19.899999999999999</v>
      </c>
      <c r="UC11" s="17">
        <v>19.417480000000001</v>
      </c>
      <c r="UD11" s="17">
        <v>19.417480000000001</v>
      </c>
      <c r="UE11" s="17">
        <v>0.48252</v>
      </c>
      <c r="UF11" s="17">
        <v>4.7</v>
      </c>
      <c r="UG11" s="17">
        <v>7</v>
      </c>
      <c r="UH11" s="17">
        <v>7</v>
      </c>
      <c r="UI11" s="17">
        <v>-2.2999999999999998</v>
      </c>
      <c r="UJ11" s="17">
        <v>7.4</v>
      </c>
      <c r="UK11" s="17">
        <v>7.5</v>
      </c>
      <c r="UL11" s="17">
        <v>7.5</v>
      </c>
      <c r="UM11" s="17">
        <v>-0.1</v>
      </c>
      <c r="UN11" s="17">
        <v>18.5</v>
      </c>
      <c r="UO11" s="17">
        <v>19.417480000000001</v>
      </c>
      <c r="UP11" s="17">
        <v>19.417480000000001</v>
      </c>
      <c r="UQ11" s="17">
        <v>-0.91747999999999996</v>
      </c>
      <c r="UR11" s="17">
        <v>19</v>
      </c>
      <c r="US11" s="17">
        <v>19.417480000000001</v>
      </c>
      <c r="UT11" s="17">
        <v>19.417480000000001</v>
      </c>
      <c r="UU11" s="17">
        <v>-0.41748000000000002</v>
      </c>
      <c r="UV11" s="17">
        <v>19</v>
      </c>
      <c r="UW11" s="17">
        <v>19.417480000000001</v>
      </c>
      <c r="UX11" s="17">
        <v>19.417480000000001</v>
      </c>
      <c r="UY11" s="17">
        <v>-0.41748000000000002</v>
      </c>
      <c r="UZ11" s="17">
        <v>0.8</v>
      </c>
      <c r="VA11" s="17">
        <v>0.74099999999999999</v>
      </c>
      <c r="VB11" s="17">
        <v>0.74099999999999999</v>
      </c>
      <c r="VC11" s="17">
        <v>5.8999999999999997E-2</v>
      </c>
      <c r="VD11" s="17">
        <v>0</v>
      </c>
      <c r="VE11" s="17"/>
      <c r="VF11" s="17"/>
      <c r="VG11" s="17">
        <v>0</v>
      </c>
      <c r="VH11" s="17">
        <v>0</v>
      </c>
      <c r="VI11" s="17"/>
      <c r="VJ11" s="17"/>
      <c r="VK11" s="17">
        <v>0</v>
      </c>
      <c r="VL11" s="17">
        <v>0</v>
      </c>
      <c r="VM11" s="17"/>
      <c r="VN11" s="17"/>
      <c r="VO11" s="17">
        <v>0</v>
      </c>
      <c r="VP11" s="17">
        <v>0.6</v>
      </c>
      <c r="VQ11" s="17">
        <v>0.6</v>
      </c>
      <c r="VR11" s="17">
        <v>0.6</v>
      </c>
      <c r="VS11" s="17">
        <v>0</v>
      </c>
      <c r="VT11" s="17">
        <v>0</v>
      </c>
      <c r="VU11" s="17">
        <v>11</v>
      </c>
      <c r="VV11" s="17">
        <v>11</v>
      </c>
      <c r="VW11" s="17">
        <v>-11</v>
      </c>
      <c r="VX11" s="17">
        <v>0.4</v>
      </c>
      <c r="VY11" s="17">
        <v>8</v>
      </c>
      <c r="VZ11" s="17">
        <v>8</v>
      </c>
      <c r="WA11" s="17">
        <v>-7.6</v>
      </c>
      <c r="WB11" s="17">
        <v>0</v>
      </c>
      <c r="WC11" s="17"/>
      <c r="WD11" s="17"/>
      <c r="WE11" s="17">
        <v>0</v>
      </c>
      <c r="WF11" s="17">
        <v>2</v>
      </c>
      <c r="WG11" s="17">
        <v>3</v>
      </c>
      <c r="WH11" s="17">
        <v>3</v>
      </c>
      <c r="WI11" s="17">
        <v>-1</v>
      </c>
      <c r="WJ11" s="17">
        <v>2.2000000000000002</v>
      </c>
      <c r="WK11" s="17">
        <v>2.4</v>
      </c>
      <c r="WL11" s="17">
        <v>2.4</v>
      </c>
      <c r="WM11" s="17">
        <v>-0.2</v>
      </c>
      <c r="WN11" s="17">
        <v>1.8</v>
      </c>
      <c r="WO11" s="17">
        <v>2.4</v>
      </c>
      <c r="WP11" s="17">
        <v>2.4</v>
      </c>
      <c r="WQ11" s="17">
        <v>-0.6</v>
      </c>
      <c r="WR11" s="17">
        <v>1</v>
      </c>
      <c r="WS11" s="17">
        <v>1.45</v>
      </c>
      <c r="WT11" s="17">
        <v>1.45</v>
      </c>
      <c r="WU11" s="17">
        <v>-0.45</v>
      </c>
      <c r="WV11" s="17">
        <v>0</v>
      </c>
      <c r="WW11" s="17"/>
      <c r="WX11" s="17"/>
      <c r="WY11" s="17">
        <v>0</v>
      </c>
      <c r="WZ11" s="17">
        <v>4.3</v>
      </c>
      <c r="XA11" s="17">
        <v>4.3</v>
      </c>
      <c r="XB11" s="17">
        <v>4.3</v>
      </c>
      <c r="XC11" s="17">
        <v>0</v>
      </c>
      <c r="XD11" s="17">
        <v>20</v>
      </c>
      <c r="XE11" s="17">
        <v>18.4466</v>
      </c>
      <c r="XF11" s="17">
        <v>18.4466</v>
      </c>
      <c r="XG11" s="17">
        <v>1.5533999999999999</v>
      </c>
      <c r="XH11" s="17">
        <v>9.1</v>
      </c>
      <c r="XI11" s="17">
        <v>10.8</v>
      </c>
      <c r="XJ11" s="17">
        <v>10.8</v>
      </c>
      <c r="XK11" s="17">
        <v>-1.7</v>
      </c>
      <c r="XL11" s="17">
        <v>27.5</v>
      </c>
      <c r="XM11" s="17">
        <v>28</v>
      </c>
      <c r="XN11" s="17">
        <v>28</v>
      </c>
      <c r="XO11" s="17">
        <v>-0.5</v>
      </c>
      <c r="XP11" s="17">
        <v>34</v>
      </c>
      <c r="XQ11" s="17">
        <v>28</v>
      </c>
      <c r="XR11" s="17">
        <v>28</v>
      </c>
      <c r="XS11" s="17">
        <v>6</v>
      </c>
      <c r="XT11" s="17">
        <v>14.8</v>
      </c>
      <c r="XU11" s="17">
        <v>14</v>
      </c>
      <c r="XV11" s="17">
        <v>14</v>
      </c>
      <c r="XW11" s="17">
        <v>0.8</v>
      </c>
      <c r="XX11" s="17">
        <v>19.899999999999999</v>
      </c>
      <c r="XY11" s="17">
        <v>20.39</v>
      </c>
      <c r="XZ11" s="17">
        <v>20.39</v>
      </c>
      <c r="YA11" s="17">
        <v>-0.49</v>
      </c>
      <c r="YB11" s="17">
        <v>8.6</v>
      </c>
      <c r="YC11" s="17">
        <v>8.34</v>
      </c>
      <c r="YD11" s="17">
        <v>8.34</v>
      </c>
      <c r="YE11" s="17">
        <v>0.26</v>
      </c>
      <c r="YF11" s="17">
        <v>11</v>
      </c>
      <c r="YG11" s="17">
        <v>11</v>
      </c>
      <c r="YH11" s="17">
        <v>11</v>
      </c>
      <c r="YI11" s="17">
        <v>0</v>
      </c>
    </row>
    <row r="12" spans="1:659" ht="24" customHeight="1" x14ac:dyDescent="0.3">
      <c r="A12" s="1"/>
      <c r="B12" s="16" t="s">
        <v>75</v>
      </c>
      <c r="C12" s="16" t="s">
        <v>815</v>
      </c>
      <c r="D12" s="17">
        <v>203.5</v>
      </c>
      <c r="E12" s="17">
        <v>196.80051</v>
      </c>
      <c r="F12" s="17">
        <v>203.20388</v>
      </c>
      <c r="G12" s="17">
        <v>0.29611999999999999</v>
      </c>
      <c r="H12" s="17">
        <v>637</v>
      </c>
      <c r="I12" s="17">
        <v>635.02589999999998</v>
      </c>
      <c r="J12" s="17">
        <v>635.02589999999998</v>
      </c>
      <c r="K12" s="17">
        <v>1.9741</v>
      </c>
      <c r="L12" s="17">
        <v>217.3</v>
      </c>
      <c r="M12" s="17">
        <v>206.58520999999999</v>
      </c>
      <c r="N12" s="17">
        <v>206.58520999999999</v>
      </c>
      <c r="O12" s="17">
        <v>10.714790000000001</v>
      </c>
      <c r="P12" s="17"/>
      <c r="Q12" s="17"/>
      <c r="R12" s="17"/>
      <c r="S12" s="17">
        <v>0</v>
      </c>
      <c r="T12" s="17"/>
      <c r="U12" s="17"/>
      <c r="V12" s="17"/>
      <c r="W12" s="17">
        <v>0</v>
      </c>
      <c r="X12" s="17">
        <v>90.4</v>
      </c>
      <c r="Y12" s="17">
        <v>91.778639999999996</v>
      </c>
      <c r="Z12" s="17">
        <v>91.778639999999996</v>
      </c>
      <c r="AA12" s="17">
        <v>-1.3786400000000001</v>
      </c>
      <c r="AB12" s="17">
        <v>136.6</v>
      </c>
      <c r="AC12" s="17">
        <v>155.96994000000001</v>
      </c>
      <c r="AD12" s="17">
        <v>143.63459</v>
      </c>
      <c r="AE12" s="17">
        <v>-7.0345899999999997</v>
      </c>
      <c r="AF12" s="17"/>
      <c r="AG12" s="17"/>
      <c r="AH12" s="17"/>
      <c r="AI12" s="17">
        <v>0</v>
      </c>
      <c r="AJ12" s="17"/>
      <c r="AK12" s="17"/>
      <c r="AL12" s="17"/>
      <c r="AM12" s="17">
        <v>0</v>
      </c>
      <c r="AN12" s="17">
        <v>181.8</v>
      </c>
      <c r="AO12" s="17">
        <v>196.22801999999999</v>
      </c>
      <c r="AP12" s="17">
        <v>196.22801999999999</v>
      </c>
      <c r="AQ12" s="17">
        <v>-14.42802</v>
      </c>
      <c r="AR12" s="17">
        <v>182.3</v>
      </c>
      <c r="AS12" s="17">
        <v>196.22801999999999</v>
      </c>
      <c r="AT12" s="17">
        <v>196.22801999999999</v>
      </c>
      <c r="AU12" s="17">
        <v>-13.92802</v>
      </c>
      <c r="AV12" s="17">
        <v>182.1</v>
      </c>
      <c r="AW12" s="17">
        <v>196.22801999999999</v>
      </c>
      <c r="AX12" s="17">
        <v>196.22801999999999</v>
      </c>
      <c r="AY12" s="17">
        <v>-14.128019999999999</v>
      </c>
      <c r="AZ12" s="17">
        <v>267.60000000000002</v>
      </c>
      <c r="BA12" s="17">
        <v>295.22593999999998</v>
      </c>
      <c r="BB12" s="17">
        <v>295.22593999999998</v>
      </c>
      <c r="BC12" s="17">
        <v>-27.62594</v>
      </c>
      <c r="BD12" s="17">
        <v>212.9</v>
      </c>
      <c r="BE12" s="17">
        <v>205.01678000000001</v>
      </c>
      <c r="BF12" s="17"/>
      <c r="BG12" s="17">
        <v>212.9</v>
      </c>
      <c r="BH12" s="17"/>
      <c r="BI12" s="17"/>
      <c r="BJ12" s="17"/>
      <c r="BK12" s="17">
        <v>0</v>
      </c>
      <c r="BL12" s="17">
        <v>376.4</v>
      </c>
      <c r="BM12" s="17">
        <v>454.70200999999997</v>
      </c>
      <c r="BN12" s="17">
        <v>193.77781999999999</v>
      </c>
      <c r="BO12" s="17">
        <v>182.62217999999999</v>
      </c>
      <c r="BP12" s="17">
        <v>5.6</v>
      </c>
      <c r="BQ12" s="17">
        <v>5.4625000000000004</v>
      </c>
      <c r="BR12" s="17">
        <v>5.4625000000000004</v>
      </c>
      <c r="BS12" s="17">
        <v>0.13750000000000001</v>
      </c>
      <c r="BT12" s="17"/>
      <c r="BU12" s="17"/>
      <c r="BV12" s="17"/>
      <c r="BW12" s="17">
        <v>0</v>
      </c>
      <c r="BX12" s="17"/>
      <c r="BY12" s="17"/>
      <c r="BZ12" s="17"/>
      <c r="CA12" s="17">
        <v>0</v>
      </c>
      <c r="CB12" s="17"/>
      <c r="CC12" s="17"/>
      <c r="CD12" s="17"/>
      <c r="CE12" s="17">
        <v>0</v>
      </c>
      <c r="CF12" s="17"/>
      <c r="CG12" s="17"/>
      <c r="CH12" s="17"/>
      <c r="CI12" s="17">
        <v>0</v>
      </c>
      <c r="CJ12" s="17">
        <v>149.5</v>
      </c>
      <c r="CK12" s="17">
        <v>149.29165</v>
      </c>
      <c r="CL12" s="17">
        <v>149.29165</v>
      </c>
      <c r="CM12" s="17">
        <v>0.20835000000000001</v>
      </c>
      <c r="CN12" s="17">
        <v>7.8</v>
      </c>
      <c r="CO12" s="17">
        <v>5.1333399999999996</v>
      </c>
      <c r="CP12" s="17">
        <v>5.1333399999999996</v>
      </c>
      <c r="CQ12" s="17">
        <v>2.6666599999999998</v>
      </c>
      <c r="CR12" s="17">
        <v>5.6</v>
      </c>
      <c r="CS12" s="17">
        <v>2.8177599999999998</v>
      </c>
      <c r="CT12" s="17">
        <v>2.8177599999999998</v>
      </c>
      <c r="CU12" s="17">
        <v>2.7822399999999998</v>
      </c>
      <c r="CV12" s="17">
        <v>22.5</v>
      </c>
      <c r="CW12" s="17">
        <v>22.389009999999999</v>
      </c>
      <c r="CX12" s="17"/>
      <c r="CY12" s="17">
        <v>22.5</v>
      </c>
      <c r="CZ12" s="17">
        <v>6.8</v>
      </c>
      <c r="DA12" s="17">
        <v>6.8787000000000003</v>
      </c>
      <c r="DB12" s="17">
        <v>6.8787000000000003</v>
      </c>
      <c r="DC12" s="17">
        <v>-7.8700000000000006E-2</v>
      </c>
      <c r="DD12" s="17">
        <v>12.8</v>
      </c>
      <c r="DE12" s="17">
        <v>14.919420000000001</v>
      </c>
      <c r="DF12" s="17">
        <v>14.919420000000001</v>
      </c>
      <c r="DG12" s="17">
        <v>-2.1194199999999999</v>
      </c>
      <c r="DH12" s="17">
        <v>73.900000000000006</v>
      </c>
      <c r="DI12" s="17">
        <v>93.132850000000005</v>
      </c>
      <c r="DJ12" s="17">
        <v>84.052539999999993</v>
      </c>
      <c r="DK12" s="17">
        <v>-10.15254</v>
      </c>
      <c r="DL12" s="17"/>
      <c r="DM12" s="17"/>
      <c r="DN12" s="17"/>
      <c r="DO12" s="17">
        <v>0</v>
      </c>
      <c r="DP12" s="17"/>
      <c r="DQ12" s="17"/>
      <c r="DR12" s="17"/>
      <c r="DS12" s="17">
        <v>0</v>
      </c>
      <c r="DT12" s="17"/>
      <c r="DU12" s="17"/>
      <c r="DV12" s="17"/>
      <c r="DW12" s="17">
        <v>0</v>
      </c>
      <c r="DX12" s="17"/>
      <c r="DY12" s="17"/>
      <c r="DZ12" s="17"/>
      <c r="EA12" s="17">
        <v>0</v>
      </c>
      <c r="EB12" s="17">
        <v>56.6</v>
      </c>
      <c r="EC12" s="17">
        <v>56.515709999999999</v>
      </c>
      <c r="ED12" s="17">
        <v>56.515709999999999</v>
      </c>
      <c r="EE12" s="17">
        <v>8.4290000000000004E-2</v>
      </c>
      <c r="EF12" s="17">
        <v>0</v>
      </c>
      <c r="EG12" s="17"/>
      <c r="EH12" s="17">
        <v>115.96288</v>
      </c>
      <c r="EI12" s="17">
        <v>-115.96288</v>
      </c>
      <c r="EJ12" s="17"/>
      <c r="EK12" s="17"/>
      <c r="EL12" s="17"/>
      <c r="EM12" s="17">
        <v>0</v>
      </c>
      <c r="EN12" s="17"/>
      <c r="EO12" s="17"/>
      <c r="EP12" s="17"/>
      <c r="EQ12" s="17">
        <v>0</v>
      </c>
      <c r="ER12" s="17"/>
      <c r="ES12" s="17"/>
      <c r="ET12" s="17"/>
      <c r="EU12" s="17">
        <v>0</v>
      </c>
      <c r="EV12" s="17">
        <v>6.5</v>
      </c>
      <c r="EW12" s="17">
        <v>6.39</v>
      </c>
      <c r="EX12" s="17">
        <v>6.39</v>
      </c>
      <c r="EY12" s="17">
        <v>0.11</v>
      </c>
      <c r="EZ12" s="17">
        <v>0</v>
      </c>
      <c r="FA12" s="17"/>
      <c r="FB12" s="17">
        <v>168.53523999999999</v>
      </c>
      <c r="FC12" s="17">
        <v>-168.53523999999999</v>
      </c>
      <c r="FD12" s="17">
        <v>45</v>
      </c>
      <c r="FE12" s="17">
        <v>48.581960000000002</v>
      </c>
      <c r="FF12" s="17">
        <v>48.581960000000002</v>
      </c>
      <c r="FG12" s="17">
        <v>-3.58196</v>
      </c>
      <c r="FH12" s="17">
        <v>124</v>
      </c>
      <c r="FI12" s="17">
        <v>115.90546000000001</v>
      </c>
      <c r="FJ12" s="17">
        <v>66.990290000000002</v>
      </c>
      <c r="FK12" s="17">
        <v>57.009709999999998</v>
      </c>
      <c r="FL12" s="17">
        <v>20.6</v>
      </c>
      <c r="FM12" s="17">
        <v>20.749040000000001</v>
      </c>
      <c r="FN12" s="17">
        <v>20.749040000000001</v>
      </c>
      <c r="FO12" s="17">
        <v>-0.14904000000000001</v>
      </c>
      <c r="FP12" s="17">
        <v>18</v>
      </c>
      <c r="FQ12" s="17">
        <v>17.737760000000002</v>
      </c>
      <c r="FR12" s="17">
        <v>17.737760000000002</v>
      </c>
      <c r="FS12" s="17">
        <v>0.26223999999999997</v>
      </c>
      <c r="FT12" s="17">
        <v>18.8</v>
      </c>
      <c r="FU12" s="17">
        <v>17.961169999999999</v>
      </c>
      <c r="FV12" s="17">
        <v>17.961169999999999</v>
      </c>
      <c r="FW12" s="17">
        <v>0.83882999999999996</v>
      </c>
      <c r="FX12" s="17">
        <v>81.599999999999994</v>
      </c>
      <c r="FY12" s="17">
        <v>81.578569999999999</v>
      </c>
      <c r="FZ12" s="17">
        <v>81.578569999999999</v>
      </c>
      <c r="GA12" s="17">
        <v>2.1430000000000001E-2</v>
      </c>
      <c r="GB12" s="17">
        <v>183.7</v>
      </c>
      <c r="GC12" s="17">
        <v>171.93611000000001</v>
      </c>
      <c r="GD12" s="17">
        <v>184.91498000000001</v>
      </c>
      <c r="GE12" s="17">
        <v>-1.2149799999999999</v>
      </c>
      <c r="GF12" s="17">
        <v>184.5</v>
      </c>
      <c r="GG12" s="17">
        <v>173.6285</v>
      </c>
      <c r="GH12" s="17">
        <v>184.91498000000001</v>
      </c>
      <c r="GI12" s="17">
        <v>-0.41498000000000002</v>
      </c>
      <c r="GJ12" s="17">
        <v>0</v>
      </c>
      <c r="GK12" s="17"/>
      <c r="GL12" s="17">
        <v>185.47028</v>
      </c>
      <c r="GM12" s="17">
        <v>-185.47028</v>
      </c>
      <c r="GN12" s="17">
        <v>105</v>
      </c>
      <c r="GO12" s="17">
        <v>110.37475999999999</v>
      </c>
      <c r="GP12" s="17">
        <v>110.37475999999999</v>
      </c>
      <c r="GQ12" s="17">
        <v>-5.3747600000000002</v>
      </c>
      <c r="GR12" s="17">
        <v>33.5</v>
      </c>
      <c r="GS12" s="17"/>
      <c r="GT12" s="17">
        <v>29.483039999999999</v>
      </c>
      <c r="GU12" s="17">
        <v>4.0169600000000001</v>
      </c>
      <c r="GV12" s="17">
        <v>39</v>
      </c>
      <c r="GW12" s="17">
        <v>42.41534</v>
      </c>
      <c r="GX12" s="17">
        <v>42.41534</v>
      </c>
      <c r="GY12" s="17">
        <v>-3.41534</v>
      </c>
      <c r="GZ12" s="17">
        <v>2.1</v>
      </c>
      <c r="HA12" s="17">
        <v>2.1456300000000001</v>
      </c>
      <c r="HB12" s="17">
        <v>2.1456300000000001</v>
      </c>
      <c r="HC12" s="17">
        <v>-4.5629999999999997E-2</v>
      </c>
      <c r="HD12" s="17">
        <v>14.7</v>
      </c>
      <c r="HE12" s="17">
        <v>15.99751</v>
      </c>
      <c r="HF12" s="17">
        <v>15.99751</v>
      </c>
      <c r="HG12" s="17">
        <v>-1.2975099999999999</v>
      </c>
      <c r="HH12" s="17">
        <v>57.7</v>
      </c>
      <c r="HI12" s="17">
        <v>105.36246</v>
      </c>
      <c r="HJ12" s="17">
        <v>67.776110000000003</v>
      </c>
      <c r="HK12" s="17">
        <v>-10.07611</v>
      </c>
      <c r="HL12" s="17"/>
      <c r="HM12" s="17"/>
      <c r="HN12" s="17"/>
      <c r="HO12" s="17">
        <v>0</v>
      </c>
      <c r="HP12" s="17"/>
      <c r="HQ12" s="17"/>
      <c r="HR12" s="17"/>
      <c r="HS12" s="17">
        <v>0</v>
      </c>
      <c r="HT12" s="17">
        <v>72</v>
      </c>
      <c r="HU12" s="17">
        <v>17.036850000000001</v>
      </c>
      <c r="HV12" s="17">
        <v>48.758299999999998</v>
      </c>
      <c r="HW12" s="17">
        <v>23.241700000000002</v>
      </c>
      <c r="HX12" s="17"/>
      <c r="HY12" s="17"/>
      <c r="HZ12" s="17"/>
      <c r="IA12" s="17">
        <v>0</v>
      </c>
      <c r="IB12" s="17"/>
      <c r="IC12" s="17"/>
      <c r="ID12" s="17"/>
      <c r="IE12" s="17">
        <v>0</v>
      </c>
      <c r="IF12" s="17">
        <v>47.9</v>
      </c>
      <c r="IG12" s="17">
        <v>45.221359999999997</v>
      </c>
      <c r="IH12" s="17">
        <v>45.221359999999997</v>
      </c>
      <c r="II12" s="17">
        <v>2.6786400000000001</v>
      </c>
      <c r="IJ12" s="17"/>
      <c r="IK12" s="17"/>
      <c r="IL12" s="17"/>
      <c r="IM12" s="17">
        <v>0</v>
      </c>
      <c r="IN12" s="17"/>
      <c r="IO12" s="17"/>
      <c r="IP12" s="17"/>
      <c r="IQ12" s="17">
        <v>0</v>
      </c>
      <c r="IR12" s="17"/>
      <c r="IS12" s="17"/>
      <c r="IT12" s="17"/>
      <c r="IU12" s="17">
        <v>0</v>
      </c>
      <c r="IV12" s="17">
        <v>77.8</v>
      </c>
      <c r="IW12" s="17">
        <v>86.633629999999997</v>
      </c>
      <c r="IX12" s="17">
        <v>88.066760000000002</v>
      </c>
      <c r="IY12" s="17">
        <v>-10.26676</v>
      </c>
      <c r="IZ12" s="17">
        <v>0</v>
      </c>
      <c r="JA12" s="17"/>
      <c r="JB12" s="17"/>
      <c r="JC12" s="17">
        <v>0</v>
      </c>
      <c r="JD12" s="17">
        <v>173.7</v>
      </c>
      <c r="JE12" s="17">
        <v>186.21592999999999</v>
      </c>
      <c r="JF12" s="17">
        <v>186.21592999999999</v>
      </c>
      <c r="JG12" s="17">
        <v>-12.515930000000001</v>
      </c>
      <c r="JH12" s="17">
        <v>200</v>
      </c>
      <c r="JI12" s="17">
        <v>186.21592999999999</v>
      </c>
      <c r="JJ12" s="17">
        <v>186.21592999999999</v>
      </c>
      <c r="JK12" s="17">
        <v>13.78407</v>
      </c>
      <c r="JL12" s="17">
        <v>182.2</v>
      </c>
      <c r="JM12" s="17">
        <v>186.77513999999999</v>
      </c>
      <c r="JN12" s="17">
        <v>186.77513999999999</v>
      </c>
      <c r="JO12" s="17">
        <v>-4.5751400000000002</v>
      </c>
      <c r="JP12" s="17">
        <v>0</v>
      </c>
      <c r="JQ12" s="17"/>
      <c r="JR12" s="17"/>
      <c r="JS12" s="17">
        <v>0</v>
      </c>
      <c r="JT12" s="17"/>
      <c r="JU12" s="17"/>
      <c r="JV12" s="17"/>
      <c r="JW12" s="17">
        <v>0</v>
      </c>
      <c r="JX12" s="17"/>
      <c r="JY12" s="17"/>
      <c r="JZ12" s="17"/>
      <c r="KA12" s="17">
        <v>0</v>
      </c>
      <c r="KB12" s="17"/>
      <c r="KC12" s="17"/>
      <c r="KD12" s="17"/>
      <c r="KE12" s="17">
        <v>0</v>
      </c>
      <c r="KF12" s="17"/>
      <c r="KG12" s="17"/>
      <c r="KH12" s="17"/>
      <c r="KI12" s="17">
        <v>0</v>
      </c>
      <c r="KJ12" s="17">
        <v>0</v>
      </c>
      <c r="KK12" s="17"/>
      <c r="KL12" s="17"/>
      <c r="KM12" s="17">
        <v>0</v>
      </c>
      <c r="KN12" s="17"/>
      <c r="KO12" s="17"/>
      <c r="KP12" s="17"/>
      <c r="KQ12" s="17">
        <v>0</v>
      </c>
      <c r="KR12" s="17"/>
      <c r="KS12" s="17"/>
      <c r="KT12" s="17"/>
      <c r="KU12" s="17">
        <v>0</v>
      </c>
      <c r="KV12" s="17">
        <v>2.5</v>
      </c>
      <c r="KW12" s="17">
        <v>2.2284299999999999</v>
      </c>
      <c r="KX12" s="17">
        <v>2.2284299999999999</v>
      </c>
      <c r="KY12" s="17">
        <v>0.27156999999999998</v>
      </c>
      <c r="KZ12" s="17">
        <v>178.3</v>
      </c>
      <c r="LA12" s="17">
        <v>167.94023999999999</v>
      </c>
      <c r="LB12" s="17">
        <v>144.57602</v>
      </c>
      <c r="LC12" s="17">
        <v>33.723979999999997</v>
      </c>
      <c r="LD12" s="17">
        <v>93.2</v>
      </c>
      <c r="LE12" s="17">
        <v>41.237110000000001</v>
      </c>
      <c r="LF12" s="17">
        <v>65.803340000000006</v>
      </c>
      <c r="LG12" s="17">
        <v>27.396660000000001</v>
      </c>
      <c r="LH12" s="17">
        <v>66.599999999999994</v>
      </c>
      <c r="LI12" s="17">
        <v>67.133979999999994</v>
      </c>
      <c r="LJ12" s="17">
        <v>67.133979999999994</v>
      </c>
      <c r="LK12" s="17">
        <v>-0.53398000000000001</v>
      </c>
      <c r="LL12" s="17">
        <v>47.5</v>
      </c>
      <c r="LM12" s="17">
        <v>48.413229999999999</v>
      </c>
      <c r="LN12" s="17">
        <v>48.413229999999999</v>
      </c>
      <c r="LO12" s="17">
        <v>-0.91322999999999999</v>
      </c>
      <c r="LP12" s="17">
        <v>30.6</v>
      </c>
      <c r="LQ12" s="17">
        <v>29.951460000000001</v>
      </c>
      <c r="LR12" s="17">
        <v>29.951460000000001</v>
      </c>
      <c r="LS12" s="17">
        <v>0.64854000000000001</v>
      </c>
      <c r="LT12" s="17"/>
      <c r="LU12" s="17"/>
      <c r="LV12" s="17"/>
      <c r="LW12" s="17">
        <v>0</v>
      </c>
      <c r="LX12" s="17"/>
      <c r="LY12" s="17"/>
      <c r="LZ12" s="17"/>
      <c r="MA12" s="17">
        <v>0</v>
      </c>
      <c r="MB12" s="17"/>
      <c r="MC12" s="17"/>
      <c r="MD12" s="17"/>
      <c r="ME12" s="17">
        <v>0</v>
      </c>
      <c r="MF12" s="17">
        <v>147</v>
      </c>
      <c r="MG12" s="17">
        <v>151.08886000000001</v>
      </c>
      <c r="MH12" s="17">
        <v>151.08876000000001</v>
      </c>
      <c r="MI12" s="17">
        <v>-4.0887599999999997</v>
      </c>
      <c r="MJ12" s="17">
        <v>148.5</v>
      </c>
      <c r="MK12" s="17">
        <v>151.08886000000001</v>
      </c>
      <c r="ML12" s="17">
        <v>151.08876000000001</v>
      </c>
      <c r="MM12" s="17">
        <v>-2.5887600000000002</v>
      </c>
      <c r="MN12" s="17">
        <v>171.4</v>
      </c>
      <c r="MO12" s="17">
        <v>151.54257999999999</v>
      </c>
      <c r="MP12" s="17">
        <v>151.54248000000001</v>
      </c>
      <c r="MQ12" s="17">
        <v>19.857520000000001</v>
      </c>
      <c r="MR12" s="17"/>
      <c r="MS12" s="17"/>
      <c r="MT12" s="17"/>
      <c r="MU12" s="17">
        <v>0</v>
      </c>
      <c r="MV12" s="17"/>
      <c r="MW12" s="17"/>
      <c r="MX12" s="17"/>
      <c r="MY12" s="17">
        <v>0</v>
      </c>
      <c r="MZ12" s="17"/>
      <c r="NA12" s="17"/>
      <c r="NB12" s="17"/>
      <c r="NC12" s="17">
        <v>0</v>
      </c>
      <c r="ND12" s="17"/>
      <c r="NE12" s="17"/>
      <c r="NF12" s="17"/>
      <c r="NG12" s="17">
        <v>0</v>
      </c>
      <c r="NH12" s="17"/>
      <c r="NI12" s="17"/>
      <c r="NJ12" s="17"/>
      <c r="NK12" s="17">
        <v>0</v>
      </c>
      <c r="NL12" s="17">
        <v>214.5</v>
      </c>
      <c r="NM12" s="17">
        <v>206.29038</v>
      </c>
      <c r="NN12" s="17">
        <v>206.29038</v>
      </c>
      <c r="NO12" s="17">
        <v>8.2096199999999993</v>
      </c>
      <c r="NP12" s="17">
        <v>103</v>
      </c>
      <c r="NQ12" s="17">
        <v>103.45493</v>
      </c>
      <c r="NR12" s="17">
        <v>103.45493</v>
      </c>
      <c r="NS12" s="17">
        <v>-0.45493</v>
      </c>
      <c r="NT12" s="17">
        <v>6.7409999999999997</v>
      </c>
      <c r="NU12" s="17">
        <v>7.7468599999999999</v>
      </c>
      <c r="NV12" s="17">
        <v>7.7468599999999999</v>
      </c>
      <c r="NW12" s="17">
        <v>-1.00586</v>
      </c>
      <c r="NX12" s="17">
        <v>2.7709999999999999</v>
      </c>
      <c r="NY12" s="17">
        <v>8.1271900000000006</v>
      </c>
      <c r="NZ12" s="17">
        <v>8.1271900000000006</v>
      </c>
      <c r="OA12" s="17">
        <v>-5.3561899999999998</v>
      </c>
      <c r="OB12" s="17">
        <v>0</v>
      </c>
      <c r="OC12" s="17"/>
      <c r="OD12" s="17"/>
      <c r="OE12" s="17">
        <v>0</v>
      </c>
      <c r="OF12" s="17">
        <v>4.3</v>
      </c>
      <c r="OG12" s="17">
        <v>19.62</v>
      </c>
      <c r="OH12" s="17">
        <v>19.62</v>
      </c>
      <c r="OI12" s="17">
        <v>-15.32</v>
      </c>
      <c r="OJ12" s="17">
        <v>0</v>
      </c>
      <c r="OK12" s="17"/>
      <c r="OL12" s="17"/>
      <c r="OM12" s="17">
        <v>0</v>
      </c>
      <c r="ON12" s="17">
        <v>0.7</v>
      </c>
      <c r="OO12" s="17">
        <v>1.1739999999999999</v>
      </c>
      <c r="OP12" s="17">
        <v>1.1739999999999999</v>
      </c>
      <c r="OQ12" s="17">
        <v>-0.47399999999999998</v>
      </c>
      <c r="OR12" s="17">
        <v>0</v>
      </c>
      <c r="OS12" s="17"/>
      <c r="OT12" s="17"/>
      <c r="OU12" s="17">
        <v>0</v>
      </c>
      <c r="OV12" s="17">
        <v>19.5</v>
      </c>
      <c r="OW12" s="17">
        <v>17.475729999999999</v>
      </c>
      <c r="OX12" s="17">
        <v>17.475729999999999</v>
      </c>
      <c r="OY12" s="17">
        <v>2.02427</v>
      </c>
      <c r="OZ12" s="17">
        <v>0</v>
      </c>
      <c r="PA12" s="17"/>
      <c r="PB12" s="17"/>
      <c r="PC12" s="17">
        <v>0</v>
      </c>
      <c r="PD12" s="17">
        <v>9.9</v>
      </c>
      <c r="PE12" s="17">
        <v>9.9830000000000005</v>
      </c>
      <c r="PF12" s="17">
        <v>9.9830000000000005</v>
      </c>
      <c r="PG12" s="17">
        <v>-8.3000000000000004E-2</v>
      </c>
      <c r="PH12" s="17"/>
      <c r="PI12" s="17"/>
      <c r="PJ12" s="17"/>
      <c r="PK12" s="17">
        <v>0</v>
      </c>
      <c r="PL12" s="17">
        <v>0</v>
      </c>
      <c r="PM12" s="17"/>
      <c r="PN12" s="17"/>
      <c r="PO12" s="17">
        <v>0</v>
      </c>
      <c r="PP12" s="17">
        <v>1.1000000000000001</v>
      </c>
      <c r="PQ12" s="17">
        <v>1</v>
      </c>
      <c r="PR12" s="17">
        <v>1</v>
      </c>
      <c r="PS12" s="17">
        <v>0.1</v>
      </c>
      <c r="PT12" s="17">
        <v>3.5</v>
      </c>
      <c r="PU12" s="17">
        <v>3.4</v>
      </c>
      <c r="PV12" s="17">
        <v>3.4</v>
      </c>
      <c r="PW12" s="17">
        <v>0.1</v>
      </c>
      <c r="PX12" s="17">
        <v>2.5</v>
      </c>
      <c r="PY12" s="17">
        <v>2.5</v>
      </c>
      <c r="PZ12" s="17">
        <v>2.5</v>
      </c>
      <c r="QA12" s="17">
        <v>0</v>
      </c>
      <c r="QB12" s="17">
        <v>0</v>
      </c>
      <c r="QC12" s="17"/>
      <c r="QD12" s="17"/>
      <c r="QE12" s="17">
        <v>0</v>
      </c>
      <c r="QF12" s="17">
        <v>20</v>
      </c>
      <c r="QG12" s="17">
        <v>19.417480000000001</v>
      </c>
      <c r="QH12" s="17">
        <v>19.417480000000001</v>
      </c>
      <c r="QI12" s="17">
        <v>0.58252000000000004</v>
      </c>
      <c r="QJ12" s="17">
        <v>18.8</v>
      </c>
      <c r="QK12" s="17">
        <v>17.475729999999999</v>
      </c>
      <c r="QL12" s="17">
        <v>17.475729999999999</v>
      </c>
      <c r="QM12" s="17">
        <v>1.3242700000000001</v>
      </c>
      <c r="QN12" s="17"/>
      <c r="QO12" s="17"/>
      <c r="QP12" s="17"/>
      <c r="QQ12" s="17">
        <v>0</v>
      </c>
      <c r="QR12" s="17">
        <v>18.5</v>
      </c>
      <c r="QS12" s="17">
        <v>17.961169999999999</v>
      </c>
      <c r="QT12" s="17">
        <v>17.961169999999999</v>
      </c>
      <c r="QU12" s="17">
        <v>0.53883000000000003</v>
      </c>
      <c r="QV12" s="17">
        <v>0</v>
      </c>
      <c r="QW12" s="17"/>
      <c r="QX12" s="17"/>
      <c r="QY12" s="17">
        <v>0</v>
      </c>
      <c r="QZ12" s="17">
        <v>0</v>
      </c>
      <c r="RA12" s="17"/>
      <c r="RB12" s="17"/>
      <c r="RC12" s="17">
        <v>0</v>
      </c>
      <c r="RD12" s="17">
        <v>1.8</v>
      </c>
      <c r="RE12" s="17">
        <v>1.5720000000000001</v>
      </c>
      <c r="RF12" s="17">
        <v>1.5720000000000001</v>
      </c>
      <c r="RG12" s="17">
        <v>0.22800000000000001</v>
      </c>
      <c r="RH12" s="17">
        <v>5.4</v>
      </c>
      <c r="RI12" s="17">
        <v>4.9160000000000004</v>
      </c>
      <c r="RJ12" s="17">
        <v>4.9160000000000004</v>
      </c>
      <c r="RK12" s="17">
        <v>0.48399999999999999</v>
      </c>
      <c r="RL12" s="17">
        <v>0</v>
      </c>
      <c r="RM12" s="17"/>
      <c r="RN12" s="17"/>
      <c r="RO12" s="17">
        <v>0</v>
      </c>
      <c r="RP12" s="17">
        <v>3.1</v>
      </c>
      <c r="RQ12" s="17">
        <v>3.351</v>
      </c>
      <c r="RR12" s="17">
        <v>3.351</v>
      </c>
      <c r="RS12" s="17">
        <v>-0.251</v>
      </c>
      <c r="RT12" s="17">
        <v>16.899999999999999</v>
      </c>
      <c r="RU12" s="17">
        <v>3.94076</v>
      </c>
      <c r="RV12" s="17">
        <v>11.278169999999999</v>
      </c>
      <c r="RW12" s="17">
        <v>5.6218300000000001</v>
      </c>
      <c r="RX12" s="17">
        <v>2.5</v>
      </c>
      <c r="RY12" s="17">
        <v>2</v>
      </c>
      <c r="RZ12" s="17">
        <v>2</v>
      </c>
      <c r="SA12" s="17">
        <v>0.5</v>
      </c>
      <c r="SB12" s="17">
        <v>0.4</v>
      </c>
      <c r="SC12" s="17">
        <v>0.4</v>
      </c>
      <c r="SD12" s="17">
        <v>0.4</v>
      </c>
      <c r="SE12" s="17">
        <v>0</v>
      </c>
      <c r="SF12" s="17">
        <v>6.4</v>
      </c>
      <c r="SG12" s="17">
        <v>8.3000000000000007</v>
      </c>
      <c r="SH12" s="17">
        <v>8.3000000000000007</v>
      </c>
      <c r="SI12" s="17">
        <v>-1.9</v>
      </c>
      <c r="SJ12" s="17">
        <v>6.8</v>
      </c>
      <c r="SK12" s="17">
        <v>6.4</v>
      </c>
      <c r="SL12" s="17">
        <v>6.4</v>
      </c>
      <c r="SM12" s="17">
        <v>0.4</v>
      </c>
      <c r="SN12" s="17">
        <v>9.6</v>
      </c>
      <c r="SO12" s="17">
        <v>10.67961</v>
      </c>
      <c r="SP12" s="17">
        <v>10.67961</v>
      </c>
      <c r="SQ12" s="17">
        <v>-1.07961</v>
      </c>
      <c r="SR12" s="17">
        <v>13.2</v>
      </c>
      <c r="SS12" s="17">
        <v>14.56311</v>
      </c>
      <c r="ST12" s="17">
        <v>14.56311</v>
      </c>
      <c r="SU12" s="17">
        <v>-1.36311</v>
      </c>
      <c r="SV12" s="17">
        <v>10</v>
      </c>
      <c r="SW12" s="17">
        <v>9.5</v>
      </c>
      <c r="SX12" s="17">
        <v>9.5</v>
      </c>
      <c r="SY12" s="17">
        <v>0.5</v>
      </c>
      <c r="SZ12" s="17">
        <v>10.3</v>
      </c>
      <c r="TA12" s="17">
        <v>11.202</v>
      </c>
      <c r="TB12" s="17">
        <v>11.202</v>
      </c>
      <c r="TC12" s="17">
        <v>-0.90200000000000002</v>
      </c>
      <c r="TD12" s="17">
        <v>18.7</v>
      </c>
      <c r="TE12" s="17">
        <v>17.905000000000001</v>
      </c>
      <c r="TF12" s="17">
        <v>17.905000000000001</v>
      </c>
      <c r="TG12" s="17">
        <v>0.79500000000000004</v>
      </c>
      <c r="TH12" s="17">
        <v>0</v>
      </c>
      <c r="TI12" s="17"/>
      <c r="TJ12" s="17"/>
      <c r="TK12" s="17">
        <v>0</v>
      </c>
      <c r="TL12" s="17">
        <v>18.3</v>
      </c>
      <c r="TM12" s="17">
        <v>57.96</v>
      </c>
      <c r="TN12" s="17">
        <v>57.96</v>
      </c>
      <c r="TO12" s="17">
        <v>-39.659999999999997</v>
      </c>
      <c r="TP12" s="17">
        <v>31.9</v>
      </c>
      <c r="TQ12" s="17">
        <v>61.75</v>
      </c>
      <c r="TR12" s="17">
        <v>61.75</v>
      </c>
      <c r="TS12" s="17">
        <v>-29.85</v>
      </c>
      <c r="TT12" s="17">
        <v>0.9</v>
      </c>
      <c r="TU12" s="17">
        <v>7.39</v>
      </c>
      <c r="TV12" s="17">
        <v>7.39</v>
      </c>
      <c r="TW12" s="17">
        <v>-6.49</v>
      </c>
      <c r="TX12" s="17">
        <v>1.2</v>
      </c>
      <c r="TY12" s="17">
        <v>3.8</v>
      </c>
      <c r="TZ12" s="17">
        <v>3.8</v>
      </c>
      <c r="UA12" s="17">
        <v>-2.6</v>
      </c>
      <c r="UB12" s="17">
        <v>19.8</v>
      </c>
      <c r="UC12" s="17">
        <v>19.417480000000001</v>
      </c>
      <c r="UD12" s="17">
        <v>19.417480000000001</v>
      </c>
      <c r="UE12" s="17">
        <v>0.38252000000000003</v>
      </c>
      <c r="UF12" s="17">
        <v>4.5999999999999996</v>
      </c>
      <c r="UG12" s="17">
        <v>7</v>
      </c>
      <c r="UH12" s="17">
        <v>7</v>
      </c>
      <c r="UI12" s="17">
        <v>-2.4</v>
      </c>
      <c r="UJ12" s="17">
        <v>7.4</v>
      </c>
      <c r="UK12" s="17">
        <v>7.5</v>
      </c>
      <c r="UL12" s="17">
        <v>7.5</v>
      </c>
      <c r="UM12" s="17">
        <v>-0.1</v>
      </c>
      <c r="UN12" s="17">
        <v>18.899999999999999</v>
      </c>
      <c r="UO12" s="17">
        <v>19.417480000000001</v>
      </c>
      <c r="UP12" s="17">
        <v>19.417480000000001</v>
      </c>
      <c r="UQ12" s="17">
        <v>-0.51748000000000005</v>
      </c>
      <c r="UR12" s="17">
        <v>19</v>
      </c>
      <c r="US12" s="17">
        <v>19.417480000000001</v>
      </c>
      <c r="UT12" s="17">
        <v>19.417480000000001</v>
      </c>
      <c r="UU12" s="17">
        <v>-0.41748000000000002</v>
      </c>
      <c r="UV12" s="17">
        <v>19</v>
      </c>
      <c r="UW12" s="17">
        <v>19.417480000000001</v>
      </c>
      <c r="UX12" s="17">
        <v>19.417480000000001</v>
      </c>
      <c r="UY12" s="17">
        <v>-0.41748000000000002</v>
      </c>
      <c r="UZ12" s="17">
        <v>0.6</v>
      </c>
      <c r="VA12" s="17">
        <v>0.66500000000000004</v>
      </c>
      <c r="VB12" s="17">
        <v>0.66500000000000004</v>
      </c>
      <c r="VC12" s="17">
        <v>-6.5000000000000002E-2</v>
      </c>
      <c r="VD12" s="17">
        <v>0</v>
      </c>
      <c r="VE12" s="17"/>
      <c r="VF12" s="17"/>
      <c r="VG12" s="17">
        <v>0</v>
      </c>
      <c r="VH12" s="17">
        <v>0</v>
      </c>
      <c r="VI12" s="17"/>
      <c r="VJ12" s="17"/>
      <c r="VK12" s="17">
        <v>0</v>
      </c>
      <c r="VL12" s="17">
        <v>0</v>
      </c>
      <c r="VM12" s="17"/>
      <c r="VN12" s="17"/>
      <c r="VO12" s="17">
        <v>0</v>
      </c>
      <c r="VP12" s="17">
        <v>0.6</v>
      </c>
      <c r="VQ12" s="17">
        <v>0.6</v>
      </c>
      <c r="VR12" s="17">
        <v>0.6</v>
      </c>
      <c r="VS12" s="17">
        <v>0</v>
      </c>
      <c r="VT12" s="17">
        <v>0</v>
      </c>
      <c r="VU12" s="17">
        <v>9</v>
      </c>
      <c r="VV12" s="17">
        <v>9</v>
      </c>
      <c r="VW12" s="17">
        <v>-9</v>
      </c>
      <c r="VX12" s="17">
        <v>0</v>
      </c>
      <c r="VY12" s="17">
        <v>6</v>
      </c>
      <c r="VZ12" s="17">
        <v>6</v>
      </c>
      <c r="WA12" s="17">
        <v>-6</v>
      </c>
      <c r="WB12" s="17">
        <v>0</v>
      </c>
      <c r="WC12" s="17"/>
      <c r="WD12" s="17"/>
      <c r="WE12" s="17">
        <v>0</v>
      </c>
      <c r="WF12" s="17">
        <v>2</v>
      </c>
      <c r="WG12" s="17">
        <v>3</v>
      </c>
      <c r="WH12" s="17">
        <v>3</v>
      </c>
      <c r="WI12" s="17">
        <v>-1</v>
      </c>
      <c r="WJ12" s="17">
        <v>2.2000000000000002</v>
      </c>
      <c r="WK12" s="17">
        <v>2.4</v>
      </c>
      <c r="WL12" s="17">
        <v>2.4</v>
      </c>
      <c r="WM12" s="17">
        <v>-0.2</v>
      </c>
      <c r="WN12" s="17">
        <v>1.8</v>
      </c>
      <c r="WO12" s="17">
        <v>2.4</v>
      </c>
      <c r="WP12" s="17">
        <v>2.4</v>
      </c>
      <c r="WQ12" s="17">
        <v>-0.6</v>
      </c>
      <c r="WR12" s="17">
        <v>1</v>
      </c>
      <c r="WS12" s="17">
        <v>1.45</v>
      </c>
      <c r="WT12" s="17">
        <v>1.45</v>
      </c>
      <c r="WU12" s="17">
        <v>-0.45</v>
      </c>
      <c r="WV12" s="17">
        <v>0</v>
      </c>
      <c r="WW12" s="17"/>
      <c r="WX12" s="17"/>
      <c r="WY12" s="17">
        <v>0</v>
      </c>
      <c r="WZ12" s="17">
        <v>4.3</v>
      </c>
      <c r="XA12" s="17">
        <v>4.3</v>
      </c>
      <c r="XB12" s="17">
        <v>4.3</v>
      </c>
      <c r="XC12" s="17">
        <v>0</v>
      </c>
      <c r="XD12" s="17">
        <v>20</v>
      </c>
      <c r="XE12" s="17">
        <v>18.4466</v>
      </c>
      <c r="XF12" s="17">
        <v>18.4466</v>
      </c>
      <c r="XG12" s="17">
        <v>1.5533999999999999</v>
      </c>
      <c r="XH12" s="17">
        <v>8.5</v>
      </c>
      <c r="XI12" s="17">
        <v>10.8</v>
      </c>
      <c r="XJ12" s="17">
        <v>10.8</v>
      </c>
      <c r="XK12" s="17">
        <v>-2.2999999999999998</v>
      </c>
      <c r="XL12" s="17">
        <v>27.4</v>
      </c>
      <c r="XM12" s="17">
        <v>28</v>
      </c>
      <c r="XN12" s="17">
        <v>28</v>
      </c>
      <c r="XO12" s="17">
        <v>-0.6</v>
      </c>
      <c r="XP12" s="17">
        <v>33.9</v>
      </c>
      <c r="XQ12" s="17">
        <v>28</v>
      </c>
      <c r="XR12" s="17">
        <v>28</v>
      </c>
      <c r="XS12" s="17">
        <v>5.9</v>
      </c>
      <c r="XT12" s="17">
        <v>14.8</v>
      </c>
      <c r="XU12" s="17">
        <v>14</v>
      </c>
      <c r="XV12" s="17">
        <v>14</v>
      </c>
      <c r="XW12" s="17">
        <v>0.8</v>
      </c>
      <c r="XX12" s="17">
        <v>19.899999999999999</v>
      </c>
      <c r="XY12" s="17">
        <v>20.39</v>
      </c>
      <c r="XZ12" s="17">
        <v>20.39</v>
      </c>
      <c r="YA12" s="17">
        <v>-0.49</v>
      </c>
      <c r="YB12" s="17">
        <v>8.4</v>
      </c>
      <c r="YC12" s="17">
        <v>8.34</v>
      </c>
      <c r="YD12" s="17">
        <v>8.34</v>
      </c>
      <c r="YE12" s="17">
        <v>0.06</v>
      </c>
      <c r="YF12" s="17">
        <v>11</v>
      </c>
      <c r="YG12" s="17">
        <v>11</v>
      </c>
      <c r="YH12" s="17">
        <v>11</v>
      </c>
      <c r="YI12" s="17">
        <v>0</v>
      </c>
    </row>
    <row r="13" spans="1:659" ht="24" customHeight="1" x14ac:dyDescent="0.3">
      <c r="A13" s="1"/>
      <c r="B13" s="16" t="s">
        <v>75</v>
      </c>
      <c r="C13" s="16" t="s">
        <v>816</v>
      </c>
      <c r="D13" s="17">
        <v>175.8</v>
      </c>
      <c r="E13" s="17">
        <v>149.9529</v>
      </c>
      <c r="F13" s="17">
        <v>203.20388</v>
      </c>
      <c r="G13" s="17">
        <v>-27.403880000000001</v>
      </c>
      <c r="H13" s="17">
        <v>623.20000000000005</v>
      </c>
      <c r="I13" s="17">
        <v>635.02589999999998</v>
      </c>
      <c r="J13" s="17">
        <v>635.02589999999998</v>
      </c>
      <c r="K13" s="17">
        <v>-11.825900000000001</v>
      </c>
      <c r="L13" s="17">
        <v>215.1</v>
      </c>
      <c r="M13" s="17">
        <v>206.58520999999999</v>
      </c>
      <c r="N13" s="17">
        <v>206.58520999999999</v>
      </c>
      <c r="O13" s="17">
        <v>8.5147899999999996</v>
      </c>
      <c r="P13" s="17"/>
      <c r="Q13" s="17"/>
      <c r="R13" s="17"/>
      <c r="S13" s="17">
        <v>0</v>
      </c>
      <c r="T13" s="17"/>
      <c r="U13" s="17"/>
      <c r="V13" s="17"/>
      <c r="W13" s="17">
        <v>0</v>
      </c>
      <c r="X13" s="17">
        <v>90.2</v>
      </c>
      <c r="Y13" s="17">
        <v>91.778639999999996</v>
      </c>
      <c r="Z13" s="17">
        <v>91.778639999999996</v>
      </c>
      <c r="AA13" s="17">
        <v>-1.57864</v>
      </c>
      <c r="AB13" s="17">
        <v>129.5</v>
      </c>
      <c r="AC13" s="17">
        <v>169.55678</v>
      </c>
      <c r="AD13" s="17">
        <v>146.04326</v>
      </c>
      <c r="AE13" s="17">
        <v>-16.54326</v>
      </c>
      <c r="AF13" s="17"/>
      <c r="AG13" s="17"/>
      <c r="AH13" s="17"/>
      <c r="AI13" s="17">
        <v>0</v>
      </c>
      <c r="AJ13" s="17"/>
      <c r="AK13" s="17"/>
      <c r="AL13" s="17"/>
      <c r="AM13" s="17">
        <v>0</v>
      </c>
      <c r="AN13" s="17">
        <v>184.2</v>
      </c>
      <c r="AO13" s="17">
        <v>196.22801999999999</v>
      </c>
      <c r="AP13" s="17">
        <v>196.22801999999999</v>
      </c>
      <c r="AQ13" s="17">
        <v>-12.02802</v>
      </c>
      <c r="AR13" s="17">
        <v>203.4</v>
      </c>
      <c r="AS13" s="17">
        <v>196.22801999999999</v>
      </c>
      <c r="AT13" s="17">
        <v>196.22801999999999</v>
      </c>
      <c r="AU13" s="17">
        <v>7.1719799999999996</v>
      </c>
      <c r="AV13" s="17">
        <v>203.3</v>
      </c>
      <c r="AW13" s="17">
        <v>196.22801999999999</v>
      </c>
      <c r="AX13" s="17">
        <v>196.22801999999999</v>
      </c>
      <c r="AY13" s="17">
        <v>7.0719799999999999</v>
      </c>
      <c r="AZ13" s="17">
        <v>290.5</v>
      </c>
      <c r="BA13" s="17">
        <v>295.22593999999998</v>
      </c>
      <c r="BB13" s="17">
        <v>295.22593999999998</v>
      </c>
      <c r="BC13" s="17">
        <v>-4.7259399999999996</v>
      </c>
      <c r="BD13" s="17">
        <v>211.7</v>
      </c>
      <c r="BE13" s="17">
        <v>205.01678000000001</v>
      </c>
      <c r="BF13" s="17"/>
      <c r="BG13" s="17">
        <v>211.7</v>
      </c>
      <c r="BH13" s="17"/>
      <c r="BI13" s="17"/>
      <c r="BJ13" s="17"/>
      <c r="BK13" s="17">
        <v>0</v>
      </c>
      <c r="BL13" s="17">
        <v>480.4</v>
      </c>
      <c r="BM13" s="17">
        <v>375.61378999999999</v>
      </c>
      <c r="BN13" s="17">
        <v>188.34951000000001</v>
      </c>
      <c r="BO13" s="17">
        <v>292.05049000000002</v>
      </c>
      <c r="BP13" s="17">
        <v>5.5</v>
      </c>
      <c r="BQ13" s="17">
        <v>5.4625000000000004</v>
      </c>
      <c r="BR13" s="17">
        <v>5.4625000000000004</v>
      </c>
      <c r="BS13" s="17">
        <v>3.7499999999999999E-2</v>
      </c>
      <c r="BT13" s="17"/>
      <c r="BU13" s="17"/>
      <c r="BV13" s="17"/>
      <c r="BW13" s="17">
        <v>0</v>
      </c>
      <c r="BX13" s="17"/>
      <c r="BY13" s="17"/>
      <c r="BZ13" s="17"/>
      <c r="CA13" s="17">
        <v>0</v>
      </c>
      <c r="CB13" s="17"/>
      <c r="CC13" s="17"/>
      <c r="CD13" s="17"/>
      <c r="CE13" s="17">
        <v>0</v>
      </c>
      <c r="CF13" s="17"/>
      <c r="CG13" s="17"/>
      <c r="CH13" s="17"/>
      <c r="CI13" s="17">
        <v>0</v>
      </c>
      <c r="CJ13" s="17">
        <v>143.19999999999999</v>
      </c>
      <c r="CK13" s="17">
        <v>149.29165</v>
      </c>
      <c r="CL13" s="17">
        <v>149.29165</v>
      </c>
      <c r="CM13" s="17">
        <v>-6.0916499999999996</v>
      </c>
      <c r="CN13" s="17">
        <v>6.8</v>
      </c>
      <c r="CO13" s="17">
        <v>5.1333399999999996</v>
      </c>
      <c r="CP13" s="17">
        <v>5.1333399999999996</v>
      </c>
      <c r="CQ13" s="17">
        <v>1.66666</v>
      </c>
      <c r="CR13" s="17">
        <v>5.5</v>
      </c>
      <c r="CS13" s="17">
        <v>2.8177599999999998</v>
      </c>
      <c r="CT13" s="17">
        <v>2.8177599999999998</v>
      </c>
      <c r="CU13" s="17">
        <v>2.6822400000000002</v>
      </c>
      <c r="CV13" s="17">
        <v>22.5</v>
      </c>
      <c r="CW13" s="17">
        <v>22.389009999999999</v>
      </c>
      <c r="CX13" s="17"/>
      <c r="CY13" s="17">
        <v>22.5</v>
      </c>
      <c r="CZ13" s="17">
        <v>6.8</v>
      </c>
      <c r="DA13" s="17">
        <v>6.8787000000000003</v>
      </c>
      <c r="DB13" s="17">
        <v>6.8787000000000003</v>
      </c>
      <c r="DC13" s="17">
        <v>-7.8700000000000006E-2</v>
      </c>
      <c r="DD13" s="17">
        <v>12.8</v>
      </c>
      <c r="DE13" s="17">
        <v>14.919420000000001</v>
      </c>
      <c r="DF13" s="17">
        <v>14.919420000000001</v>
      </c>
      <c r="DG13" s="17">
        <v>-2.1194199999999999</v>
      </c>
      <c r="DH13" s="17">
        <v>72.3</v>
      </c>
      <c r="DI13" s="17">
        <v>83.932929999999999</v>
      </c>
      <c r="DJ13" s="17">
        <v>86.088269999999994</v>
      </c>
      <c r="DK13" s="17">
        <v>-13.788270000000001</v>
      </c>
      <c r="DL13" s="17"/>
      <c r="DM13" s="17"/>
      <c r="DN13" s="17"/>
      <c r="DO13" s="17">
        <v>0</v>
      </c>
      <c r="DP13" s="17"/>
      <c r="DQ13" s="17"/>
      <c r="DR13" s="17"/>
      <c r="DS13" s="17">
        <v>0</v>
      </c>
      <c r="DT13" s="17"/>
      <c r="DU13" s="17"/>
      <c r="DV13" s="17"/>
      <c r="DW13" s="17">
        <v>0</v>
      </c>
      <c r="DX13" s="17"/>
      <c r="DY13" s="17"/>
      <c r="DZ13" s="17"/>
      <c r="EA13" s="17">
        <v>0</v>
      </c>
      <c r="EB13" s="17">
        <v>55.6</v>
      </c>
      <c r="EC13" s="17">
        <v>56.515709999999999</v>
      </c>
      <c r="ED13" s="17">
        <v>56.515709999999999</v>
      </c>
      <c r="EE13" s="17">
        <v>-0.91571000000000002</v>
      </c>
      <c r="EF13" s="17">
        <v>0</v>
      </c>
      <c r="EG13" s="17"/>
      <c r="EH13" s="17">
        <v>163.87209999999999</v>
      </c>
      <c r="EI13" s="17">
        <v>-163.87209999999999</v>
      </c>
      <c r="EJ13" s="17"/>
      <c r="EK13" s="17"/>
      <c r="EL13" s="17"/>
      <c r="EM13" s="17">
        <v>0</v>
      </c>
      <c r="EN13" s="17"/>
      <c r="EO13" s="17"/>
      <c r="EP13" s="17"/>
      <c r="EQ13" s="17">
        <v>0</v>
      </c>
      <c r="ER13" s="17"/>
      <c r="ES13" s="17"/>
      <c r="ET13" s="17"/>
      <c r="EU13" s="17">
        <v>0</v>
      </c>
      <c r="EV13" s="17">
        <v>6.5</v>
      </c>
      <c r="EW13" s="17">
        <v>6.39</v>
      </c>
      <c r="EX13" s="17">
        <v>6.39</v>
      </c>
      <c r="EY13" s="17">
        <v>0.11</v>
      </c>
      <c r="EZ13" s="17">
        <v>0</v>
      </c>
      <c r="FA13" s="17">
        <v>179.21933999999999</v>
      </c>
      <c r="FB13" s="17">
        <v>173.74673999999999</v>
      </c>
      <c r="FC13" s="17">
        <v>-173.74673999999999</v>
      </c>
      <c r="FD13" s="17">
        <v>43.6</v>
      </c>
      <c r="FE13" s="17">
        <v>48.581960000000002</v>
      </c>
      <c r="FF13" s="17">
        <v>48.581960000000002</v>
      </c>
      <c r="FG13" s="17">
        <v>-4.9819599999999999</v>
      </c>
      <c r="FH13" s="17">
        <v>120.7</v>
      </c>
      <c r="FI13" s="17">
        <v>118.04876</v>
      </c>
      <c r="FJ13" s="17">
        <v>76.301150000000007</v>
      </c>
      <c r="FK13" s="17">
        <v>44.398850000000003</v>
      </c>
      <c r="FL13" s="17">
        <v>21.2</v>
      </c>
      <c r="FM13" s="17">
        <v>20.749040000000001</v>
      </c>
      <c r="FN13" s="17">
        <v>20.749040000000001</v>
      </c>
      <c r="FO13" s="17">
        <v>0.45096000000000003</v>
      </c>
      <c r="FP13" s="17">
        <v>17.8</v>
      </c>
      <c r="FQ13" s="17">
        <v>17.737760000000002</v>
      </c>
      <c r="FR13" s="17">
        <v>17.737760000000002</v>
      </c>
      <c r="FS13" s="17">
        <v>6.2239999999999997E-2</v>
      </c>
      <c r="FT13" s="17">
        <v>18.8</v>
      </c>
      <c r="FU13" s="17">
        <v>17.961169999999999</v>
      </c>
      <c r="FV13" s="17">
        <v>17.961169999999999</v>
      </c>
      <c r="FW13" s="17">
        <v>0.83882999999999996</v>
      </c>
      <c r="FX13" s="17">
        <v>78.900000000000006</v>
      </c>
      <c r="FY13" s="17">
        <v>81.578569999999999</v>
      </c>
      <c r="FZ13" s="17">
        <v>81.578569999999999</v>
      </c>
      <c r="GA13" s="17">
        <v>-2.6785700000000001</v>
      </c>
      <c r="GB13" s="17">
        <v>180.6</v>
      </c>
      <c r="GC13" s="17">
        <v>171.93611000000001</v>
      </c>
      <c r="GD13" s="17">
        <v>184.91498000000001</v>
      </c>
      <c r="GE13" s="17">
        <v>-4.3149800000000003</v>
      </c>
      <c r="GF13" s="17">
        <v>181.5</v>
      </c>
      <c r="GG13" s="17">
        <v>173.6285</v>
      </c>
      <c r="GH13" s="17">
        <v>184.91498000000001</v>
      </c>
      <c r="GI13" s="17">
        <v>-3.4149799999999999</v>
      </c>
      <c r="GJ13" s="17">
        <v>0</v>
      </c>
      <c r="GK13" s="17"/>
      <c r="GL13" s="17">
        <v>185.47028</v>
      </c>
      <c r="GM13" s="17">
        <v>-185.47028</v>
      </c>
      <c r="GN13" s="17">
        <v>100.6</v>
      </c>
      <c r="GO13" s="17">
        <v>93.638350000000003</v>
      </c>
      <c r="GP13" s="17">
        <v>110.37475999999999</v>
      </c>
      <c r="GQ13" s="17">
        <v>-9.7747600000000006</v>
      </c>
      <c r="GR13" s="17">
        <v>19.3</v>
      </c>
      <c r="GS13" s="17">
        <v>18</v>
      </c>
      <c r="GT13" s="17">
        <v>18</v>
      </c>
      <c r="GU13" s="17">
        <v>1.3</v>
      </c>
      <c r="GV13" s="17">
        <v>39</v>
      </c>
      <c r="GW13" s="17">
        <v>42.41534</v>
      </c>
      <c r="GX13" s="17">
        <v>42.41534</v>
      </c>
      <c r="GY13" s="17">
        <v>-3.41534</v>
      </c>
      <c r="GZ13" s="17">
        <v>2.1</v>
      </c>
      <c r="HA13" s="17">
        <v>2.1456300000000001</v>
      </c>
      <c r="HB13" s="17">
        <v>2.1456300000000001</v>
      </c>
      <c r="HC13" s="17">
        <v>-4.5629999999999997E-2</v>
      </c>
      <c r="HD13" s="17">
        <v>14.9</v>
      </c>
      <c r="HE13" s="17">
        <v>15.99751</v>
      </c>
      <c r="HF13" s="17">
        <v>15.99751</v>
      </c>
      <c r="HG13" s="17">
        <v>-1.09751</v>
      </c>
      <c r="HH13" s="17">
        <v>57.3</v>
      </c>
      <c r="HI13" s="17">
        <v>41.237110000000001</v>
      </c>
      <c r="HJ13" s="17">
        <v>41.237110000000001</v>
      </c>
      <c r="HK13" s="17">
        <v>16.062889999999999</v>
      </c>
      <c r="HL13" s="17"/>
      <c r="HM13" s="17"/>
      <c r="HN13" s="17"/>
      <c r="HO13" s="17">
        <v>0</v>
      </c>
      <c r="HP13" s="17"/>
      <c r="HQ13" s="17"/>
      <c r="HR13" s="17"/>
      <c r="HS13" s="17">
        <v>0</v>
      </c>
      <c r="HT13" s="17">
        <v>69.400000000000006</v>
      </c>
      <c r="HU13" s="17">
        <v>46.309139999999999</v>
      </c>
      <c r="HV13" s="17">
        <v>56.90898</v>
      </c>
      <c r="HW13" s="17">
        <v>12.491020000000001</v>
      </c>
      <c r="HX13" s="17"/>
      <c r="HY13" s="17"/>
      <c r="HZ13" s="17"/>
      <c r="IA13" s="17">
        <v>0</v>
      </c>
      <c r="IB13" s="17"/>
      <c r="IC13" s="17"/>
      <c r="ID13" s="17"/>
      <c r="IE13" s="17">
        <v>0</v>
      </c>
      <c r="IF13" s="17">
        <v>47.7</v>
      </c>
      <c r="IG13" s="17">
        <v>45.221359999999997</v>
      </c>
      <c r="IH13" s="17">
        <v>45.221359999999997</v>
      </c>
      <c r="II13" s="17">
        <v>2.47864</v>
      </c>
      <c r="IJ13" s="17"/>
      <c r="IK13" s="17"/>
      <c r="IL13" s="17"/>
      <c r="IM13" s="17">
        <v>0</v>
      </c>
      <c r="IN13" s="17"/>
      <c r="IO13" s="17"/>
      <c r="IP13" s="17"/>
      <c r="IQ13" s="17">
        <v>0</v>
      </c>
      <c r="IR13" s="17"/>
      <c r="IS13" s="17"/>
      <c r="IT13" s="17"/>
      <c r="IU13" s="17">
        <v>0</v>
      </c>
      <c r="IV13" s="17">
        <v>76.400000000000006</v>
      </c>
      <c r="IW13" s="17">
        <v>66.269869999999997</v>
      </c>
      <c r="IX13" s="17">
        <v>88.066760000000002</v>
      </c>
      <c r="IY13" s="17">
        <v>-11.66676</v>
      </c>
      <c r="IZ13" s="17">
        <v>0</v>
      </c>
      <c r="JA13" s="17"/>
      <c r="JB13" s="17"/>
      <c r="JC13" s="17">
        <v>0</v>
      </c>
      <c r="JD13" s="17">
        <v>172.4</v>
      </c>
      <c r="JE13" s="17">
        <v>186.21592999999999</v>
      </c>
      <c r="JF13" s="17">
        <v>186.21592999999999</v>
      </c>
      <c r="JG13" s="17">
        <v>-13.81593</v>
      </c>
      <c r="JH13" s="17">
        <v>200</v>
      </c>
      <c r="JI13" s="17">
        <v>186.21592999999999</v>
      </c>
      <c r="JJ13" s="17">
        <v>186.21592999999999</v>
      </c>
      <c r="JK13" s="17">
        <v>13.78407</v>
      </c>
      <c r="JL13" s="17">
        <v>180.9</v>
      </c>
      <c r="JM13" s="17">
        <v>186.77513999999999</v>
      </c>
      <c r="JN13" s="17">
        <v>186.77513999999999</v>
      </c>
      <c r="JO13" s="17">
        <v>-5.87514</v>
      </c>
      <c r="JP13" s="17">
        <v>0</v>
      </c>
      <c r="JQ13" s="17"/>
      <c r="JR13" s="17"/>
      <c r="JS13" s="17">
        <v>0</v>
      </c>
      <c r="JT13" s="17"/>
      <c r="JU13" s="17"/>
      <c r="JV13" s="17"/>
      <c r="JW13" s="17">
        <v>0</v>
      </c>
      <c r="JX13" s="17"/>
      <c r="JY13" s="17"/>
      <c r="JZ13" s="17"/>
      <c r="KA13" s="17">
        <v>0</v>
      </c>
      <c r="KB13" s="17"/>
      <c r="KC13" s="17"/>
      <c r="KD13" s="17"/>
      <c r="KE13" s="17">
        <v>0</v>
      </c>
      <c r="KF13" s="17"/>
      <c r="KG13" s="17"/>
      <c r="KH13" s="17"/>
      <c r="KI13" s="17">
        <v>0</v>
      </c>
      <c r="KJ13" s="17">
        <v>0</v>
      </c>
      <c r="KK13" s="17"/>
      <c r="KL13" s="17"/>
      <c r="KM13" s="17">
        <v>0</v>
      </c>
      <c r="KN13" s="17"/>
      <c r="KO13" s="17"/>
      <c r="KP13" s="17"/>
      <c r="KQ13" s="17">
        <v>0</v>
      </c>
      <c r="KR13" s="17"/>
      <c r="KS13" s="17"/>
      <c r="KT13" s="17"/>
      <c r="KU13" s="17">
        <v>0</v>
      </c>
      <c r="KV13" s="17">
        <v>2.5</v>
      </c>
      <c r="KW13" s="17">
        <v>2.2284299999999999</v>
      </c>
      <c r="KX13" s="17">
        <v>2.2284299999999999</v>
      </c>
      <c r="KY13" s="17">
        <v>0.27156999999999998</v>
      </c>
      <c r="KZ13" s="17">
        <v>62.6</v>
      </c>
      <c r="LA13" s="17">
        <v>61.855670000000003</v>
      </c>
      <c r="LB13" s="17">
        <v>58.658900000000003</v>
      </c>
      <c r="LC13" s="17">
        <v>3.9411</v>
      </c>
      <c r="LD13" s="17">
        <v>88.1</v>
      </c>
      <c r="LE13" s="17">
        <v>87.638769999999994</v>
      </c>
      <c r="LF13" s="17">
        <v>92.004289999999997</v>
      </c>
      <c r="LG13" s="17">
        <v>-3.90429</v>
      </c>
      <c r="LH13" s="17">
        <v>64.2</v>
      </c>
      <c r="LI13" s="17">
        <v>67.133979999999994</v>
      </c>
      <c r="LJ13" s="17">
        <v>67.133979999999994</v>
      </c>
      <c r="LK13" s="17">
        <v>-2.93398</v>
      </c>
      <c r="LL13" s="17">
        <v>46.7</v>
      </c>
      <c r="LM13" s="17">
        <v>48.413229999999999</v>
      </c>
      <c r="LN13" s="17">
        <v>48.413229999999999</v>
      </c>
      <c r="LO13" s="17">
        <v>-1.71323</v>
      </c>
      <c r="LP13" s="17">
        <v>29.7</v>
      </c>
      <c r="LQ13" s="17">
        <v>29.951460000000001</v>
      </c>
      <c r="LR13" s="17">
        <v>29.951460000000001</v>
      </c>
      <c r="LS13" s="17">
        <v>-0.25146000000000002</v>
      </c>
      <c r="LT13" s="17"/>
      <c r="LU13" s="17"/>
      <c r="LV13" s="17"/>
      <c r="LW13" s="17">
        <v>0</v>
      </c>
      <c r="LX13" s="17"/>
      <c r="LY13" s="17"/>
      <c r="LZ13" s="17"/>
      <c r="MA13" s="17">
        <v>0</v>
      </c>
      <c r="MB13" s="17"/>
      <c r="MC13" s="17"/>
      <c r="MD13" s="17"/>
      <c r="ME13" s="17">
        <v>0</v>
      </c>
      <c r="MF13" s="17">
        <v>145.30000000000001</v>
      </c>
      <c r="MG13" s="17">
        <v>158.90030999999999</v>
      </c>
      <c r="MH13" s="17">
        <v>151.08876000000001</v>
      </c>
      <c r="MI13" s="17">
        <v>-5.7887599999999999</v>
      </c>
      <c r="MJ13" s="17">
        <v>146.69999999999999</v>
      </c>
      <c r="MK13" s="17">
        <v>158.90030999999999</v>
      </c>
      <c r="ML13" s="17">
        <v>151.08876000000001</v>
      </c>
      <c r="MM13" s="17">
        <v>-4.3887600000000004</v>
      </c>
      <c r="MN13" s="17">
        <v>168.9</v>
      </c>
      <c r="MO13" s="17">
        <v>159.37748999999999</v>
      </c>
      <c r="MP13" s="17">
        <v>151.54248000000001</v>
      </c>
      <c r="MQ13" s="17">
        <v>17.357520000000001</v>
      </c>
      <c r="MR13" s="17"/>
      <c r="MS13" s="17"/>
      <c r="MT13" s="17"/>
      <c r="MU13" s="17">
        <v>0</v>
      </c>
      <c r="MV13" s="17"/>
      <c r="MW13" s="17"/>
      <c r="MX13" s="17"/>
      <c r="MY13" s="17">
        <v>0</v>
      </c>
      <c r="MZ13" s="17"/>
      <c r="NA13" s="17"/>
      <c r="NB13" s="17"/>
      <c r="NC13" s="17">
        <v>0</v>
      </c>
      <c r="ND13" s="17"/>
      <c r="NE13" s="17"/>
      <c r="NF13" s="17"/>
      <c r="NG13" s="17">
        <v>0</v>
      </c>
      <c r="NH13" s="17"/>
      <c r="NI13" s="17"/>
      <c r="NJ13" s="17"/>
      <c r="NK13" s="17">
        <v>0</v>
      </c>
      <c r="NL13" s="17">
        <v>214.7</v>
      </c>
      <c r="NM13" s="17">
        <v>206.29038</v>
      </c>
      <c r="NN13" s="17">
        <v>206.29038</v>
      </c>
      <c r="NO13" s="17">
        <v>8.4096200000000003</v>
      </c>
      <c r="NP13" s="17">
        <v>103.1</v>
      </c>
      <c r="NQ13" s="17">
        <v>103.45493</v>
      </c>
      <c r="NR13" s="17">
        <v>103.45493</v>
      </c>
      <c r="NS13" s="17">
        <v>-0.35493000000000002</v>
      </c>
      <c r="NT13" s="17">
        <v>6.7169999999999996</v>
      </c>
      <c r="NU13" s="17">
        <v>7.7468599999999999</v>
      </c>
      <c r="NV13" s="17">
        <v>7.7468599999999999</v>
      </c>
      <c r="NW13" s="17">
        <v>-1.02986</v>
      </c>
      <c r="NX13" s="17">
        <v>2.762</v>
      </c>
      <c r="NY13" s="17">
        <v>8.1271900000000006</v>
      </c>
      <c r="NZ13" s="17">
        <v>8.1271900000000006</v>
      </c>
      <c r="OA13" s="17">
        <v>-5.3651900000000001</v>
      </c>
      <c r="OB13" s="17">
        <v>0</v>
      </c>
      <c r="OC13" s="17"/>
      <c r="OD13" s="17"/>
      <c r="OE13" s="17">
        <v>0</v>
      </c>
      <c r="OF13" s="17">
        <v>0.9</v>
      </c>
      <c r="OG13" s="17">
        <v>17.32</v>
      </c>
      <c r="OH13" s="17">
        <v>17.32</v>
      </c>
      <c r="OI13" s="17">
        <v>-16.420000000000002</v>
      </c>
      <c r="OJ13" s="17">
        <v>0</v>
      </c>
      <c r="OK13" s="17"/>
      <c r="OL13" s="17"/>
      <c r="OM13" s="17">
        <v>0</v>
      </c>
      <c r="ON13" s="17">
        <v>0.1</v>
      </c>
      <c r="OO13" s="17">
        <v>1.5620000000000001</v>
      </c>
      <c r="OP13" s="17">
        <v>1.5620000000000001</v>
      </c>
      <c r="OQ13" s="17">
        <v>-1.462</v>
      </c>
      <c r="OR13" s="17">
        <v>0</v>
      </c>
      <c r="OS13" s="17"/>
      <c r="OT13" s="17"/>
      <c r="OU13" s="17">
        <v>0</v>
      </c>
      <c r="OV13" s="17">
        <v>19.5</v>
      </c>
      <c r="OW13" s="17">
        <v>17.475729999999999</v>
      </c>
      <c r="OX13" s="17">
        <v>17.475729999999999</v>
      </c>
      <c r="OY13" s="17">
        <v>2.02427</v>
      </c>
      <c r="OZ13" s="17">
        <v>0</v>
      </c>
      <c r="PA13" s="17"/>
      <c r="PB13" s="17"/>
      <c r="PC13" s="17">
        <v>0</v>
      </c>
      <c r="PD13" s="17">
        <v>9.9</v>
      </c>
      <c r="PE13" s="17">
        <v>9.9830000000000005</v>
      </c>
      <c r="PF13" s="17">
        <v>9.9830000000000005</v>
      </c>
      <c r="PG13" s="17">
        <v>-8.3000000000000004E-2</v>
      </c>
      <c r="PH13" s="17"/>
      <c r="PI13" s="17"/>
      <c r="PJ13" s="17"/>
      <c r="PK13" s="17">
        <v>0</v>
      </c>
      <c r="PL13" s="17">
        <v>0</v>
      </c>
      <c r="PM13" s="17"/>
      <c r="PN13" s="17"/>
      <c r="PO13" s="17">
        <v>0</v>
      </c>
      <c r="PP13" s="17">
        <v>1.1000000000000001</v>
      </c>
      <c r="PQ13" s="17">
        <v>1</v>
      </c>
      <c r="PR13" s="17">
        <v>1</v>
      </c>
      <c r="PS13" s="17">
        <v>0.1</v>
      </c>
      <c r="PT13" s="17">
        <v>3.5</v>
      </c>
      <c r="PU13" s="17">
        <v>3.4</v>
      </c>
      <c r="PV13" s="17">
        <v>3.4</v>
      </c>
      <c r="PW13" s="17">
        <v>0.1</v>
      </c>
      <c r="PX13" s="17">
        <v>2.5</v>
      </c>
      <c r="PY13" s="17">
        <v>2.5</v>
      </c>
      <c r="PZ13" s="17">
        <v>2.5</v>
      </c>
      <c r="QA13" s="17">
        <v>0</v>
      </c>
      <c r="QB13" s="17">
        <v>0</v>
      </c>
      <c r="QC13" s="17"/>
      <c r="QD13" s="17"/>
      <c r="QE13" s="17">
        <v>0</v>
      </c>
      <c r="QF13" s="17">
        <v>20</v>
      </c>
      <c r="QG13" s="17">
        <v>19.417480000000001</v>
      </c>
      <c r="QH13" s="17">
        <v>19.417480000000001</v>
      </c>
      <c r="QI13" s="17">
        <v>0.58252000000000004</v>
      </c>
      <c r="QJ13" s="17">
        <v>18.8</v>
      </c>
      <c r="QK13" s="17">
        <v>17.475729999999999</v>
      </c>
      <c r="QL13" s="17">
        <v>17.475729999999999</v>
      </c>
      <c r="QM13" s="17">
        <v>1.3242700000000001</v>
      </c>
      <c r="QN13" s="17"/>
      <c r="QO13" s="17"/>
      <c r="QP13" s="17"/>
      <c r="QQ13" s="17">
        <v>0</v>
      </c>
      <c r="QR13" s="17">
        <v>18.5</v>
      </c>
      <c r="QS13" s="17">
        <v>17.961169999999999</v>
      </c>
      <c r="QT13" s="17">
        <v>17.961169999999999</v>
      </c>
      <c r="QU13" s="17">
        <v>0.53883000000000003</v>
      </c>
      <c r="QV13" s="17">
        <v>0</v>
      </c>
      <c r="QW13" s="17"/>
      <c r="QX13" s="17"/>
      <c r="QY13" s="17">
        <v>0</v>
      </c>
      <c r="QZ13" s="17">
        <v>0</v>
      </c>
      <c r="RA13" s="17"/>
      <c r="RB13" s="17"/>
      <c r="RC13" s="17">
        <v>0</v>
      </c>
      <c r="RD13" s="17">
        <v>1.6</v>
      </c>
      <c r="RE13" s="17">
        <v>1.2929999999999999</v>
      </c>
      <c r="RF13" s="17">
        <v>1.2929999999999999</v>
      </c>
      <c r="RG13" s="17">
        <v>0.307</v>
      </c>
      <c r="RH13" s="17">
        <v>3.7</v>
      </c>
      <c r="RI13" s="17">
        <v>4.149</v>
      </c>
      <c r="RJ13" s="17">
        <v>4.149</v>
      </c>
      <c r="RK13" s="17">
        <v>-0.44900000000000001</v>
      </c>
      <c r="RL13" s="17">
        <v>0</v>
      </c>
      <c r="RM13" s="17"/>
      <c r="RN13" s="17"/>
      <c r="RO13" s="17">
        <v>0</v>
      </c>
      <c r="RP13" s="17">
        <v>3</v>
      </c>
      <c r="RQ13" s="17">
        <v>3.351</v>
      </c>
      <c r="RR13" s="17">
        <v>3.351</v>
      </c>
      <c r="RS13" s="17">
        <v>-0.35099999999999998</v>
      </c>
      <c r="RT13" s="17">
        <v>16.899999999999999</v>
      </c>
      <c r="RU13" s="17">
        <v>10.71166</v>
      </c>
      <c r="RV13" s="17">
        <v>13.163489999999999</v>
      </c>
      <c r="RW13" s="17">
        <v>3.73651</v>
      </c>
      <c r="RX13" s="17">
        <v>2.4</v>
      </c>
      <c r="RY13" s="17">
        <v>2</v>
      </c>
      <c r="RZ13" s="17">
        <v>2</v>
      </c>
      <c r="SA13" s="17">
        <v>0.4</v>
      </c>
      <c r="SB13" s="17">
        <v>0.4</v>
      </c>
      <c r="SC13" s="17">
        <v>0.4</v>
      </c>
      <c r="SD13" s="17">
        <v>0.4</v>
      </c>
      <c r="SE13" s="17">
        <v>0</v>
      </c>
      <c r="SF13" s="17">
        <v>6.4</v>
      </c>
      <c r="SG13" s="17">
        <v>8.3000000000000007</v>
      </c>
      <c r="SH13" s="17">
        <v>8.3000000000000007</v>
      </c>
      <c r="SI13" s="17">
        <v>-1.9</v>
      </c>
      <c r="SJ13" s="17">
        <v>6.8</v>
      </c>
      <c r="SK13" s="17">
        <v>6.4</v>
      </c>
      <c r="SL13" s="17">
        <v>6.4</v>
      </c>
      <c r="SM13" s="17">
        <v>0.4</v>
      </c>
      <c r="SN13" s="17">
        <v>9.5</v>
      </c>
      <c r="SO13" s="17">
        <v>10.67961</v>
      </c>
      <c r="SP13" s="17">
        <v>10.67961</v>
      </c>
      <c r="SQ13" s="17">
        <v>-1.17961</v>
      </c>
      <c r="SR13" s="17">
        <v>12.4</v>
      </c>
      <c r="SS13" s="17">
        <v>14.56311</v>
      </c>
      <c r="ST13" s="17">
        <v>14.56311</v>
      </c>
      <c r="SU13" s="17">
        <v>-2.1631100000000001</v>
      </c>
      <c r="SV13" s="17">
        <v>10</v>
      </c>
      <c r="SW13" s="17">
        <v>9.5</v>
      </c>
      <c r="SX13" s="17">
        <v>9.5</v>
      </c>
      <c r="SY13" s="17">
        <v>0.5</v>
      </c>
      <c r="SZ13" s="17">
        <v>12.2</v>
      </c>
      <c r="TA13" s="17">
        <v>11.94</v>
      </c>
      <c r="TB13" s="17">
        <v>11.94</v>
      </c>
      <c r="TC13" s="17">
        <v>0.26</v>
      </c>
      <c r="TD13" s="17">
        <v>18.899999999999999</v>
      </c>
      <c r="TE13" s="17">
        <v>18.010999999999999</v>
      </c>
      <c r="TF13" s="17">
        <v>18.010999999999999</v>
      </c>
      <c r="TG13" s="17">
        <v>0.88900000000000001</v>
      </c>
      <c r="TH13" s="17">
        <v>0</v>
      </c>
      <c r="TI13" s="17"/>
      <c r="TJ13" s="17"/>
      <c r="TK13" s="17">
        <v>0</v>
      </c>
      <c r="TL13" s="17">
        <v>18.7</v>
      </c>
      <c r="TM13" s="17">
        <v>47.58</v>
      </c>
      <c r="TN13" s="17">
        <v>47.58</v>
      </c>
      <c r="TO13" s="17">
        <v>-28.88</v>
      </c>
      <c r="TP13" s="17">
        <v>32.1</v>
      </c>
      <c r="TQ13" s="17">
        <v>51.47</v>
      </c>
      <c r="TR13" s="17">
        <v>51.47</v>
      </c>
      <c r="TS13" s="17">
        <v>-19.37</v>
      </c>
      <c r="TT13" s="17">
        <v>1.1000000000000001</v>
      </c>
      <c r="TU13" s="17">
        <v>5.97</v>
      </c>
      <c r="TV13" s="17">
        <v>5.97</v>
      </c>
      <c r="TW13" s="17">
        <v>-4.87</v>
      </c>
      <c r="TX13" s="17">
        <v>1.6</v>
      </c>
      <c r="TY13" s="17">
        <v>2.95</v>
      </c>
      <c r="TZ13" s="17">
        <v>2.95</v>
      </c>
      <c r="UA13" s="17">
        <v>-1.35</v>
      </c>
      <c r="UB13" s="17">
        <v>19.7</v>
      </c>
      <c r="UC13" s="17">
        <v>19.417480000000001</v>
      </c>
      <c r="UD13" s="17">
        <v>19.417480000000001</v>
      </c>
      <c r="UE13" s="17">
        <v>0.28251999999999999</v>
      </c>
      <c r="UF13" s="17">
        <v>4.5999999999999996</v>
      </c>
      <c r="UG13" s="17">
        <v>7</v>
      </c>
      <c r="UH13" s="17">
        <v>7</v>
      </c>
      <c r="UI13" s="17">
        <v>-2.4</v>
      </c>
      <c r="UJ13" s="17">
        <v>7.4</v>
      </c>
      <c r="UK13" s="17">
        <v>7.5</v>
      </c>
      <c r="UL13" s="17">
        <v>7.5</v>
      </c>
      <c r="UM13" s="17">
        <v>-0.1</v>
      </c>
      <c r="UN13" s="17">
        <v>18.899999999999999</v>
      </c>
      <c r="UO13" s="17">
        <v>19.417480000000001</v>
      </c>
      <c r="UP13" s="17">
        <v>19.417480000000001</v>
      </c>
      <c r="UQ13" s="17">
        <v>-0.51748000000000005</v>
      </c>
      <c r="UR13" s="17">
        <v>19.5</v>
      </c>
      <c r="US13" s="17">
        <v>19.417480000000001</v>
      </c>
      <c r="UT13" s="17">
        <v>19.417480000000001</v>
      </c>
      <c r="UU13" s="17">
        <v>8.2519999999999996E-2</v>
      </c>
      <c r="UV13" s="17">
        <v>19</v>
      </c>
      <c r="UW13" s="17">
        <v>19.417480000000001</v>
      </c>
      <c r="UX13" s="17">
        <v>19.417480000000001</v>
      </c>
      <c r="UY13" s="17">
        <v>-0.41748000000000002</v>
      </c>
      <c r="UZ13" s="17">
        <v>0</v>
      </c>
      <c r="VA13" s="17">
        <v>0.59699999999999998</v>
      </c>
      <c r="VB13" s="17">
        <v>0.59699999999999998</v>
      </c>
      <c r="VC13" s="17">
        <v>-0.59699999999999998</v>
      </c>
      <c r="VD13" s="17">
        <v>0</v>
      </c>
      <c r="VE13" s="17"/>
      <c r="VF13" s="17"/>
      <c r="VG13" s="17">
        <v>0</v>
      </c>
      <c r="VH13" s="17">
        <v>0</v>
      </c>
      <c r="VI13" s="17"/>
      <c r="VJ13" s="17"/>
      <c r="VK13" s="17">
        <v>0</v>
      </c>
      <c r="VL13" s="17">
        <v>0</v>
      </c>
      <c r="VM13" s="17"/>
      <c r="VN13" s="17"/>
      <c r="VO13" s="17">
        <v>0</v>
      </c>
      <c r="VP13" s="17">
        <v>0.6</v>
      </c>
      <c r="VQ13" s="17">
        <v>0.6</v>
      </c>
      <c r="VR13" s="17">
        <v>0.6</v>
      </c>
      <c r="VS13" s="17">
        <v>0</v>
      </c>
      <c r="VT13" s="17">
        <v>0</v>
      </c>
      <c r="VU13" s="17">
        <v>7</v>
      </c>
      <c r="VV13" s="17">
        <v>7</v>
      </c>
      <c r="VW13" s="17">
        <v>-7</v>
      </c>
      <c r="VX13" s="17">
        <v>0</v>
      </c>
      <c r="VY13" s="17">
        <v>5</v>
      </c>
      <c r="VZ13" s="17">
        <v>5</v>
      </c>
      <c r="WA13" s="17">
        <v>-5</v>
      </c>
      <c r="WB13" s="17">
        <v>0</v>
      </c>
      <c r="WC13" s="17"/>
      <c r="WD13" s="17"/>
      <c r="WE13" s="17">
        <v>0</v>
      </c>
      <c r="WF13" s="17">
        <v>2</v>
      </c>
      <c r="WG13" s="17">
        <v>3</v>
      </c>
      <c r="WH13" s="17">
        <v>3</v>
      </c>
      <c r="WI13" s="17">
        <v>-1</v>
      </c>
      <c r="WJ13" s="17">
        <v>2.2000000000000002</v>
      </c>
      <c r="WK13" s="17">
        <v>2.4</v>
      </c>
      <c r="WL13" s="17">
        <v>2.4</v>
      </c>
      <c r="WM13" s="17">
        <v>-0.2</v>
      </c>
      <c r="WN13" s="17">
        <v>1.8</v>
      </c>
      <c r="WO13" s="17">
        <v>2.4</v>
      </c>
      <c r="WP13" s="17">
        <v>2.4</v>
      </c>
      <c r="WQ13" s="17">
        <v>-0.6</v>
      </c>
      <c r="WR13" s="17">
        <v>1</v>
      </c>
      <c r="WS13" s="17">
        <v>1.45</v>
      </c>
      <c r="WT13" s="17">
        <v>1.45</v>
      </c>
      <c r="WU13" s="17">
        <v>-0.45</v>
      </c>
      <c r="WV13" s="17">
        <v>0</v>
      </c>
      <c r="WW13" s="17"/>
      <c r="WX13" s="17"/>
      <c r="WY13" s="17">
        <v>0</v>
      </c>
      <c r="WZ13" s="17">
        <v>4.3</v>
      </c>
      <c r="XA13" s="17">
        <v>4.3</v>
      </c>
      <c r="XB13" s="17">
        <v>4.3</v>
      </c>
      <c r="XC13" s="17">
        <v>0</v>
      </c>
      <c r="XD13" s="17">
        <v>20</v>
      </c>
      <c r="XE13" s="17">
        <v>18.4466</v>
      </c>
      <c r="XF13" s="17">
        <v>18.4466</v>
      </c>
      <c r="XG13" s="17">
        <v>1.5533999999999999</v>
      </c>
      <c r="XH13" s="17">
        <v>8</v>
      </c>
      <c r="XI13" s="17">
        <v>10.8</v>
      </c>
      <c r="XJ13" s="17">
        <v>10.8</v>
      </c>
      <c r="XK13" s="17">
        <v>-2.8</v>
      </c>
      <c r="XL13" s="17">
        <v>26.8</v>
      </c>
      <c r="XM13" s="17">
        <v>28</v>
      </c>
      <c r="XN13" s="17">
        <v>28</v>
      </c>
      <c r="XO13" s="17">
        <v>-1.2</v>
      </c>
      <c r="XP13" s="17">
        <v>33.5</v>
      </c>
      <c r="XQ13" s="17">
        <v>28</v>
      </c>
      <c r="XR13" s="17">
        <v>28</v>
      </c>
      <c r="XS13" s="17">
        <v>5.5</v>
      </c>
      <c r="XT13" s="17">
        <v>15</v>
      </c>
      <c r="XU13" s="17">
        <v>14</v>
      </c>
      <c r="XV13" s="17">
        <v>14</v>
      </c>
      <c r="XW13" s="17">
        <v>1</v>
      </c>
      <c r="XX13" s="17">
        <v>19.899999999999999</v>
      </c>
      <c r="XY13" s="17">
        <v>20.39</v>
      </c>
      <c r="XZ13" s="17">
        <v>20.39</v>
      </c>
      <c r="YA13" s="17">
        <v>-0.49</v>
      </c>
      <c r="YB13" s="17">
        <v>8.5</v>
      </c>
      <c r="YC13" s="17">
        <v>8.34</v>
      </c>
      <c r="YD13" s="17">
        <v>8.34</v>
      </c>
      <c r="YE13" s="17">
        <v>0.16</v>
      </c>
      <c r="YF13" s="17">
        <v>11</v>
      </c>
      <c r="YG13" s="17">
        <v>11</v>
      </c>
      <c r="YH13" s="17">
        <v>11</v>
      </c>
      <c r="YI13" s="17">
        <v>0</v>
      </c>
    </row>
    <row r="14" spans="1:659" ht="24" customHeight="1" x14ac:dyDescent="0.3">
      <c r="A14" s="1"/>
      <c r="B14" s="16" t="s">
        <v>75</v>
      </c>
      <c r="C14" s="16" t="s">
        <v>817</v>
      </c>
      <c r="D14" s="17">
        <v>180.7</v>
      </c>
      <c r="E14" s="17">
        <v>149.26098999999999</v>
      </c>
      <c r="F14" s="17">
        <v>203.20388</v>
      </c>
      <c r="G14" s="17">
        <v>-22.503879999999999</v>
      </c>
      <c r="H14" s="17">
        <v>626.29999999999995</v>
      </c>
      <c r="I14" s="17">
        <v>635.02589999999998</v>
      </c>
      <c r="J14" s="17">
        <v>635.02589999999998</v>
      </c>
      <c r="K14" s="17">
        <v>-8.7258999999999993</v>
      </c>
      <c r="L14" s="17">
        <v>215.1</v>
      </c>
      <c r="M14" s="17">
        <v>206.58520999999999</v>
      </c>
      <c r="N14" s="17">
        <v>206.58520999999999</v>
      </c>
      <c r="O14" s="17">
        <v>8.5147899999999996</v>
      </c>
      <c r="P14" s="17"/>
      <c r="Q14" s="17"/>
      <c r="R14" s="17"/>
      <c r="S14" s="17">
        <v>0</v>
      </c>
      <c r="T14" s="17"/>
      <c r="U14" s="17"/>
      <c r="V14" s="17"/>
      <c r="W14" s="17">
        <v>0</v>
      </c>
      <c r="X14" s="17">
        <v>90.4</v>
      </c>
      <c r="Y14" s="17">
        <v>91.778639999999996</v>
      </c>
      <c r="Z14" s="17">
        <v>91.778639999999996</v>
      </c>
      <c r="AA14" s="17">
        <v>-1.3786400000000001</v>
      </c>
      <c r="AB14" s="17">
        <v>130.4</v>
      </c>
      <c r="AC14" s="17">
        <v>163.87717000000001</v>
      </c>
      <c r="AD14" s="17">
        <v>151.92851999999999</v>
      </c>
      <c r="AE14" s="17">
        <v>-21.52852</v>
      </c>
      <c r="AF14" s="17"/>
      <c r="AG14" s="17"/>
      <c r="AH14" s="17"/>
      <c r="AI14" s="17">
        <v>0</v>
      </c>
      <c r="AJ14" s="17"/>
      <c r="AK14" s="17"/>
      <c r="AL14" s="17"/>
      <c r="AM14" s="17">
        <v>0</v>
      </c>
      <c r="AN14" s="17">
        <v>184.5</v>
      </c>
      <c r="AO14" s="17">
        <v>196.22801999999999</v>
      </c>
      <c r="AP14" s="17">
        <v>196.22801999999999</v>
      </c>
      <c r="AQ14" s="17">
        <v>-11.728020000000001</v>
      </c>
      <c r="AR14" s="17">
        <v>194.1</v>
      </c>
      <c r="AS14" s="17">
        <v>196.22801999999999</v>
      </c>
      <c r="AT14" s="17">
        <v>196.22801999999999</v>
      </c>
      <c r="AU14" s="17">
        <v>-2.1280199999999998</v>
      </c>
      <c r="AV14" s="17">
        <v>193.8</v>
      </c>
      <c r="AW14" s="17">
        <v>196.22801999999999</v>
      </c>
      <c r="AX14" s="17">
        <v>196.22801999999999</v>
      </c>
      <c r="AY14" s="17">
        <v>-2.4280200000000001</v>
      </c>
      <c r="AZ14" s="17">
        <v>287.89999999999998</v>
      </c>
      <c r="BA14" s="17">
        <v>295.22593999999998</v>
      </c>
      <c r="BB14" s="17">
        <v>295.22593999999998</v>
      </c>
      <c r="BC14" s="17">
        <v>-7.3259400000000001</v>
      </c>
      <c r="BD14" s="17">
        <v>212.3</v>
      </c>
      <c r="BE14" s="17">
        <v>205.01678000000001</v>
      </c>
      <c r="BF14" s="17"/>
      <c r="BG14" s="17">
        <v>212.3</v>
      </c>
      <c r="BH14" s="17"/>
      <c r="BI14" s="17"/>
      <c r="BJ14" s="17"/>
      <c r="BK14" s="17">
        <v>0</v>
      </c>
      <c r="BL14" s="17">
        <v>488.9</v>
      </c>
      <c r="BM14" s="17">
        <v>383.30248</v>
      </c>
      <c r="BN14" s="17">
        <v>197.13883000000001</v>
      </c>
      <c r="BO14" s="17">
        <v>291.76116999999999</v>
      </c>
      <c r="BP14" s="17">
        <v>5.5</v>
      </c>
      <c r="BQ14" s="17">
        <v>5.4625000000000004</v>
      </c>
      <c r="BR14" s="17">
        <v>5.4625000000000004</v>
      </c>
      <c r="BS14" s="17">
        <v>3.7499999999999999E-2</v>
      </c>
      <c r="BT14" s="17"/>
      <c r="BU14" s="17"/>
      <c r="BV14" s="17"/>
      <c r="BW14" s="17">
        <v>0</v>
      </c>
      <c r="BX14" s="17"/>
      <c r="BY14" s="17"/>
      <c r="BZ14" s="17"/>
      <c r="CA14" s="17">
        <v>0</v>
      </c>
      <c r="CB14" s="17"/>
      <c r="CC14" s="17"/>
      <c r="CD14" s="17"/>
      <c r="CE14" s="17">
        <v>0</v>
      </c>
      <c r="CF14" s="17"/>
      <c r="CG14" s="17"/>
      <c r="CH14" s="17"/>
      <c r="CI14" s="17">
        <v>0</v>
      </c>
      <c r="CJ14" s="17">
        <v>143.80000000000001</v>
      </c>
      <c r="CK14" s="17">
        <v>149.29165</v>
      </c>
      <c r="CL14" s="17">
        <v>149.29165</v>
      </c>
      <c r="CM14" s="17">
        <v>-5.4916499999999999</v>
      </c>
      <c r="CN14" s="17">
        <v>7.1</v>
      </c>
      <c r="CO14" s="17">
        <v>5.1333399999999996</v>
      </c>
      <c r="CP14" s="17">
        <v>5.1333399999999996</v>
      </c>
      <c r="CQ14" s="17">
        <v>1.9666600000000001</v>
      </c>
      <c r="CR14" s="17">
        <v>6.1</v>
      </c>
      <c r="CS14" s="17">
        <v>2.8177599999999998</v>
      </c>
      <c r="CT14" s="17">
        <v>2.8177599999999998</v>
      </c>
      <c r="CU14" s="17">
        <v>3.2822399999999998</v>
      </c>
      <c r="CV14" s="17">
        <v>22.4</v>
      </c>
      <c r="CW14" s="17">
        <v>22.389009999999999</v>
      </c>
      <c r="CX14" s="17"/>
      <c r="CY14" s="17">
        <v>22.4</v>
      </c>
      <c r="CZ14" s="17">
        <v>6.8</v>
      </c>
      <c r="DA14" s="17">
        <v>6.8787000000000003</v>
      </c>
      <c r="DB14" s="17">
        <v>6.8787000000000003</v>
      </c>
      <c r="DC14" s="17">
        <v>-7.8700000000000006E-2</v>
      </c>
      <c r="DD14" s="17">
        <v>12.8</v>
      </c>
      <c r="DE14" s="17">
        <v>14.919420000000001</v>
      </c>
      <c r="DF14" s="17">
        <v>14.919420000000001</v>
      </c>
      <c r="DG14" s="17">
        <v>-2.1194199999999999</v>
      </c>
      <c r="DH14" s="17">
        <v>72.3</v>
      </c>
      <c r="DI14" s="17">
        <v>83.932969999999997</v>
      </c>
      <c r="DJ14" s="17">
        <v>93.877600000000001</v>
      </c>
      <c r="DK14" s="17">
        <v>-21.5776</v>
      </c>
      <c r="DL14" s="17"/>
      <c r="DM14" s="17"/>
      <c r="DN14" s="17"/>
      <c r="DO14" s="17">
        <v>0</v>
      </c>
      <c r="DP14" s="17"/>
      <c r="DQ14" s="17"/>
      <c r="DR14" s="17"/>
      <c r="DS14" s="17">
        <v>0</v>
      </c>
      <c r="DT14" s="17"/>
      <c r="DU14" s="17"/>
      <c r="DV14" s="17"/>
      <c r="DW14" s="17">
        <v>0</v>
      </c>
      <c r="DX14" s="17"/>
      <c r="DY14" s="17"/>
      <c r="DZ14" s="17"/>
      <c r="EA14" s="17">
        <v>0</v>
      </c>
      <c r="EB14" s="17">
        <v>55.9</v>
      </c>
      <c r="EC14" s="17">
        <v>56.515709999999999</v>
      </c>
      <c r="ED14" s="17">
        <v>56.515709999999999</v>
      </c>
      <c r="EE14" s="17">
        <v>-0.61570999999999998</v>
      </c>
      <c r="EF14" s="17">
        <v>0</v>
      </c>
      <c r="EG14" s="17"/>
      <c r="EH14" s="17">
        <v>110.26321</v>
      </c>
      <c r="EI14" s="17">
        <v>-110.26321</v>
      </c>
      <c r="EJ14" s="17"/>
      <c r="EK14" s="17"/>
      <c r="EL14" s="17"/>
      <c r="EM14" s="17">
        <v>0</v>
      </c>
      <c r="EN14" s="17"/>
      <c r="EO14" s="17"/>
      <c r="EP14" s="17"/>
      <c r="EQ14" s="17">
        <v>0</v>
      </c>
      <c r="ER14" s="17"/>
      <c r="ES14" s="17"/>
      <c r="ET14" s="17"/>
      <c r="EU14" s="17">
        <v>0</v>
      </c>
      <c r="EV14" s="17">
        <v>6.5</v>
      </c>
      <c r="EW14" s="17">
        <v>6.39</v>
      </c>
      <c r="EX14" s="17">
        <v>6.39</v>
      </c>
      <c r="EY14" s="17">
        <v>0.11</v>
      </c>
      <c r="EZ14" s="17">
        <v>0</v>
      </c>
      <c r="FA14" s="17">
        <v>178.13545999999999</v>
      </c>
      <c r="FB14" s="17">
        <v>180.61272</v>
      </c>
      <c r="FC14" s="17">
        <v>-180.61272</v>
      </c>
      <c r="FD14" s="17">
        <v>44.4</v>
      </c>
      <c r="FE14" s="17">
        <v>48.581960000000002</v>
      </c>
      <c r="FF14" s="17">
        <v>48.581960000000002</v>
      </c>
      <c r="FG14" s="17">
        <v>-4.1819600000000001</v>
      </c>
      <c r="FH14" s="17">
        <v>124.7</v>
      </c>
      <c r="FI14" s="17">
        <v>118.92215</v>
      </c>
      <c r="FJ14" s="17">
        <v>57.988709999999998</v>
      </c>
      <c r="FK14" s="17">
        <v>66.711290000000005</v>
      </c>
      <c r="FL14" s="17">
        <v>22.2</v>
      </c>
      <c r="FM14" s="17">
        <v>20.749040000000001</v>
      </c>
      <c r="FN14" s="17">
        <v>20.749040000000001</v>
      </c>
      <c r="FO14" s="17">
        <v>1.45096</v>
      </c>
      <c r="FP14" s="17">
        <v>17.8</v>
      </c>
      <c r="FQ14" s="17">
        <v>17.737760000000002</v>
      </c>
      <c r="FR14" s="17">
        <v>17.737760000000002</v>
      </c>
      <c r="FS14" s="17">
        <v>6.2239999999999997E-2</v>
      </c>
      <c r="FT14" s="17">
        <v>18.8</v>
      </c>
      <c r="FU14" s="17">
        <v>17.961169999999999</v>
      </c>
      <c r="FV14" s="17">
        <v>17.961169999999999</v>
      </c>
      <c r="FW14" s="17">
        <v>0.83882999999999996</v>
      </c>
      <c r="FX14" s="17">
        <v>77.3</v>
      </c>
      <c r="FY14" s="17">
        <v>81.578569999999999</v>
      </c>
      <c r="FZ14" s="17">
        <v>81.578569999999999</v>
      </c>
      <c r="GA14" s="17">
        <v>-4.2785700000000002</v>
      </c>
      <c r="GB14" s="17">
        <v>182.1</v>
      </c>
      <c r="GC14" s="17">
        <v>171.93611000000001</v>
      </c>
      <c r="GD14" s="17">
        <v>184.91498000000001</v>
      </c>
      <c r="GE14" s="17">
        <v>-2.8149799999999998</v>
      </c>
      <c r="GF14" s="17">
        <v>182.4</v>
      </c>
      <c r="GG14" s="17">
        <v>173.6285</v>
      </c>
      <c r="GH14" s="17">
        <v>184.91498000000001</v>
      </c>
      <c r="GI14" s="17">
        <v>-2.51498</v>
      </c>
      <c r="GJ14" s="17">
        <v>0</v>
      </c>
      <c r="GK14" s="17"/>
      <c r="GL14" s="17">
        <v>185.47028</v>
      </c>
      <c r="GM14" s="17">
        <v>-185.47028</v>
      </c>
      <c r="GN14" s="17">
        <v>103.9</v>
      </c>
      <c r="GO14" s="17">
        <v>93.382630000000006</v>
      </c>
      <c r="GP14" s="17">
        <v>110.37475999999999</v>
      </c>
      <c r="GQ14" s="17">
        <v>-6.4747599999999998</v>
      </c>
      <c r="GR14" s="17">
        <v>17.899999999999999</v>
      </c>
      <c r="GS14" s="17">
        <v>18</v>
      </c>
      <c r="GT14" s="17">
        <v>18</v>
      </c>
      <c r="GU14" s="17">
        <v>-0.1</v>
      </c>
      <c r="GV14" s="17">
        <v>39.5</v>
      </c>
      <c r="GW14" s="17">
        <v>42.41534</v>
      </c>
      <c r="GX14" s="17">
        <v>42.41534</v>
      </c>
      <c r="GY14" s="17">
        <v>-2.91534</v>
      </c>
      <c r="GZ14" s="17">
        <v>2.1</v>
      </c>
      <c r="HA14" s="17">
        <v>2.1456300000000001</v>
      </c>
      <c r="HB14" s="17">
        <v>2.1456300000000001</v>
      </c>
      <c r="HC14" s="17">
        <v>-4.5629999999999997E-2</v>
      </c>
      <c r="HD14" s="17">
        <v>14.7</v>
      </c>
      <c r="HE14" s="17">
        <v>15.99751</v>
      </c>
      <c r="HF14" s="17">
        <v>15.99751</v>
      </c>
      <c r="HG14" s="17">
        <v>-1.2975099999999999</v>
      </c>
      <c r="HH14" s="17">
        <v>89.8</v>
      </c>
      <c r="HI14" s="17">
        <v>89.209310000000002</v>
      </c>
      <c r="HJ14" s="17">
        <v>48.934080000000002</v>
      </c>
      <c r="HK14" s="17">
        <v>40.865920000000003</v>
      </c>
      <c r="HL14" s="17"/>
      <c r="HM14" s="17"/>
      <c r="HN14" s="17"/>
      <c r="HO14" s="17">
        <v>0</v>
      </c>
      <c r="HP14" s="17"/>
      <c r="HQ14" s="17"/>
      <c r="HR14" s="17"/>
      <c r="HS14" s="17">
        <v>0</v>
      </c>
      <c r="HT14" s="17">
        <v>32.200000000000003</v>
      </c>
      <c r="HU14" s="17">
        <v>4.6391799999999996</v>
      </c>
      <c r="HV14" s="17"/>
      <c r="HW14" s="17">
        <v>32.200000000000003</v>
      </c>
      <c r="HX14" s="17"/>
      <c r="HY14" s="17"/>
      <c r="HZ14" s="17"/>
      <c r="IA14" s="17">
        <v>0</v>
      </c>
      <c r="IB14" s="17"/>
      <c r="IC14" s="17"/>
      <c r="ID14" s="17"/>
      <c r="IE14" s="17">
        <v>0</v>
      </c>
      <c r="IF14" s="17">
        <v>47.6</v>
      </c>
      <c r="IG14" s="17">
        <v>45.221359999999997</v>
      </c>
      <c r="IH14" s="17">
        <v>45.221359999999997</v>
      </c>
      <c r="II14" s="17">
        <v>2.3786399999999999</v>
      </c>
      <c r="IJ14" s="17"/>
      <c r="IK14" s="17"/>
      <c r="IL14" s="17"/>
      <c r="IM14" s="17">
        <v>0</v>
      </c>
      <c r="IN14" s="17"/>
      <c r="IO14" s="17"/>
      <c r="IP14" s="17"/>
      <c r="IQ14" s="17">
        <v>0</v>
      </c>
      <c r="IR14" s="17"/>
      <c r="IS14" s="17"/>
      <c r="IT14" s="17"/>
      <c r="IU14" s="17">
        <v>0</v>
      </c>
      <c r="IV14" s="17">
        <v>77</v>
      </c>
      <c r="IW14" s="17">
        <v>65.958730000000003</v>
      </c>
      <c r="IX14" s="17">
        <v>88.066760000000002</v>
      </c>
      <c r="IY14" s="17">
        <v>-11.06676</v>
      </c>
      <c r="IZ14" s="17">
        <v>0</v>
      </c>
      <c r="JA14" s="17"/>
      <c r="JB14" s="17"/>
      <c r="JC14" s="17">
        <v>0</v>
      </c>
      <c r="JD14" s="17">
        <v>172.8</v>
      </c>
      <c r="JE14" s="17">
        <v>186.21592999999999</v>
      </c>
      <c r="JF14" s="17">
        <v>186.21592999999999</v>
      </c>
      <c r="JG14" s="17">
        <v>-13.415929999999999</v>
      </c>
      <c r="JH14" s="17">
        <v>200</v>
      </c>
      <c r="JI14" s="17">
        <v>186.21592999999999</v>
      </c>
      <c r="JJ14" s="17">
        <v>186.21592999999999</v>
      </c>
      <c r="JK14" s="17">
        <v>13.78407</v>
      </c>
      <c r="JL14" s="17">
        <v>181.3</v>
      </c>
      <c r="JM14" s="17">
        <v>186.77513999999999</v>
      </c>
      <c r="JN14" s="17">
        <v>186.77513999999999</v>
      </c>
      <c r="JO14" s="17">
        <v>-5.4751399999999997</v>
      </c>
      <c r="JP14" s="17">
        <v>0</v>
      </c>
      <c r="JQ14" s="17"/>
      <c r="JR14" s="17"/>
      <c r="JS14" s="17">
        <v>0</v>
      </c>
      <c r="JT14" s="17"/>
      <c r="JU14" s="17"/>
      <c r="JV14" s="17"/>
      <c r="JW14" s="17">
        <v>0</v>
      </c>
      <c r="JX14" s="17"/>
      <c r="JY14" s="17"/>
      <c r="JZ14" s="17"/>
      <c r="KA14" s="17">
        <v>0</v>
      </c>
      <c r="KB14" s="17"/>
      <c r="KC14" s="17"/>
      <c r="KD14" s="17"/>
      <c r="KE14" s="17">
        <v>0</v>
      </c>
      <c r="KF14" s="17"/>
      <c r="KG14" s="17"/>
      <c r="KH14" s="17"/>
      <c r="KI14" s="17">
        <v>0</v>
      </c>
      <c r="KJ14" s="17">
        <v>0</v>
      </c>
      <c r="KK14" s="17"/>
      <c r="KL14" s="17"/>
      <c r="KM14" s="17">
        <v>0</v>
      </c>
      <c r="KN14" s="17"/>
      <c r="KO14" s="17"/>
      <c r="KP14" s="17"/>
      <c r="KQ14" s="17">
        <v>0</v>
      </c>
      <c r="KR14" s="17"/>
      <c r="KS14" s="17"/>
      <c r="KT14" s="17"/>
      <c r="KU14" s="17">
        <v>0</v>
      </c>
      <c r="KV14" s="17">
        <v>2.5</v>
      </c>
      <c r="KW14" s="17">
        <v>2.2284299999999999</v>
      </c>
      <c r="KX14" s="17">
        <v>2.2284299999999999</v>
      </c>
      <c r="KY14" s="17">
        <v>0.27156999999999998</v>
      </c>
      <c r="KZ14" s="17">
        <v>109.1</v>
      </c>
      <c r="LA14" s="17">
        <v>41.237110000000001</v>
      </c>
      <c r="LB14" s="17">
        <v>127.46836999999999</v>
      </c>
      <c r="LC14" s="17">
        <v>-18.368369999999999</v>
      </c>
      <c r="LD14" s="17">
        <v>89.5</v>
      </c>
      <c r="LE14" s="17">
        <v>95.467889999999997</v>
      </c>
      <c r="LF14" s="17">
        <v>110.57337</v>
      </c>
      <c r="LG14" s="17">
        <v>-21.073370000000001</v>
      </c>
      <c r="LH14" s="17">
        <v>65.099999999999994</v>
      </c>
      <c r="LI14" s="17">
        <v>67.133979999999994</v>
      </c>
      <c r="LJ14" s="17">
        <v>67.133979999999994</v>
      </c>
      <c r="LK14" s="17">
        <v>-2.0339800000000001</v>
      </c>
      <c r="LL14" s="17">
        <v>47</v>
      </c>
      <c r="LM14" s="17">
        <v>48.413229999999999</v>
      </c>
      <c r="LN14" s="17">
        <v>48.413229999999999</v>
      </c>
      <c r="LO14" s="17">
        <v>-1.41323</v>
      </c>
      <c r="LP14" s="17">
        <v>30.1</v>
      </c>
      <c r="LQ14" s="17">
        <v>29.951460000000001</v>
      </c>
      <c r="LR14" s="17">
        <v>29.951460000000001</v>
      </c>
      <c r="LS14" s="17">
        <v>0.14854000000000001</v>
      </c>
      <c r="LT14" s="17"/>
      <c r="LU14" s="17"/>
      <c r="LV14" s="17"/>
      <c r="LW14" s="17">
        <v>0</v>
      </c>
      <c r="LX14" s="17"/>
      <c r="LY14" s="17"/>
      <c r="LZ14" s="17"/>
      <c r="MA14" s="17">
        <v>0</v>
      </c>
      <c r="MB14" s="17"/>
      <c r="MC14" s="17"/>
      <c r="MD14" s="17"/>
      <c r="ME14" s="17">
        <v>0</v>
      </c>
      <c r="MF14" s="17">
        <v>146</v>
      </c>
      <c r="MG14" s="17">
        <v>159.10803000000001</v>
      </c>
      <c r="MH14" s="17">
        <v>151.08876000000001</v>
      </c>
      <c r="MI14" s="17">
        <v>-5.0887599999999997</v>
      </c>
      <c r="MJ14" s="17">
        <v>147.19999999999999</v>
      </c>
      <c r="MK14" s="17">
        <v>159.10803000000001</v>
      </c>
      <c r="ML14" s="17">
        <v>151.08876000000001</v>
      </c>
      <c r="MM14" s="17">
        <v>-3.88876</v>
      </c>
      <c r="MN14" s="17">
        <v>171.3</v>
      </c>
      <c r="MO14" s="17">
        <v>159.58582999999999</v>
      </c>
      <c r="MP14" s="17">
        <v>151.54248000000001</v>
      </c>
      <c r="MQ14" s="17">
        <v>19.75752</v>
      </c>
      <c r="MR14" s="17"/>
      <c r="MS14" s="17"/>
      <c r="MT14" s="17"/>
      <c r="MU14" s="17">
        <v>0</v>
      </c>
      <c r="MV14" s="17"/>
      <c r="MW14" s="17"/>
      <c r="MX14" s="17"/>
      <c r="MY14" s="17">
        <v>0</v>
      </c>
      <c r="MZ14" s="17"/>
      <c r="NA14" s="17"/>
      <c r="NB14" s="17"/>
      <c r="NC14" s="17">
        <v>0</v>
      </c>
      <c r="ND14" s="17"/>
      <c r="NE14" s="17"/>
      <c r="NF14" s="17"/>
      <c r="NG14" s="17">
        <v>0</v>
      </c>
      <c r="NH14" s="17"/>
      <c r="NI14" s="17"/>
      <c r="NJ14" s="17"/>
      <c r="NK14" s="17">
        <v>0</v>
      </c>
      <c r="NL14" s="17">
        <v>214.5</v>
      </c>
      <c r="NM14" s="17">
        <v>206.29038</v>
      </c>
      <c r="NN14" s="17">
        <v>206.29038</v>
      </c>
      <c r="NO14" s="17">
        <v>8.2096199999999993</v>
      </c>
      <c r="NP14" s="17">
        <v>103.1</v>
      </c>
      <c r="NQ14" s="17">
        <v>103.45493</v>
      </c>
      <c r="NR14" s="17">
        <v>103.45493</v>
      </c>
      <c r="NS14" s="17">
        <v>-0.35493000000000002</v>
      </c>
      <c r="NT14" s="17">
        <v>6.718</v>
      </c>
      <c r="NU14" s="17">
        <v>7.7468599999999999</v>
      </c>
      <c r="NV14" s="17">
        <v>7.7468599999999999</v>
      </c>
      <c r="NW14" s="17">
        <v>-1.0288600000000001</v>
      </c>
      <c r="NX14" s="17">
        <v>2.774</v>
      </c>
      <c r="NY14" s="17">
        <v>8.1271900000000006</v>
      </c>
      <c r="NZ14" s="17">
        <v>8.1271900000000006</v>
      </c>
      <c r="OA14" s="17">
        <v>-5.3531899999999997</v>
      </c>
      <c r="OB14" s="17">
        <v>0</v>
      </c>
      <c r="OC14" s="17"/>
      <c r="OD14" s="17"/>
      <c r="OE14" s="17">
        <v>0</v>
      </c>
      <c r="OF14" s="17">
        <v>0.4</v>
      </c>
      <c r="OG14" s="17">
        <v>15.37</v>
      </c>
      <c r="OH14" s="17">
        <v>15.37</v>
      </c>
      <c r="OI14" s="17">
        <v>-14.97</v>
      </c>
      <c r="OJ14" s="17">
        <v>0</v>
      </c>
      <c r="OK14" s="17"/>
      <c r="OL14" s="17"/>
      <c r="OM14" s="17">
        <v>0</v>
      </c>
      <c r="ON14" s="17">
        <v>0</v>
      </c>
      <c r="OO14" s="17">
        <v>1.9470000000000001</v>
      </c>
      <c r="OP14" s="17">
        <v>1.9470000000000001</v>
      </c>
      <c r="OQ14" s="17">
        <v>-1.9470000000000001</v>
      </c>
      <c r="OR14" s="17">
        <v>0</v>
      </c>
      <c r="OS14" s="17"/>
      <c r="OT14" s="17"/>
      <c r="OU14" s="17">
        <v>0</v>
      </c>
      <c r="OV14" s="17">
        <v>19.600000000000001</v>
      </c>
      <c r="OW14" s="17">
        <v>17.475729999999999</v>
      </c>
      <c r="OX14" s="17">
        <v>17.475729999999999</v>
      </c>
      <c r="OY14" s="17">
        <v>2.1242700000000001</v>
      </c>
      <c r="OZ14" s="17">
        <v>0</v>
      </c>
      <c r="PA14" s="17"/>
      <c r="PB14" s="17"/>
      <c r="PC14" s="17">
        <v>0</v>
      </c>
      <c r="PD14" s="17">
        <v>9.9</v>
      </c>
      <c r="PE14" s="17">
        <v>9.9830000000000005</v>
      </c>
      <c r="PF14" s="17">
        <v>9.9830000000000005</v>
      </c>
      <c r="PG14" s="17">
        <v>-8.3000000000000004E-2</v>
      </c>
      <c r="PH14" s="17"/>
      <c r="PI14" s="17"/>
      <c r="PJ14" s="17"/>
      <c r="PK14" s="17">
        <v>0</v>
      </c>
      <c r="PL14" s="17">
        <v>0</v>
      </c>
      <c r="PM14" s="17"/>
      <c r="PN14" s="17"/>
      <c r="PO14" s="17">
        <v>0</v>
      </c>
      <c r="PP14" s="17">
        <v>1.1000000000000001</v>
      </c>
      <c r="PQ14" s="17">
        <v>1</v>
      </c>
      <c r="PR14" s="17">
        <v>1</v>
      </c>
      <c r="PS14" s="17">
        <v>0.1</v>
      </c>
      <c r="PT14" s="17">
        <v>3.5</v>
      </c>
      <c r="PU14" s="17">
        <v>3.4</v>
      </c>
      <c r="PV14" s="17">
        <v>3.4</v>
      </c>
      <c r="PW14" s="17">
        <v>0.1</v>
      </c>
      <c r="PX14" s="17">
        <v>2.5</v>
      </c>
      <c r="PY14" s="17">
        <v>2.5</v>
      </c>
      <c r="PZ14" s="17">
        <v>2.5</v>
      </c>
      <c r="QA14" s="17">
        <v>0</v>
      </c>
      <c r="QB14" s="17">
        <v>0</v>
      </c>
      <c r="QC14" s="17"/>
      <c r="QD14" s="17"/>
      <c r="QE14" s="17">
        <v>0</v>
      </c>
      <c r="QF14" s="17">
        <v>20</v>
      </c>
      <c r="QG14" s="17">
        <v>19.417480000000001</v>
      </c>
      <c r="QH14" s="17">
        <v>19.417480000000001</v>
      </c>
      <c r="QI14" s="17">
        <v>0.58252000000000004</v>
      </c>
      <c r="QJ14" s="17">
        <v>18.7</v>
      </c>
      <c r="QK14" s="17">
        <v>17.475729999999999</v>
      </c>
      <c r="QL14" s="17">
        <v>17.475729999999999</v>
      </c>
      <c r="QM14" s="17">
        <v>1.22427</v>
      </c>
      <c r="QN14" s="17"/>
      <c r="QO14" s="17"/>
      <c r="QP14" s="17"/>
      <c r="QQ14" s="17">
        <v>0</v>
      </c>
      <c r="QR14" s="17">
        <v>18.5</v>
      </c>
      <c r="QS14" s="17">
        <v>17.961169999999999</v>
      </c>
      <c r="QT14" s="17">
        <v>17.961169999999999</v>
      </c>
      <c r="QU14" s="17">
        <v>0.53883000000000003</v>
      </c>
      <c r="QV14" s="17">
        <v>0</v>
      </c>
      <c r="QW14" s="17"/>
      <c r="QX14" s="17"/>
      <c r="QY14" s="17">
        <v>0</v>
      </c>
      <c r="QZ14" s="17">
        <v>0</v>
      </c>
      <c r="RA14" s="17"/>
      <c r="RB14" s="17"/>
      <c r="RC14" s="17">
        <v>0</v>
      </c>
      <c r="RD14" s="17">
        <v>0.5</v>
      </c>
      <c r="RE14" s="17">
        <v>1.038</v>
      </c>
      <c r="RF14" s="17">
        <v>1.038</v>
      </c>
      <c r="RG14" s="17">
        <v>-0.53800000000000003</v>
      </c>
      <c r="RH14" s="17">
        <v>1.4</v>
      </c>
      <c r="RI14" s="17">
        <v>3.419</v>
      </c>
      <c r="RJ14" s="17">
        <v>3.419</v>
      </c>
      <c r="RK14" s="17">
        <v>-2.0190000000000001</v>
      </c>
      <c r="RL14" s="17">
        <v>0</v>
      </c>
      <c r="RM14" s="17"/>
      <c r="RN14" s="17"/>
      <c r="RO14" s="17">
        <v>0</v>
      </c>
      <c r="RP14" s="17">
        <v>3</v>
      </c>
      <c r="RQ14" s="17">
        <v>3.351</v>
      </c>
      <c r="RR14" s="17">
        <v>3.351</v>
      </c>
      <c r="RS14" s="17">
        <v>-0.35099999999999998</v>
      </c>
      <c r="RT14" s="17">
        <v>12.2</v>
      </c>
      <c r="RU14" s="17"/>
      <c r="RV14" s="17"/>
      <c r="RW14" s="17">
        <v>12.2</v>
      </c>
      <c r="RX14" s="17">
        <v>2.4</v>
      </c>
      <c r="RY14" s="17">
        <v>2</v>
      </c>
      <c r="RZ14" s="17">
        <v>2</v>
      </c>
      <c r="SA14" s="17">
        <v>0.4</v>
      </c>
      <c r="SB14" s="17">
        <v>0.4</v>
      </c>
      <c r="SC14" s="17">
        <v>0.4</v>
      </c>
      <c r="SD14" s="17">
        <v>0.4</v>
      </c>
      <c r="SE14" s="17">
        <v>0</v>
      </c>
      <c r="SF14" s="17">
        <v>6.4</v>
      </c>
      <c r="SG14" s="17">
        <v>8.3000000000000007</v>
      </c>
      <c r="SH14" s="17">
        <v>8.3000000000000007</v>
      </c>
      <c r="SI14" s="17">
        <v>-1.9</v>
      </c>
      <c r="SJ14" s="17">
        <v>6.8</v>
      </c>
      <c r="SK14" s="17">
        <v>6.4</v>
      </c>
      <c r="SL14" s="17">
        <v>6.4</v>
      </c>
      <c r="SM14" s="17">
        <v>0.4</v>
      </c>
      <c r="SN14" s="17">
        <v>9.5</v>
      </c>
      <c r="SO14" s="17">
        <v>10.67961</v>
      </c>
      <c r="SP14" s="17">
        <v>10.67961</v>
      </c>
      <c r="SQ14" s="17">
        <v>-1.17961</v>
      </c>
      <c r="SR14" s="17">
        <v>12.7</v>
      </c>
      <c r="SS14" s="17">
        <v>14.56311</v>
      </c>
      <c r="ST14" s="17">
        <v>14.56311</v>
      </c>
      <c r="SU14" s="17">
        <v>-1.86311</v>
      </c>
      <c r="SV14" s="17">
        <v>10</v>
      </c>
      <c r="SW14" s="17">
        <v>9.5</v>
      </c>
      <c r="SX14" s="17">
        <v>9.5</v>
      </c>
      <c r="SY14" s="17">
        <v>0.5</v>
      </c>
      <c r="SZ14" s="17">
        <v>13.5</v>
      </c>
      <c r="TA14" s="17">
        <v>12.701000000000001</v>
      </c>
      <c r="TB14" s="17">
        <v>12.701000000000001</v>
      </c>
      <c r="TC14" s="17">
        <v>0.79900000000000004</v>
      </c>
      <c r="TD14" s="17">
        <v>18.600000000000001</v>
      </c>
      <c r="TE14" s="17">
        <v>18.221</v>
      </c>
      <c r="TF14" s="17">
        <v>18.221</v>
      </c>
      <c r="TG14" s="17">
        <v>0.379</v>
      </c>
      <c r="TH14" s="17">
        <v>0</v>
      </c>
      <c r="TI14" s="17"/>
      <c r="TJ14" s="17"/>
      <c r="TK14" s="17">
        <v>0</v>
      </c>
      <c r="TL14" s="17">
        <v>19.100000000000001</v>
      </c>
      <c r="TM14" s="17">
        <v>47.58</v>
      </c>
      <c r="TN14" s="17">
        <v>47.58</v>
      </c>
      <c r="TO14" s="17">
        <v>-28.48</v>
      </c>
      <c r="TP14" s="17">
        <v>29.9</v>
      </c>
      <c r="TQ14" s="17">
        <v>51.47</v>
      </c>
      <c r="TR14" s="17">
        <v>51.47</v>
      </c>
      <c r="TS14" s="17">
        <v>-21.57</v>
      </c>
      <c r="TT14" s="17">
        <v>2.2999999999999998</v>
      </c>
      <c r="TU14" s="17">
        <v>5.97</v>
      </c>
      <c r="TV14" s="17">
        <v>5.97</v>
      </c>
      <c r="TW14" s="17">
        <v>-3.67</v>
      </c>
      <c r="TX14" s="17">
        <v>1.3</v>
      </c>
      <c r="TY14" s="17">
        <v>2.95</v>
      </c>
      <c r="TZ14" s="17">
        <v>2.95</v>
      </c>
      <c r="UA14" s="17">
        <v>-1.65</v>
      </c>
      <c r="UB14" s="17">
        <v>19.5</v>
      </c>
      <c r="UC14" s="17">
        <v>19.417480000000001</v>
      </c>
      <c r="UD14" s="17">
        <v>19.417480000000001</v>
      </c>
      <c r="UE14" s="17">
        <v>8.2519999999999996E-2</v>
      </c>
      <c r="UF14" s="17">
        <v>4.5999999999999996</v>
      </c>
      <c r="UG14" s="17">
        <v>7</v>
      </c>
      <c r="UH14" s="17">
        <v>7</v>
      </c>
      <c r="UI14" s="17">
        <v>-2.4</v>
      </c>
      <c r="UJ14" s="17">
        <v>7.4</v>
      </c>
      <c r="UK14" s="17">
        <v>7.5</v>
      </c>
      <c r="UL14" s="17">
        <v>7.5</v>
      </c>
      <c r="UM14" s="17">
        <v>-0.1</v>
      </c>
      <c r="UN14" s="17">
        <v>18.899999999999999</v>
      </c>
      <c r="UO14" s="17">
        <v>19.417480000000001</v>
      </c>
      <c r="UP14" s="17">
        <v>19.417480000000001</v>
      </c>
      <c r="UQ14" s="17">
        <v>-0.51748000000000005</v>
      </c>
      <c r="UR14" s="17">
        <v>19.5</v>
      </c>
      <c r="US14" s="17">
        <v>19.417480000000001</v>
      </c>
      <c r="UT14" s="17">
        <v>19.417480000000001</v>
      </c>
      <c r="UU14" s="17">
        <v>8.2519999999999996E-2</v>
      </c>
      <c r="UV14" s="17">
        <v>19</v>
      </c>
      <c r="UW14" s="17">
        <v>19.417480000000001</v>
      </c>
      <c r="UX14" s="17">
        <v>19.417480000000001</v>
      </c>
      <c r="UY14" s="17">
        <v>-0.41748000000000002</v>
      </c>
      <c r="UZ14" s="17">
        <v>0.2</v>
      </c>
      <c r="VA14" s="17">
        <v>0.53200000000000003</v>
      </c>
      <c r="VB14" s="17">
        <v>0.53200000000000003</v>
      </c>
      <c r="VC14" s="17">
        <v>-0.33200000000000002</v>
      </c>
      <c r="VD14" s="17">
        <v>0</v>
      </c>
      <c r="VE14" s="17"/>
      <c r="VF14" s="17"/>
      <c r="VG14" s="17">
        <v>0</v>
      </c>
      <c r="VH14" s="17">
        <v>0</v>
      </c>
      <c r="VI14" s="17"/>
      <c r="VJ14" s="17"/>
      <c r="VK14" s="17">
        <v>0</v>
      </c>
      <c r="VL14" s="17">
        <v>0</v>
      </c>
      <c r="VM14" s="17"/>
      <c r="VN14" s="17"/>
      <c r="VO14" s="17">
        <v>0</v>
      </c>
      <c r="VP14" s="17">
        <v>0.6</v>
      </c>
      <c r="VQ14" s="17">
        <v>0.6</v>
      </c>
      <c r="VR14" s="17">
        <v>0.6</v>
      </c>
      <c r="VS14" s="17">
        <v>0</v>
      </c>
      <c r="VT14" s="17">
        <v>0</v>
      </c>
      <c r="VU14" s="17">
        <v>6</v>
      </c>
      <c r="VV14" s="17">
        <v>6</v>
      </c>
      <c r="VW14" s="17">
        <v>-6</v>
      </c>
      <c r="VX14" s="17">
        <v>0</v>
      </c>
      <c r="VY14" s="17">
        <v>4</v>
      </c>
      <c r="VZ14" s="17">
        <v>4</v>
      </c>
      <c r="WA14" s="17">
        <v>-4</v>
      </c>
      <c r="WB14" s="17">
        <v>0</v>
      </c>
      <c r="WC14" s="17"/>
      <c r="WD14" s="17"/>
      <c r="WE14" s="17">
        <v>0</v>
      </c>
      <c r="WF14" s="17">
        <v>2</v>
      </c>
      <c r="WG14" s="17">
        <v>3</v>
      </c>
      <c r="WH14" s="17">
        <v>3</v>
      </c>
      <c r="WI14" s="17">
        <v>-1</v>
      </c>
      <c r="WJ14" s="17">
        <v>2.2000000000000002</v>
      </c>
      <c r="WK14" s="17">
        <v>2.4</v>
      </c>
      <c r="WL14" s="17">
        <v>2.4</v>
      </c>
      <c r="WM14" s="17">
        <v>-0.2</v>
      </c>
      <c r="WN14" s="17">
        <v>1.8</v>
      </c>
      <c r="WO14" s="17">
        <v>2.4</v>
      </c>
      <c r="WP14" s="17">
        <v>2.4</v>
      </c>
      <c r="WQ14" s="17">
        <v>-0.6</v>
      </c>
      <c r="WR14" s="17">
        <v>1</v>
      </c>
      <c r="WS14" s="17">
        <v>1.45</v>
      </c>
      <c r="WT14" s="17">
        <v>1.45</v>
      </c>
      <c r="WU14" s="17">
        <v>-0.45</v>
      </c>
      <c r="WV14" s="17">
        <v>0</v>
      </c>
      <c r="WW14" s="17"/>
      <c r="WX14" s="17"/>
      <c r="WY14" s="17">
        <v>0</v>
      </c>
      <c r="WZ14" s="17">
        <v>4.2</v>
      </c>
      <c r="XA14" s="17">
        <v>4.3</v>
      </c>
      <c r="XB14" s="17">
        <v>4.3</v>
      </c>
      <c r="XC14" s="17">
        <v>-0.1</v>
      </c>
      <c r="XD14" s="17">
        <v>20</v>
      </c>
      <c r="XE14" s="17">
        <v>18.4466</v>
      </c>
      <c r="XF14" s="17">
        <v>18.4466</v>
      </c>
      <c r="XG14" s="17">
        <v>1.5533999999999999</v>
      </c>
      <c r="XH14" s="17">
        <v>8</v>
      </c>
      <c r="XI14" s="17">
        <v>10.8</v>
      </c>
      <c r="XJ14" s="17">
        <v>10.8</v>
      </c>
      <c r="XK14" s="17">
        <v>-2.8</v>
      </c>
      <c r="XL14" s="17">
        <v>26.8</v>
      </c>
      <c r="XM14" s="17">
        <v>28</v>
      </c>
      <c r="XN14" s="17">
        <v>28</v>
      </c>
      <c r="XO14" s="17">
        <v>-1.2</v>
      </c>
      <c r="XP14" s="17">
        <v>33.700000000000003</v>
      </c>
      <c r="XQ14" s="17">
        <v>28</v>
      </c>
      <c r="XR14" s="17">
        <v>28</v>
      </c>
      <c r="XS14" s="17">
        <v>5.7</v>
      </c>
      <c r="XT14" s="17">
        <v>15</v>
      </c>
      <c r="XU14" s="17">
        <v>14</v>
      </c>
      <c r="XV14" s="17">
        <v>14</v>
      </c>
      <c r="XW14" s="17">
        <v>1</v>
      </c>
      <c r="XX14" s="17">
        <v>19.8</v>
      </c>
      <c r="XY14" s="17">
        <v>20.39</v>
      </c>
      <c r="XZ14" s="17">
        <v>20.39</v>
      </c>
      <c r="YA14" s="17">
        <v>-0.59</v>
      </c>
      <c r="YB14" s="17">
        <v>8.1999999999999993</v>
      </c>
      <c r="YC14" s="17">
        <v>8.34</v>
      </c>
      <c r="YD14" s="17">
        <v>8.34</v>
      </c>
      <c r="YE14" s="17">
        <v>-0.14000000000000001</v>
      </c>
      <c r="YF14" s="17">
        <v>11</v>
      </c>
      <c r="YG14" s="17">
        <v>11</v>
      </c>
      <c r="YH14" s="17">
        <v>11</v>
      </c>
      <c r="YI14" s="17">
        <v>0</v>
      </c>
    </row>
    <row r="15" spans="1:659" ht="24" customHeight="1" x14ac:dyDescent="0.3">
      <c r="A15" s="1"/>
      <c r="B15" s="16" t="s">
        <v>75</v>
      </c>
      <c r="C15" s="16" t="s">
        <v>818</v>
      </c>
      <c r="D15" s="17">
        <v>179.6</v>
      </c>
      <c r="E15" s="17">
        <v>142.71922000000001</v>
      </c>
      <c r="F15" s="17">
        <v>203.20388</v>
      </c>
      <c r="G15" s="17">
        <v>-23.60388</v>
      </c>
      <c r="H15" s="17">
        <v>632.29999999999995</v>
      </c>
      <c r="I15" s="17">
        <v>635.02589999999998</v>
      </c>
      <c r="J15" s="17">
        <v>635.02589999999998</v>
      </c>
      <c r="K15" s="17">
        <v>-2.7259000000000002</v>
      </c>
      <c r="L15" s="17">
        <v>216</v>
      </c>
      <c r="M15" s="17">
        <v>206.58520999999999</v>
      </c>
      <c r="N15" s="17">
        <v>206.58520999999999</v>
      </c>
      <c r="O15" s="17">
        <v>9.41479</v>
      </c>
      <c r="P15" s="17"/>
      <c r="Q15" s="17"/>
      <c r="R15" s="17"/>
      <c r="S15" s="17">
        <v>0</v>
      </c>
      <c r="T15" s="17"/>
      <c r="U15" s="17"/>
      <c r="V15" s="17"/>
      <c r="W15" s="17">
        <v>0</v>
      </c>
      <c r="X15" s="17">
        <v>90.3</v>
      </c>
      <c r="Y15" s="17">
        <v>91.778639999999996</v>
      </c>
      <c r="Z15" s="17">
        <v>91.778639999999996</v>
      </c>
      <c r="AA15" s="17">
        <v>-1.47864</v>
      </c>
      <c r="AB15" s="17">
        <v>133.80000000000001</v>
      </c>
      <c r="AC15" s="17">
        <v>164.07525999999999</v>
      </c>
      <c r="AD15" s="17">
        <v>143.89536000000001</v>
      </c>
      <c r="AE15" s="17">
        <v>-10.095359999999999</v>
      </c>
      <c r="AF15" s="17"/>
      <c r="AG15" s="17"/>
      <c r="AH15" s="17"/>
      <c r="AI15" s="17">
        <v>0</v>
      </c>
      <c r="AJ15" s="17"/>
      <c r="AK15" s="17"/>
      <c r="AL15" s="17"/>
      <c r="AM15" s="17">
        <v>0</v>
      </c>
      <c r="AN15" s="17">
        <v>184.3</v>
      </c>
      <c r="AO15" s="17">
        <v>196.22801999999999</v>
      </c>
      <c r="AP15" s="17">
        <v>196.22801999999999</v>
      </c>
      <c r="AQ15" s="17">
        <v>-11.92802</v>
      </c>
      <c r="AR15" s="17">
        <v>193.2</v>
      </c>
      <c r="AS15" s="17">
        <v>196.22801999999999</v>
      </c>
      <c r="AT15" s="17">
        <v>196.22801999999999</v>
      </c>
      <c r="AU15" s="17">
        <v>-3.0280200000000002</v>
      </c>
      <c r="AV15" s="17">
        <v>192.9</v>
      </c>
      <c r="AW15" s="17">
        <v>196.22801999999999</v>
      </c>
      <c r="AX15" s="17">
        <v>196.22801999999999</v>
      </c>
      <c r="AY15" s="17">
        <v>-3.32802</v>
      </c>
      <c r="AZ15" s="17">
        <v>290.7</v>
      </c>
      <c r="BA15" s="17">
        <v>295.22593999999998</v>
      </c>
      <c r="BB15" s="17">
        <v>295.22593999999998</v>
      </c>
      <c r="BC15" s="17">
        <v>-4.5259400000000003</v>
      </c>
      <c r="BD15" s="17">
        <v>212.6</v>
      </c>
      <c r="BE15" s="17">
        <v>205.01678000000001</v>
      </c>
      <c r="BF15" s="17"/>
      <c r="BG15" s="17">
        <v>212.6</v>
      </c>
      <c r="BH15" s="17"/>
      <c r="BI15" s="17"/>
      <c r="BJ15" s="17"/>
      <c r="BK15" s="17">
        <v>0</v>
      </c>
      <c r="BL15" s="17">
        <v>488</v>
      </c>
      <c r="BM15" s="17">
        <v>365.41255000000001</v>
      </c>
      <c r="BN15" s="17">
        <v>197.13883000000001</v>
      </c>
      <c r="BO15" s="17">
        <v>290.86117000000002</v>
      </c>
      <c r="BP15" s="17">
        <v>5.6</v>
      </c>
      <c r="BQ15" s="17">
        <v>5.4625000000000004</v>
      </c>
      <c r="BR15" s="17">
        <v>5.4625000000000004</v>
      </c>
      <c r="BS15" s="17">
        <v>0.13750000000000001</v>
      </c>
      <c r="BT15" s="17"/>
      <c r="BU15" s="17"/>
      <c r="BV15" s="17"/>
      <c r="BW15" s="17">
        <v>0</v>
      </c>
      <c r="BX15" s="17"/>
      <c r="BY15" s="17"/>
      <c r="BZ15" s="17"/>
      <c r="CA15" s="17">
        <v>0</v>
      </c>
      <c r="CB15" s="17"/>
      <c r="CC15" s="17"/>
      <c r="CD15" s="17"/>
      <c r="CE15" s="17">
        <v>0</v>
      </c>
      <c r="CF15" s="17"/>
      <c r="CG15" s="17"/>
      <c r="CH15" s="17"/>
      <c r="CI15" s="17">
        <v>0</v>
      </c>
      <c r="CJ15" s="17">
        <v>144.5</v>
      </c>
      <c r="CK15" s="17">
        <v>149.29165</v>
      </c>
      <c r="CL15" s="17">
        <v>149.29165</v>
      </c>
      <c r="CM15" s="17">
        <v>-4.7916499999999997</v>
      </c>
      <c r="CN15" s="17">
        <v>7.5</v>
      </c>
      <c r="CO15" s="17">
        <v>5.1333399999999996</v>
      </c>
      <c r="CP15" s="17">
        <v>5.1333399999999996</v>
      </c>
      <c r="CQ15" s="17">
        <v>2.36666</v>
      </c>
      <c r="CR15" s="17">
        <v>6.2</v>
      </c>
      <c r="CS15" s="17">
        <v>2.8177599999999998</v>
      </c>
      <c r="CT15" s="17">
        <v>2.8177599999999998</v>
      </c>
      <c r="CU15" s="17">
        <v>3.3822399999999999</v>
      </c>
      <c r="CV15" s="17">
        <v>22.6</v>
      </c>
      <c r="CW15" s="17">
        <v>22.389009999999999</v>
      </c>
      <c r="CX15" s="17">
        <v>22.389009999999999</v>
      </c>
      <c r="CY15" s="17">
        <v>0.21099000000000001</v>
      </c>
      <c r="CZ15" s="17">
        <v>6.8</v>
      </c>
      <c r="DA15" s="17">
        <v>6.8787000000000003</v>
      </c>
      <c r="DB15" s="17">
        <v>6.8787000000000003</v>
      </c>
      <c r="DC15" s="17">
        <v>-7.8700000000000006E-2</v>
      </c>
      <c r="DD15" s="17">
        <v>13.6</v>
      </c>
      <c r="DE15" s="17">
        <v>14.919420000000001</v>
      </c>
      <c r="DF15" s="17">
        <v>14.919420000000001</v>
      </c>
      <c r="DG15" s="17">
        <v>-1.31942</v>
      </c>
      <c r="DH15" s="17">
        <v>72.599999999999994</v>
      </c>
      <c r="DI15" s="17">
        <v>78.550110000000004</v>
      </c>
      <c r="DJ15" s="17">
        <v>89.109179999999995</v>
      </c>
      <c r="DK15" s="17">
        <v>-16.509180000000001</v>
      </c>
      <c r="DL15" s="17"/>
      <c r="DM15" s="17"/>
      <c r="DN15" s="17"/>
      <c r="DO15" s="17">
        <v>0</v>
      </c>
      <c r="DP15" s="17"/>
      <c r="DQ15" s="17"/>
      <c r="DR15" s="17"/>
      <c r="DS15" s="17">
        <v>0</v>
      </c>
      <c r="DT15" s="17"/>
      <c r="DU15" s="17"/>
      <c r="DV15" s="17"/>
      <c r="DW15" s="17">
        <v>0</v>
      </c>
      <c r="DX15" s="17"/>
      <c r="DY15" s="17"/>
      <c r="DZ15" s="17"/>
      <c r="EA15" s="17">
        <v>0</v>
      </c>
      <c r="EB15" s="17">
        <v>56.4</v>
      </c>
      <c r="EC15" s="17">
        <v>56.515709999999999</v>
      </c>
      <c r="ED15" s="17">
        <v>56.515709999999999</v>
      </c>
      <c r="EE15" s="17">
        <v>-0.11570999999999999</v>
      </c>
      <c r="EF15" s="17">
        <v>0</v>
      </c>
      <c r="EG15" s="17"/>
      <c r="EH15" s="17">
        <v>110.26321</v>
      </c>
      <c r="EI15" s="17">
        <v>-110.26321</v>
      </c>
      <c r="EJ15" s="17"/>
      <c r="EK15" s="17"/>
      <c r="EL15" s="17"/>
      <c r="EM15" s="17">
        <v>0</v>
      </c>
      <c r="EN15" s="17"/>
      <c r="EO15" s="17"/>
      <c r="EP15" s="17"/>
      <c r="EQ15" s="17">
        <v>0</v>
      </c>
      <c r="ER15" s="17"/>
      <c r="ES15" s="17"/>
      <c r="ET15" s="17"/>
      <c r="EU15" s="17">
        <v>0</v>
      </c>
      <c r="EV15" s="17">
        <v>6.5</v>
      </c>
      <c r="EW15" s="17">
        <v>6.39</v>
      </c>
      <c r="EX15" s="17">
        <v>6.39</v>
      </c>
      <c r="EY15" s="17">
        <v>0.11</v>
      </c>
      <c r="EZ15" s="17">
        <v>0</v>
      </c>
      <c r="FA15" s="17">
        <v>178.88942</v>
      </c>
      <c r="FB15" s="17">
        <v>172.67223999999999</v>
      </c>
      <c r="FC15" s="17">
        <v>-172.67223999999999</v>
      </c>
      <c r="FD15" s="17">
        <v>43.7</v>
      </c>
      <c r="FE15" s="17">
        <v>48.581960000000002</v>
      </c>
      <c r="FF15" s="17">
        <v>48.581960000000002</v>
      </c>
      <c r="FG15" s="17">
        <v>-4.8819600000000003</v>
      </c>
      <c r="FH15" s="17">
        <v>118.5</v>
      </c>
      <c r="FI15" s="17">
        <v>113.34041000000001</v>
      </c>
      <c r="FJ15" s="17">
        <v>57.022559999999999</v>
      </c>
      <c r="FK15" s="17">
        <v>61.477440000000001</v>
      </c>
      <c r="FL15" s="17">
        <v>23.3</v>
      </c>
      <c r="FM15" s="17">
        <v>20.749040000000001</v>
      </c>
      <c r="FN15" s="17">
        <v>20.749040000000001</v>
      </c>
      <c r="FO15" s="17">
        <v>2.5509599999999999</v>
      </c>
      <c r="FP15" s="17">
        <v>17.8</v>
      </c>
      <c r="FQ15" s="17">
        <v>17.737760000000002</v>
      </c>
      <c r="FR15" s="17">
        <v>17.737760000000002</v>
      </c>
      <c r="FS15" s="17">
        <v>6.2239999999999997E-2</v>
      </c>
      <c r="FT15" s="17">
        <v>18.8</v>
      </c>
      <c r="FU15" s="17">
        <v>17.961169999999999</v>
      </c>
      <c r="FV15" s="17">
        <v>17.961169999999999</v>
      </c>
      <c r="FW15" s="17">
        <v>0.83882999999999996</v>
      </c>
      <c r="FX15" s="17">
        <v>78</v>
      </c>
      <c r="FY15" s="17">
        <v>81.578569999999999</v>
      </c>
      <c r="FZ15" s="17">
        <v>81.578569999999999</v>
      </c>
      <c r="GA15" s="17">
        <v>-3.57857</v>
      </c>
      <c r="GB15" s="17">
        <v>183</v>
      </c>
      <c r="GC15" s="17">
        <v>171.93611000000001</v>
      </c>
      <c r="GD15" s="17">
        <v>184.91498000000001</v>
      </c>
      <c r="GE15" s="17">
        <v>-1.9149799999999999</v>
      </c>
      <c r="GF15" s="17">
        <v>184.1</v>
      </c>
      <c r="GG15" s="17">
        <v>173.6285</v>
      </c>
      <c r="GH15" s="17">
        <v>184.91498000000001</v>
      </c>
      <c r="GI15" s="17">
        <v>-0.81498000000000004</v>
      </c>
      <c r="GJ15" s="17">
        <v>0</v>
      </c>
      <c r="GK15" s="17"/>
      <c r="GL15" s="17">
        <v>185.47028</v>
      </c>
      <c r="GM15" s="17">
        <v>-185.47028</v>
      </c>
      <c r="GN15" s="17">
        <v>104.6</v>
      </c>
      <c r="GO15" s="17">
        <v>94.465860000000006</v>
      </c>
      <c r="GP15" s="17">
        <v>110.37475999999999</v>
      </c>
      <c r="GQ15" s="17">
        <v>-5.7747599999999997</v>
      </c>
      <c r="GR15" s="17">
        <v>21.2</v>
      </c>
      <c r="GS15" s="17">
        <v>21.211220000000001</v>
      </c>
      <c r="GT15" s="17">
        <v>19.073319999999999</v>
      </c>
      <c r="GU15" s="17">
        <v>2.1266799999999999</v>
      </c>
      <c r="GV15" s="17">
        <v>40</v>
      </c>
      <c r="GW15" s="17">
        <v>42.41534</v>
      </c>
      <c r="GX15" s="17">
        <v>42.41534</v>
      </c>
      <c r="GY15" s="17">
        <v>-2.41534</v>
      </c>
      <c r="GZ15" s="17">
        <v>2.1</v>
      </c>
      <c r="HA15" s="17">
        <v>2.1456300000000001</v>
      </c>
      <c r="HB15" s="17">
        <v>2.1456300000000001</v>
      </c>
      <c r="HC15" s="17">
        <v>-4.5629999999999997E-2</v>
      </c>
      <c r="HD15" s="17">
        <v>14.8</v>
      </c>
      <c r="HE15" s="17">
        <v>15.99751</v>
      </c>
      <c r="HF15" s="17">
        <v>15.99751</v>
      </c>
      <c r="HG15" s="17">
        <v>-1.1975100000000001</v>
      </c>
      <c r="HH15" s="17">
        <v>105.7</v>
      </c>
      <c r="HI15" s="17">
        <v>86.743080000000006</v>
      </c>
      <c r="HJ15" s="17">
        <v>45.912210000000002</v>
      </c>
      <c r="HK15" s="17">
        <v>59.787790000000001</v>
      </c>
      <c r="HL15" s="17"/>
      <c r="HM15" s="17"/>
      <c r="HN15" s="17"/>
      <c r="HO15" s="17">
        <v>0</v>
      </c>
      <c r="HP15" s="17"/>
      <c r="HQ15" s="17"/>
      <c r="HR15" s="17"/>
      <c r="HS15" s="17">
        <v>0</v>
      </c>
      <c r="HT15" s="17">
        <v>32.6</v>
      </c>
      <c r="HU15" s="17">
        <v>50.003889999999998</v>
      </c>
      <c r="HV15" s="17">
        <v>53.227519999999998</v>
      </c>
      <c r="HW15" s="17">
        <v>-20.627520000000001</v>
      </c>
      <c r="HX15" s="17"/>
      <c r="HY15" s="17"/>
      <c r="HZ15" s="17"/>
      <c r="IA15" s="17">
        <v>0</v>
      </c>
      <c r="IB15" s="17"/>
      <c r="IC15" s="17"/>
      <c r="ID15" s="17"/>
      <c r="IE15" s="17">
        <v>0</v>
      </c>
      <c r="IF15" s="17">
        <v>47.6</v>
      </c>
      <c r="IG15" s="17">
        <v>45.221359999999997</v>
      </c>
      <c r="IH15" s="17">
        <v>45.221359999999997</v>
      </c>
      <c r="II15" s="17">
        <v>2.3786399999999999</v>
      </c>
      <c r="IJ15" s="17"/>
      <c r="IK15" s="17"/>
      <c r="IL15" s="17"/>
      <c r="IM15" s="17">
        <v>0</v>
      </c>
      <c r="IN15" s="17"/>
      <c r="IO15" s="17"/>
      <c r="IP15" s="17"/>
      <c r="IQ15" s="17">
        <v>0</v>
      </c>
      <c r="IR15" s="17"/>
      <c r="IS15" s="17"/>
      <c r="IT15" s="17"/>
      <c r="IU15" s="17">
        <v>0</v>
      </c>
      <c r="IV15" s="17">
        <v>77.400000000000006</v>
      </c>
      <c r="IW15" s="17">
        <v>67.276730000000001</v>
      </c>
      <c r="IX15" s="17">
        <v>88.066760000000002</v>
      </c>
      <c r="IY15" s="17">
        <v>-10.66676</v>
      </c>
      <c r="IZ15" s="17">
        <v>0</v>
      </c>
      <c r="JA15" s="17"/>
      <c r="JB15" s="17"/>
      <c r="JC15" s="17">
        <v>0</v>
      </c>
      <c r="JD15" s="17">
        <v>173.1</v>
      </c>
      <c r="JE15" s="17">
        <v>186.21592999999999</v>
      </c>
      <c r="JF15" s="17">
        <v>186.21592999999999</v>
      </c>
      <c r="JG15" s="17">
        <v>-13.115930000000001</v>
      </c>
      <c r="JH15" s="17">
        <v>200</v>
      </c>
      <c r="JI15" s="17">
        <v>186.21592999999999</v>
      </c>
      <c r="JJ15" s="17">
        <v>186.21592999999999</v>
      </c>
      <c r="JK15" s="17">
        <v>13.78407</v>
      </c>
      <c r="JL15" s="17">
        <v>181.7</v>
      </c>
      <c r="JM15" s="17">
        <v>186.77513999999999</v>
      </c>
      <c r="JN15" s="17">
        <v>186.77513999999999</v>
      </c>
      <c r="JO15" s="17">
        <v>-5.0751400000000002</v>
      </c>
      <c r="JP15" s="17">
        <v>0</v>
      </c>
      <c r="JQ15" s="17"/>
      <c r="JR15" s="17"/>
      <c r="JS15" s="17">
        <v>0</v>
      </c>
      <c r="JT15" s="17"/>
      <c r="JU15" s="17"/>
      <c r="JV15" s="17"/>
      <c r="JW15" s="17">
        <v>0</v>
      </c>
      <c r="JX15" s="17"/>
      <c r="JY15" s="17"/>
      <c r="JZ15" s="17"/>
      <c r="KA15" s="17">
        <v>0</v>
      </c>
      <c r="KB15" s="17"/>
      <c r="KC15" s="17"/>
      <c r="KD15" s="17"/>
      <c r="KE15" s="17">
        <v>0</v>
      </c>
      <c r="KF15" s="17"/>
      <c r="KG15" s="17"/>
      <c r="KH15" s="17"/>
      <c r="KI15" s="17">
        <v>0</v>
      </c>
      <c r="KJ15" s="17">
        <v>0</v>
      </c>
      <c r="KK15" s="17"/>
      <c r="KL15" s="17"/>
      <c r="KM15" s="17">
        <v>0</v>
      </c>
      <c r="KN15" s="17"/>
      <c r="KO15" s="17"/>
      <c r="KP15" s="17"/>
      <c r="KQ15" s="17">
        <v>0</v>
      </c>
      <c r="KR15" s="17"/>
      <c r="KS15" s="17"/>
      <c r="KT15" s="17"/>
      <c r="KU15" s="17">
        <v>0</v>
      </c>
      <c r="KV15" s="17">
        <v>2.5</v>
      </c>
      <c r="KW15" s="17">
        <v>2.2284299999999999</v>
      </c>
      <c r="KX15" s="17">
        <v>2.2284299999999999</v>
      </c>
      <c r="KY15" s="17">
        <v>0.27156999999999998</v>
      </c>
      <c r="KZ15" s="17">
        <v>85.7</v>
      </c>
      <c r="LA15" s="17">
        <v>61.855670000000003</v>
      </c>
      <c r="LB15" s="17">
        <v>124.55783</v>
      </c>
      <c r="LC15" s="17">
        <v>-38.85783</v>
      </c>
      <c r="LD15" s="17">
        <v>93.6</v>
      </c>
      <c r="LE15" s="17">
        <v>94.226839999999996</v>
      </c>
      <c r="LF15" s="17">
        <v>84.479439999999997</v>
      </c>
      <c r="LG15" s="17">
        <v>9.1205599999999993</v>
      </c>
      <c r="LH15" s="17">
        <v>65.7</v>
      </c>
      <c r="LI15" s="17">
        <v>67.133979999999994</v>
      </c>
      <c r="LJ15" s="17">
        <v>67.133979999999994</v>
      </c>
      <c r="LK15" s="17">
        <v>-1.43398</v>
      </c>
      <c r="LL15" s="17">
        <v>47</v>
      </c>
      <c r="LM15" s="17">
        <v>48.413229999999999</v>
      </c>
      <c r="LN15" s="17">
        <v>48.413229999999999</v>
      </c>
      <c r="LO15" s="17">
        <v>-1.41323</v>
      </c>
      <c r="LP15" s="17">
        <v>30.3</v>
      </c>
      <c r="LQ15" s="17">
        <v>29.951460000000001</v>
      </c>
      <c r="LR15" s="17">
        <v>29.951460000000001</v>
      </c>
      <c r="LS15" s="17">
        <v>0.34854000000000002</v>
      </c>
      <c r="LT15" s="17"/>
      <c r="LU15" s="17"/>
      <c r="LV15" s="17"/>
      <c r="LW15" s="17">
        <v>0</v>
      </c>
      <c r="LX15" s="17"/>
      <c r="LY15" s="17"/>
      <c r="LZ15" s="17"/>
      <c r="MA15" s="17">
        <v>0</v>
      </c>
      <c r="MB15" s="17"/>
      <c r="MC15" s="17"/>
      <c r="MD15" s="17"/>
      <c r="ME15" s="17">
        <v>0</v>
      </c>
      <c r="MF15" s="17">
        <v>146.19999999999999</v>
      </c>
      <c r="MG15" s="17">
        <v>156.92275000000001</v>
      </c>
      <c r="MH15" s="17">
        <v>151.08876000000001</v>
      </c>
      <c r="MI15" s="17">
        <v>-4.8887600000000004</v>
      </c>
      <c r="MJ15" s="17">
        <v>147.6</v>
      </c>
      <c r="MK15" s="17">
        <v>156.92275000000001</v>
      </c>
      <c r="ML15" s="17">
        <v>151.08876000000001</v>
      </c>
      <c r="MM15" s="17">
        <v>-3.4887600000000001</v>
      </c>
      <c r="MN15" s="17">
        <v>170.9</v>
      </c>
      <c r="MO15" s="17">
        <v>157.39399</v>
      </c>
      <c r="MP15" s="17">
        <v>151.54248000000001</v>
      </c>
      <c r="MQ15" s="17">
        <v>19.357520000000001</v>
      </c>
      <c r="MR15" s="17"/>
      <c r="MS15" s="17"/>
      <c r="MT15" s="17"/>
      <c r="MU15" s="17">
        <v>0</v>
      </c>
      <c r="MV15" s="17"/>
      <c r="MW15" s="17"/>
      <c r="MX15" s="17"/>
      <c r="MY15" s="17">
        <v>0</v>
      </c>
      <c r="MZ15" s="17"/>
      <c r="NA15" s="17"/>
      <c r="NB15" s="17"/>
      <c r="NC15" s="17">
        <v>0</v>
      </c>
      <c r="ND15" s="17"/>
      <c r="NE15" s="17"/>
      <c r="NF15" s="17"/>
      <c r="NG15" s="17">
        <v>0</v>
      </c>
      <c r="NH15" s="17"/>
      <c r="NI15" s="17"/>
      <c r="NJ15" s="17"/>
      <c r="NK15" s="17">
        <v>0</v>
      </c>
      <c r="NL15" s="17">
        <v>214.7</v>
      </c>
      <c r="NM15" s="17">
        <v>206.29038</v>
      </c>
      <c r="NN15" s="17">
        <v>206.29038</v>
      </c>
      <c r="NO15" s="17">
        <v>8.4096200000000003</v>
      </c>
      <c r="NP15" s="17">
        <v>103</v>
      </c>
      <c r="NQ15" s="17">
        <v>103.45493</v>
      </c>
      <c r="NR15" s="17">
        <v>103.45493</v>
      </c>
      <c r="NS15" s="17">
        <v>-0.45493</v>
      </c>
      <c r="NT15" s="17">
        <v>6.6879999999999997</v>
      </c>
      <c r="NU15" s="17">
        <v>7.7468599999999999</v>
      </c>
      <c r="NV15" s="17">
        <v>7.7468599999999999</v>
      </c>
      <c r="NW15" s="17">
        <v>-1.0588599999999999</v>
      </c>
      <c r="NX15" s="17">
        <v>2.7970000000000002</v>
      </c>
      <c r="NY15" s="17">
        <v>8.1271900000000006</v>
      </c>
      <c r="NZ15" s="17">
        <v>8.1271900000000006</v>
      </c>
      <c r="OA15" s="17">
        <v>-5.33019</v>
      </c>
      <c r="OB15" s="17">
        <v>0</v>
      </c>
      <c r="OC15" s="17"/>
      <c r="OD15" s="17"/>
      <c r="OE15" s="17">
        <v>0</v>
      </c>
      <c r="OF15" s="17">
        <v>2.1</v>
      </c>
      <c r="OG15" s="17">
        <v>13.43</v>
      </c>
      <c r="OH15" s="17">
        <v>13.43</v>
      </c>
      <c r="OI15" s="17">
        <v>-11.33</v>
      </c>
      <c r="OJ15" s="17">
        <v>0</v>
      </c>
      <c r="OK15" s="17"/>
      <c r="OL15" s="17"/>
      <c r="OM15" s="17">
        <v>0</v>
      </c>
      <c r="ON15" s="17">
        <v>0</v>
      </c>
      <c r="OO15" s="17">
        <v>2.3340000000000001</v>
      </c>
      <c r="OP15" s="17">
        <v>2.3340000000000001</v>
      </c>
      <c r="OQ15" s="17">
        <v>-2.3340000000000001</v>
      </c>
      <c r="OR15" s="17">
        <v>0</v>
      </c>
      <c r="OS15" s="17"/>
      <c r="OT15" s="17"/>
      <c r="OU15" s="17">
        <v>0</v>
      </c>
      <c r="OV15" s="17">
        <v>19.7</v>
      </c>
      <c r="OW15" s="17">
        <v>17.475729999999999</v>
      </c>
      <c r="OX15" s="17">
        <v>17.475729999999999</v>
      </c>
      <c r="OY15" s="17">
        <v>2.2242700000000002</v>
      </c>
      <c r="OZ15" s="17">
        <v>0</v>
      </c>
      <c r="PA15" s="17"/>
      <c r="PB15" s="17"/>
      <c r="PC15" s="17">
        <v>0</v>
      </c>
      <c r="PD15" s="17">
        <v>9.9</v>
      </c>
      <c r="PE15" s="17">
        <v>9.9830000000000005</v>
      </c>
      <c r="PF15" s="17">
        <v>9.9830000000000005</v>
      </c>
      <c r="PG15" s="17">
        <v>-8.3000000000000004E-2</v>
      </c>
      <c r="PH15" s="17"/>
      <c r="PI15" s="17"/>
      <c r="PJ15" s="17"/>
      <c r="PK15" s="17">
        <v>0</v>
      </c>
      <c r="PL15" s="17">
        <v>0</v>
      </c>
      <c r="PM15" s="17"/>
      <c r="PN15" s="17"/>
      <c r="PO15" s="17">
        <v>0</v>
      </c>
      <c r="PP15" s="17">
        <v>1.1000000000000001</v>
      </c>
      <c r="PQ15" s="17">
        <v>1</v>
      </c>
      <c r="PR15" s="17">
        <v>1</v>
      </c>
      <c r="PS15" s="17">
        <v>0.1</v>
      </c>
      <c r="PT15" s="17">
        <v>3.6</v>
      </c>
      <c r="PU15" s="17">
        <v>3.4</v>
      </c>
      <c r="PV15" s="17">
        <v>3.4</v>
      </c>
      <c r="PW15" s="17">
        <v>0.2</v>
      </c>
      <c r="PX15" s="17">
        <v>2.5</v>
      </c>
      <c r="PY15" s="17">
        <v>2.5</v>
      </c>
      <c r="PZ15" s="17">
        <v>2.5</v>
      </c>
      <c r="QA15" s="17">
        <v>0</v>
      </c>
      <c r="QB15" s="17">
        <v>0</v>
      </c>
      <c r="QC15" s="17"/>
      <c r="QD15" s="17"/>
      <c r="QE15" s="17">
        <v>0</v>
      </c>
      <c r="QF15" s="17">
        <v>20</v>
      </c>
      <c r="QG15" s="17">
        <v>19.417480000000001</v>
      </c>
      <c r="QH15" s="17">
        <v>19.417480000000001</v>
      </c>
      <c r="QI15" s="17">
        <v>0.58252000000000004</v>
      </c>
      <c r="QJ15" s="17">
        <v>18.7</v>
      </c>
      <c r="QK15" s="17">
        <v>17.475729999999999</v>
      </c>
      <c r="QL15" s="17">
        <v>17.475729999999999</v>
      </c>
      <c r="QM15" s="17">
        <v>1.22427</v>
      </c>
      <c r="QN15" s="17"/>
      <c r="QO15" s="17"/>
      <c r="QP15" s="17"/>
      <c r="QQ15" s="17">
        <v>0</v>
      </c>
      <c r="QR15" s="17">
        <v>18.5</v>
      </c>
      <c r="QS15" s="17">
        <v>17.961169999999999</v>
      </c>
      <c r="QT15" s="17">
        <v>17.961169999999999</v>
      </c>
      <c r="QU15" s="17">
        <v>0.53883000000000003</v>
      </c>
      <c r="QV15" s="17">
        <v>0</v>
      </c>
      <c r="QW15" s="17"/>
      <c r="QX15" s="17"/>
      <c r="QY15" s="17">
        <v>0</v>
      </c>
      <c r="QZ15" s="17">
        <v>0</v>
      </c>
      <c r="RA15" s="17"/>
      <c r="RB15" s="17"/>
      <c r="RC15" s="17">
        <v>0</v>
      </c>
      <c r="RD15" s="17">
        <v>0</v>
      </c>
      <c r="RE15" s="17">
        <v>0.81200000000000006</v>
      </c>
      <c r="RF15" s="17">
        <v>0.81200000000000006</v>
      </c>
      <c r="RG15" s="17">
        <v>-0.81200000000000006</v>
      </c>
      <c r="RH15" s="17">
        <v>0.4</v>
      </c>
      <c r="RI15" s="17">
        <v>2.734</v>
      </c>
      <c r="RJ15" s="17">
        <v>2.734</v>
      </c>
      <c r="RK15" s="17">
        <v>-2.3340000000000001</v>
      </c>
      <c r="RL15" s="17">
        <v>0</v>
      </c>
      <c r="RM15" s="17"/>
      <c r="RN15" s="17"/>
      <c r="RO15" s="17">
        <v>0</v>
      </c>
      <c r="RP15" s="17">
        <v>3</v>
      </c>
      <c r="RQ15" s="17">
        <v>3.351</v>
      </c>
      <c r="RR15" s="17">
        <v>3.351</v>
      </c>
      <c r="RS15" s="17">
        <v>-0.35099999999999998</v>
      </c>
      <c r="RT15" s="17">
        <v>8.3000000000000007</v>
      </c>
      <c r="RU15" s="17">
        <v>11.56629</v>
      </c>
      <c r="RV15" s="17">
        <v>12.31194</v>
      </c>
      <c r="RW15" s="17">
        <v>-4.0119400000000001</v>
      </c>
      <c r="RX15" s="17">
        <v>2.4</v>
      </c>
      <c r="RY15" s="17">
        <v>2</v>
      </c>
      <c r="RZ15" s="17">
        <v>2</v>
      </c>
      <c r="SA15" s="17">
        <v>0.4</v>
      </c>
      <c r="SB15" s="17">
        <v>0.4</v>
      </c>
      <c r="SC15" s="17">
        <v>0.4</v>
      </c>
      <c r="SD15" s="17">
        <v>0.4</v>
      </c>
      <c r="SE15" s="17">
        <v>0</v>
      </c>
      <c r="SF15" s="17">
        <v>6.4</v>
      </c>
      <c r="SG15" s="17">
        <v>8.3000000000000007</v>
      </c>
      <c r="SH15" s="17">
        <v>8.3000000000000007</v>
      </c>
      <c r="SI15" s="17">
        <v>-1.9</v>
      </c>
      <c r="SJ15" s="17">
        <v>6.7</v>
      </c>
      <c r="SK15" s="17">
        <v>6.4</v>
      </c>
      <c r="SL15" s="17">
        <v>6.4</v>
      </c>
      <c r="SM15" s="17">
        <v>0.3</v>
      </c>
      <c r="SN15" s="17">
        <v>9.5</v>
      </c>
      <c r="SO15" s="17">
        <v>10.67961</v>
      </c>
      <c r="SP15" s="17">
        <v>10.67961</v>
      </c>
      <c r="SQ15" s="17">
        <v>-1.17961</v>
      </c>
      <c r="SR15" s="17">
        <v>12.9</v>
      </c>
      <c r="SS15" s="17">
        <v>14.56311</v>
      </c>
      <c r="ST15" s="17">
        <v>14.56311</v>
      </c>
      <c r="SU15" s="17">
        <v>-1.6631100000000001</v>
      </c>
      <c r="SV15" s="17">
        <v>10</v>
      </c>
      <c r="SW15" s="17">
        <v>9.5</v>
      </c>
      <c r="SX15" s="17">
        <v>9.5</v>
      </c>
      <c r="SY15" s="17">
        <v>0.5</v>
      </c>
      <c r="SZ15" s="17">
        <v>16</v>
      </c>
      <c r="TA15" s="17">
        <v>13.548</v>
      </c>
      <c r="TB15" s="17">
        <v>13.548</v>
      </c>
      <c r="TC15" s="17">
        <v>2.452</v>
      </c>
      <c r="TD15" s="17">
        <v>16.7</v>
      </c>
      <c r="TE15" s="17">
        <v>17.631</v>
      </c>
      <c r="TF15" s="17">
        <v>17.631</v>
      </c>
      <c r="TG15" s="17">
        <v>-0.93100000000000005</v>
      </c>
      <c r="TH15" s="17">
        <v>0</v>
      </c>
      <c r="TI15" s="17"/>
      <c r="TJ15" s="17"/>
      <c r="TK15" s="17">
        <v>0</v>
      </c>
      <c r="TL15" s="17">
        <v>17.7</v>
      </c>
      <c r="TM15" s="17">
        <v>30.31</v>
      </c>
      <c r="TN15" s="17">
        <v>30.31</v>
      </c>
      <c r="TO15" s="17">
        <v>-12.61</v>
      </c>
      <c r="TP15" s="17">
        <v>19.5</v>
      </c>
      <c r="TQ15" s="17">
        <v>33.82</v>
      </c>
      <c r="TR15" s="17">
        <v>33.82</v>
      </c>
      <c r="TS15" s="17">
        <v>-14.32</v>
      </c>
      <c r="TT15" s="17">
        <v>2.2000000000000002</v>
      </c>
      <c r="TU15" s="17">
        <v>3.67</v>
      </c>
      <c r="TV15" s="17">
        <v>3.67</v>
      </c>
      <c r="TW15" s="17">
        <v>-1.47</v>
      </c>
      <c r="TX15" s="17">
        <v>1.1000000000000001</v>
      </c>
      <c r="TY15" s="17">
        <v>1.64</v>
      </c>
      <c r="TZ15" s="17">
        <v>1.64</v>
      </c>
      <c r="UA15" s="17">
        <v>-0.54</v>
      </c>
      <c r="UB15" s="17">
        <v>19.2</v>
      </c>
      <c r="UC15" s="17">
        <v>19.417480000000001</v>
      </c>
      <c r="UD15" s="17">
        <v>19.417480000000001</v>
      </c>
      <c r="UE15" s="17">
        <v>-0.21748000000000001</v>
      </c>
      <c r="UF15" s="17">
        <v>4.5999999999999996</v>
      </c>
      <c r="UG15" s="17">
        <v>7</v>
      </c>
      <c r="UH15" s="17">
        <v>7</v>
      </c>
      <c r="UI15" s="17">
        <v>-2.4</v>
      </c>
      <c r="UJ15" s="17">
        <v>7.6</v>
      </c>
      <c r="UK15" s="17">
        <v>7.5</v>
      </c>
      <c r="UL15" s="17">
        <v>7.5</v>
      </c>
      <c r="UM15" s="17">
        <v>0.1</v>
      </c>
      <c r="UN15" s="17">
        <v>18.7</v>
      </c>
      <c r="UO15" s="17">
        <v>19.417480000000001</v>
      </c>
      <c r="UP15" s="17">
        <v>19.417480000000001</v>
      </c>
      <c r="UQ15" s="17">
        <v>-0.71748000000000001</v>
      </c>
      <c r="UR15" s="17">
        <v>19.100000000000001</v>
      </c>
      <c r="US15" s="17">
        <v>19.417480000000001</v>
      </c>
      <c r="UT15" s="17">
        <v>19.417480000000001</v>
      </c>
      <c r="UU15" s="17">
        <v>-0.31747999999999998</v>
      </c>
      <c r="UV15" s="17">
        <v>19</v>
      </c>
      <c r="UW15" s="17">
        <v>19.417480000000001</v>
      </c>
      <c r="UX15" s="17">
        <v>19.417480000000001</v>
      </c>
      <c r="UY15" s="17">
        <v>-0.41748000000000002</v>
      </c>
      <c r="UZ15" s="17">
        <v>0.6</v>
      </c>
      <c r="VA15" s="17">
        <v>0.48399999999999999</v>
      </c>
      <c r="VB15" s="17">
        <v>0.48399999999999999</v>
      </c>
      <c r="VC15" s="17">
        <v>0.11600000000000001</v>
      </c>
      <c r="VD15" s="17">
        <v>0</v>
      </c>
      <c r="VE15" s="17"/>
      <c r="VF15" s="17"/>
      <c r="VG15" s="17">
        <v>0</v>
      </c>
      <c r="VH15" s="17">
        <v>0</v>
      </c>
      <c r="VI15" s="17"/>
      <c r="VJ15" s="17"/>
      <c r="VK15" s="17">
        <v>0</v>
      </c>
      <c r="VL15" s="17">
        <v>0</v>
      </c>
      <c r="VM15" s="17"/>
      <c r="VN15" s="17"/>
      <c r="VO15" s="17">
        <v>0</v>
      </c>
      <c r="VP15" s="17">
        <v>0.6</v>
      </c>
      <c r="VQ15" s="17">
        <v>0.6</v>
      </c>
      <c r="VR15" s="17">
        <v>0.6</v>
      </c>
      <c r="VS15" s="17">
        <v>0</v>
      </c>
      <c r="VT15" s="17">
        <v>0</v>
      </c>
      <c r="VU15" s="17">
        <v>4</v>
      </c>
      <c r="VV15" s="17">
        <v>4</v>
      </c>
      <c r="VW15" s="17">
        <v>-4</v>
      </c>
      <c r="VX15" s="17">
        <v>0</v>
      </c>
      <c r="VY15" s="17"/>
      <c r="VZ15" s="17"/>
      <c r="WA15" s="17">
        <v>0</v>
      </c>
      <c r="WB15" s="17">
        <v>0</v>
      </c>
      <c r="WC15" s="17"/>
      <c r="WD15" s="17"/>
      <c r="WE15" s="17">
        <v>0</v>
      </c>
      <c r="WF15" s="17">
        <v>2</v>
      </c>
      <c r="WG15" s="17">
        <v>3</v>
      </c>
      <c r="WH15" s="17">
        <v>3</v>
      </c>
      <c r="WI15" s="17">
        <v>-1</v>
      </c>
      <c r="WJ15" s="17">
        <v>2.2000000000000002</v>
      </c>
      <c r="WK15" s="17">
        <v>2.4</v>
      </c>
      <c r="WL15" s="17">
        <v>2.4</v>
      </c>
      <c r="WM15" s="17">
        <v>-0.2</v>
      </c>
      <c r="WN15" s="17">
        <v>1.8</v>
      </c>
      <c r="WO15" s="17">
        <v>2.4</v>
      </c>
      <c r="WP15" s="17">
        <v>2.4</v>
      </c>
      <c r="WQ15" s="17">
        <v>-0.6</v>
      </c>
      <c r="WR15" s="17">
        <v>1</v>
      </c>
      <c r="WS15" s="17">
        <v>1.45</v>
      </c>
      <c r="WT15" s="17">
        <v>1.45</v>
      </c>
      <c r="WU15" s="17">
        <v>-0.45</v>
      </c>
      <c r="WV15" s="17">
        <v>0</v>
      </c>
      <c r="WW15" s="17"/>
      <c r="WX15" s="17"/>
      <c r="WY15" s="17">
        <v>0</v>
      </c>
      <c r="WZ15" s="17">
        <v>4.3</v>
      </c>
      <c r="XA15" s="17">
        <v>4.3</v>
      </c>
      <c r="XB15" s="17">
        <v>4.3</v>
      </c>
      <c r="XC15" s="17">
        <v>0</v>
      </c>
      <c r="XD15" s="17">
        <v>20</v>
      </c>
      <c r="XE15" s="17">
        <v>18.4466</v>
      </c>
      <c r="XF15" s="17">
        <v>18.4466</v>
      </c>
      <c r="XG15" s="17">
        <v>1.5533999999999999</v>
      </c>
      <c r="XH15" s="17">
        <v>8.8000000000000007</v>
      </c>
      <c r="XI15" s="17">
        <v>10.8</v>
      </c>
      <c r="XJ15" s="17">
        <v>10.8</v>
      </c>
      <c r="XK15" s="17">
        <v>-2</v>
      </c>
      <c r="XL15" s="17">
        <v>26.9</v>
      </c>
      <c r="XM15" s="17">
        <v>28</v>
      </c>
      <c r="XN15" s="17">
        <v>28</v>
      </c>
      <c r="XO15" s="17">
        <v>-1.1000000000000001</v>
      </c>
      <c r="XP15" s="17">
        <v>33.9</v>
      </c>
      <c r="XQ15" s="17">
        <v>28</v>
      </c>
      <c r="XR15" s="17">
        <v>28</v>
      </c>
      <c r="XS15" s="17">
        <v>5.9</v>
      </c>
      <c r="XT15" s="17">
        <v>15</v>
      </c>
      <c r="XU15" s="17">
        <v>14</v>
      </c>
      <c r="XV15" s="17">
        <v>14</v>
      </c>
      <c r="XW15" s="17">
        <v>1</v>
      </c>
      <c r="XX15" s="17">
        <v>19.899999999999999</v>
      </c>
      <c r="XY15" s="17">
        <v>20.39</v>
      </c>
      <c r="XZ15" s="17">
        <v>20.39</v>
      </c>
      <c r="YA15" s="17">
        <v>-0.49</v>
      </c>
      <c r="YB15" s="17">
        <v>8</v>
      </c>
      <c r="YC15" s="17">
        <v>8.34</v>
      </c>
      <c r="YD15" s="17">
        <v>8.34</v>
      </c>
      <c r="YE15" s="17">
        <v>-0.34</v>
      </c>
      <c r="YF15" s="17">
        <v>11</v>
      </c>
      <c r="YG15" s="17">
        <v>11</v>
      </c>
      <c r="YH15" s="17">
        <v>11</v>
      </c>
      <c r="YI15" s="17">
        <v>0</v>
      </c>
    </row>
    <row r="16" spans="1:659" ht="24" customHeight="1" x14ac:dyDescent="0.3">
      <c r="A16" s="1"/>
      <c r="B16" s="18" t="s">
        <v>75</v>
      </c>
      <c r="C16" s="18" t="s">
        <v>819</v>
      </c>
      <c r="D16" s="19">
        <v>181.1</v>
      </c>
      <c r="E16" s="19">
        <v>144.3896</v>
      </c>
      <c r="F16" s="19">
        <v>203.20388</v>
      </c>
      <c r="G16" s="19">
        <v>-22.10388</v>
      </c>
      <c r="H16" s="19">
        <v>631.6</v>
      </c>
      <c r="I16" s="19">
        <v>635.02589999999998</v>
      </c>
      <c r="J16" s="19">
        <v>635.02589999999998</v>
      </c>
      <c r="K16" s="19">
        <v>-3.4258999999999999</v>
      </c>
      <c r="L16" s="19">
        <v>216.2</v>
      </c>
      <c r="M16" s="19">
        <v>206.58520999999999</v>
      </c>
      <c r="N16" s="19">
        <v>206.58520999999999</v>
      </c>
      <c r="O16" s="19">
        <v>9.6147899999999993</v>
      </c>
      <c r="P16" s="19"/>
      <c r="Q16" s="19"/>
      <c r="R16" s="19"/>
      <c r="S16" s="19">
        <v>0</v>
      </c>
      <c r="T16" s="19"/>
      <c r="U16" s="19"/>
      <c r="V16" s="19"/>
      <c r="W16" s="19">
        <v>0</v>
      </c>
      <c r="X16" s="19">
        <v>90.6</v>
      </c>
      <c r="Y16" s="19">
        <v>91.778639999999996</v>
      </c>
      <c r="Z16" s="19">
        <v>91.778639999999996</v>
      </c>
      <c r="AA16" s="19">
        <v>-1.1786399999999999</v>
      </c>
      <c r="AB16" s="19">
        <v>131</v>
      </c>
      <c r="AC16" s="19">
        <v>165.12314000000001</v>
      </c>
      <c r="AD16" s="19">
        <v>139.09678</v>
      </c>
      <c r="AE16" s="19">
        <v>-8.0967800000000008</v>
      </c>
      <c r="AF16" s="19"/>
      <c r="AG16" s="19"/>
      <c r="AH16" s="19"/>
      <c r="AI16" s="19">
        <v>0</v>
      </c>
      <c r="AJ16" s="19"/>
      <c r="AK16" s="19"/>
      <c r="AL16" s="19"/>
      <c r="AM16" s="19">
        <v>0</v>
      </c>
      <c r="AN16" s="19">
        <v>185.2</v>
      </c>
      <c r="AO16" s="19">
        <v>196.22801999999999</v>
      </c>
      <c r="AP16" s="19">
        <v>196.22801999999999</v>
      </c>
      <c r="AQ16" s="19">
        <v>-11.02802</v>
      </c>
      <c r="AR16" s="19">
        <v>188.2</v>
      </c>
      <c r="AS16" s="19">
        <v>196.22801999999999</v>
      </c>
      <c r="AT16" s="19">
        <v>196.22801999999999</v>
      </c>
      <c r="AU16" s="19">
        <v>-8.0280199999999997</v>
      </c>
      <c r="AV16" s="19">
        <v>187.4</v>
      </c>
      <c r="AW16" s="19">
        <v>196.22801999999999</v>
      </c>
      <c r="AX16" s="19">
        <v>196.22801999999999</v>
      </c>
      <c r="AY16" s="19">
        <v>-8.8280200000000004</v>
      </c>
      <c r="AZ16" s="19">
        <v>274.7</v>
      </c>
      <c r="BA16" s="19">
        <v>295.22593999999998</v>
      </c>
      <c r="BB16" s="19">
        <v>295.22593999999998</v>
      </c>
      <c r="BC16" s="19">
        <v>-20.525939999999999</v>
      </c>
      <c r="BD16" s="19">
        <v>212.7</v>
      </c>
      <c r="BE16" s="19">
        <v>205.01678000000001</v>
      </c>
      <c r="BF16" s="19"/>
      <c r="BG16" s="19">
        <v>212.7</v>
      </c>
      <c r="BH16" s="19"/>
      <c r="BI16" s="19"/>
      <c r="BJ16" s="19"/>
      <c r="BK16" s="19">
        <v>0</v>
      </c>
      <c r="BL16" s="19">
        <v>496</v>
      </c>
      <c r="BM16" s="19">
        <v>368.58332999999999</v>
      </c>
      <c r="BN16" s="19">
        <v>197.13882000000001</v>
      </c>
      <c r="BO16" s="19">
        <v>298.86117999999999</v>
      </c>
      <c r="BP16" s="19">
        <v>5.6</v>
      </c>
      <c r="BQ16" s="19">
        <v>5.4625000000000004</v>
      </c>
      <c r="BR16" s="19">
        <v>5.4625000000000004</v>
      </c>
      <c r="BS16" s="19">
        <v>0.13750000000000001</v>
      </c>
      <c r="BT16" s="19"/>
      <c r="BU16" s="19"/>
      <c r="BV16" s="19"/>
      <c r="BW16" s="19">
        <v>0</v>
      </c>
      <c r="BX16" s="19"/>
      <c r="BY16" s="19"/>
      <c r="BZ16" s="19"/>
      <c r="CA16" s="19">
        <v>0</v>
      </c>
      <c r="CB16" s="19"/>
      <c r="CC16" s="19"/>
      <c r="CD16" s="19"/>
      <c r="CE16" s="19">
        <v>0</v>
      </c>
      <c r="CF16" s="19"/>
      <c r="CG16" s="19"/>
      <c r="CH16" s="19"/>
      <c r="CI16" s="19">
        <v>0</v>
      </c>
      <c r="CJ16" s="19">
        <v>148.80000000000001</v>
      </c>
      <c r="CK16" s="19">
        <v>149.29165</v>
      </c>
      <c r="CL16" s="19">
        <v>149.29165</v>
      </c>
      <c r="CM16" s="19">
        <v>-0.49164999999999998</v>
      </c>
      <c r="CN16" s="19">
        <v>7.5</v>
      </c>
      <c r="CO16" s="19">
        <v>5.1333399999999996</v>
      </c>
      <c r="CP16" s="19">
        <v>5.1333399999999996</v>
      </c>
      <c r="CQ16" s="19">
        <v>2.36666</v>
      </c>
      <c r="CR16" s="19">
        <v>6</v>
      </c>
      <c r="CS16" s="19">
        <v>2.8177599999999998</v>
      </c>
      <c r="CT16" s="19">
        <v>2.8177599999999998</v>
      </c>
      <c r="CU16" s="19">
        <v>3.1822400000000002</v>
      </c>
      <c r="CV16" s="19">
        <v>22.5</v>
      </c>
      <c r="CW16" s="19">
        <v>22.389009999999999</v>
      </c>
      <c r="CX16" s="19">
        <v>22.389009999999999</v>
      </c>
      <c r="CY16" s="19">
        <v>0.11099000000000001</v>
      </c>
      <c r="CZ16" s="19">
        <v>6.8</v>
      </c>
      <c r="DA16" s="19">
        <v>6.8787000000000003</v>
      </c>
      <c r="DB16" s="19">
        <v>6.8787000000000003</v>
      </c>
      <c r="DC16" s="19">
        <v>-7.8700000000000006E-2</v>
      </c>
      <c r="DD16" s="19">
        <v>13</v>
      </c>
      <c r="DE16" s="19">
        <v>14.919420000000001</v>
      </c>
      <c r="DF16" s="19">
        <v>14.919420000000001</v>
      </c>
      <c r="DG16" s="19">
        <v>-1.9194199999999999</v>
      </c>
      <c r="DH16" s="19">
        <v>73.3</v>
      </c>
      <c r="DI16" s="19">
        <v>80.952969999999993</v>
      </c>
      <c r="DJ16" s="19">
        <v>87.578710000000001</v>
      </c>
      <c r="DK16" s="19">
        <v>-14.27871</v>
      </c>
      <c r="DL16" s="19"/>
      <c r="DM16" s="19"/>
      <c r="DN16" s="19"/>
      <c r="DO16" s="19">
        <v>0</v>
      </c>
      <c r="DP16" s="19"/>
      <c r="DQ16" s="19"/>
      <c r="DR16" s="19"/>
      <c r="DS16" s="19">
        <v>0</v>
      </c>
      <c r="DT16" s="19"/>
      <c r="DU16" s="19"/>
      <c r="DV16" s="19"/>
      <c r="DW16" s="19">
        <v>0</v>
      </c>
      <c r="DX16" s="19"/>
      <c r="DY16" s="19"/>
      <c r="DZ16" s="19"/>
      <c r="EA16" s="19">
        <v>0</v>
      </c>
      <c r="EB16" s="19">
        <v>56.1</v>
      </c>
      <c r="EC16" s="19">
        <v>56.515709999999999</v>
      </c>
      <c r="ED16" s="19">
        <v>56.515709999999999</v>
      </c>
      <c r="EE16" s="19">
        <v>-0.41571000000000002</v>
      </c>
      <c r="EF16" s="19">
        <v>25.4</v>
      </c>
      <c r="EG16" s="19"/>
      <c r="EH16" s="19">
        <v>104.03658</v>
      </c>
      <c r="EI16" s="19">
        <v>-78.636579999999995</v>
      </c>
      <c r="EJ16" s="19"/>
      <c r="EK16" s="19"/>
      <c r="EL16" s="19"/>
      <c r="EM16" s="19">
        <v>0</v>
      </c>
      <c r="EN16" s="19"/>
      <c r="EO16" s="19"/>
      <c r="EP16" s="19"/>
      <c r="EQ16" s="19">
        <v>0</v>
      </c>
      <c r="ER16" s="19"/>
      <c r="ES16" s="19"/>
      <c r="ET16" s="19"/>
      <c r="EU16" s="19">
        <v>0</v>
      </c>
      <c r="EV16" s="19">
        <v>6.5</v>
      </c>
      <c r="EW16" s="19">
        <v>6.39</v>
      </c>
      <c r="EX16" s="19">
        <v>6.39</v>
      </c>
      <c r="EY16" s="19">
        <v>0.11</v>
      </c>
      <c r="EZ16" s="19">
        <v>0</v>
      </c>
      <c r="FA16" s="19">
        <v>177.97442000000001</v>
      </c>
      <c r="FB16" s="19">
        <v>165.12922</v>
      </c>
      <c r="FC16" s="19">
        <v>-165.12922</v>
      </c>
      <c r="FD16" s="19">
        <v>44</v>
      </c>
      <c r="FE16" s="19">
        <v>48.581960000000002</v>
      </c>
      <c r="FF16" s="19">
        <v>48.581960000000002</v>
      </c>
      <c r="FG16" s="19">
        <v>-4.5819599999999996</v>
      </c>
      <c r="FH16" s="19">
        <v>119</v>
      </c>
      <c r="FI16" s="19">
        <v>114.23502999999999</v>
      </c>
      <c r="FJ16" s="19">
        <v>74.96987</v>
      </c>
      <c r="FK16" s="19">
        <v>44.03013</v>
      </c>
      <c r="FL16" s="19">
        <v>21.1</v>
      </c>
      <c r="FM16" s="19">
        <v>20.749040000000001</v>
      </c>
      <c r="FN16" s="19">
        <v>20.749040000000001</v>
      </c>
      <c r="FO16" s="19">
        <v>0.35095999999999999</v>
      </c>
      <c r="FP16" s="19">
        <v>17.8</v>
      </c>
      <c r="FQ16" s="19">
        <v>17.737760000000002</v>
      </c>
      <c r="FR16" s="19">
        <v>17.737760000000002</v>
      </c>
      <c r="FS16" s="19">
        <v>6.2239999999999997E-2</v>
      </c>
      <c r="FT16" s="19">
        <v>18.8</v>
      </c>
      <c r="FU16" s="19">
        <v>17.961169999999999</v>
      </c>
      <c r="FV16" s="19">
        <v>17.961169999999999</v>
      </c>
      <c r="FW16" s="19">
        <v>0.83882999999999996</v>
      </c>
      <c r="FX16" s="19">
        <v>82.6</v>
      </c>
      <c r="FY16" s="19">
        <v>81.578569999999999</v>
      </c>
      <c r="FZ16" s="19">
        <v>81.578569999999999</v>
      </c>
      <c r="GA16" s="19">
        <v>1.0214300000000001</v>
      </c>
      <c r="GB16" s="19">
        <v>183.4</v>
      </c>
      <c r="GC16" s="19">
        <v>171.93611000000001</v>
      </c>
      <c r="GD16" s="19">
        <v>184.91498000000001</v>
      </c>
      <c r="GE16" s="19">
        <v>-1.51498</v>
      </c>
      <c r="GF16" s="19">
        <v>183.9</v>
      </c>
      <c r="GG16" s="19">
        <v>173.6285</v>
      </c>
      <c r="GH16" s="19">
        <v>184.91498000000001</v>
      </c>
      <c r="GI16" s="19">
        <v>-1.01498</v>
      </c>
      <c r="GJ16" s="19">
        <v>0</v>
      </c>
      <c r="GK16" s="19"/>
      <c r="GL16" s="19">
        <v>185.47028</v>
      </c>
      <c r="GM16" s="19">
        <v>-185.47028</v>
      </c>
      <c r="GN16" s="19">
        <v>103.4</v>
      </c>
      <c r="GO16" s="19">
        <v>94.232640000000004</v>
      </c>
      <c r="GP16" s="19">
        <v>110.37475999999999</v>
      </c>
      <c r="GQ16" s="19">
        <v>-6.9747599999999998</v>
      </c>
      <c r="GR16" s="19">
        <v>22.5</v>
      </c>
      <c r="GS16" s="19">
        <v>22.087019999999999</v>
      </c>
      <c r="GT16" s="19">
        <v>30.383040000000001</v>
      </c>
      <c r="GU16" s="19">
        <v>-7.8830400000000003</v>
      </c>
      <c r="GV16" s="19">
        <v>39.9</v>
      </c>
      <c r="GW16" s="19">
        <v>42.41534</v>
      </c>
      <c r="GX16" s="19">
        <v>42.41534</v>
      </c>
      <c r="GY16" s="19">
        <v>-2.5153400000000001</v>
      </c>
      <c r="GZ16" s="19">
        <v>2.1</v>
      </c>
      <c r="HA16" s="19">
        <v>2.1456300000000001</v>
      </c>
      <c r="HB16" s="19">
        <v>2.1456300000000001</v>
      </c>
      <c r="HC16" s="19">
        <v>-4.5629999999999997E-2</v>
      </c>
      <c r="HD16" s="19">
        <v>15.1</v>
      </c>
      <c r="HE16" s="19">
        <v>15.99751</v>
      </c>
      <c r="HF16" s="19">
        <v>15.99751</v>
      </c>
      <c r="HG16" s="19">
        <v>-0.89751000000000003</v>
      </c>
      <c r="HH16" s="19">
        <v>85.1</v>
      </c>
      <c r="HI16" s="19">
        <v>87.685329999999993</v>
      </c>
      <c r="HJ16" s="19">
        <v>61.613289999999999</v>
      </c>
      <c r="HK16" s="19">
        <v>23.486709999999999</v>
      </c>
      <c r="HL16" s="19"/>
      <c r="HM16" s="19"/>
      <c r="HN16" s="19"/>
      <c r="HO16" s="19">
        <v>0</v>
      </c>
      <c r="HP16" s="19"/>
      <c r="HQ16" s="19"/>
      <c r="HR16" s="19"/>
      <c r="HS16" s="19">
        <v>0</v>
      </c>
      <c r="HT16" s="19">
        <v>32.700000000000003</v>
      </c>
      <c r="HU16" s="19">
        <v>50.521880000000003</v>
      </c>
      <c r="HV16" s="19">
        <v>44.819159999999997</v>
      </c>
      <c r="HW16" s="19">
        <v>-12.119160000000001</v>
      </c>
      <c r="HX16" s="19"/>
      <c r="HY16" s="19"/>
      <c r="HZ16" s="19"/>
      <c r="IA16" s="19">
        <v>0</v>
      </c>
      <c r="IB16" s="19"/>
      <c r="IC16" s="19"/>
      <c r="ID16" s="19"/>
      <c r="IE16" s="19">
        <v>0</v>
      </c>
      <c r="IF16" s="19">
        <v>47.7</v>
      </c>
      <c r="IG16" s="19">
        <v>45.221359999999997</v>
      </c>
      <c r="IH16" s="19">
        <v>45.221359999999997</v>
      </c>
      <c r="II16" s="19">
        <v>2.47864</v>
      </c>
      <c r="IJ16" s="19"/>
      <c r="IK16" s="19"/>
      <c r="IL16" s="19"/>
      <c r="IM16" s="19">
        <v>0</v>
      </c>
      <c r="IN16" s="19"/>
      <c r="IO16" s="19"/>
      <c r="IP16" s="19"/>
      <c r="IQ16" s="19">
        <v>0</v>
      </c>
      <c r="IR16" s="19"/>
      <c r="IS16" s="19"/>
      <c r="IT16" s="19"/>
      <c r="IU16" s="19">
        <v>0</v>
      </c>
      <c r="IV16" s="19">
        <v>77.3</v>
      </c>
      <c r="IW16" s="19">
        <v>66.992959999999997</v>
      </c>
      <c r="IX16" s="19">
        <v>88.066760000000002</v>
      </c>
      <c r="IY16" s="19">
        <v>-10.76676</v>
      </c>
      <c r="IZ16" s="19">
        <v>0</v>
      </c>
      <c r="JA16" s="19"/>
      <c r="JB16" s="19"/>
      <c r="JC16" s="19">
        <v>0</v>
      </c>
      <c r="JD16" s="19">
        <v>172.8</v>
      </c>
      <c r="JE16" s="19">
        <v>186.21592999999999</v>
      </c>
      <c r="JF16" s="19">
        <v>186.21592999999999</v>
      </c>
      <c r="JG16" s="19">
        <v>-13.415929999999999</v>
      </c>
      <c r="JH16" s="19">
        <v>200</v>
      </c>
      <c r="JI16" s="19">
        <v>186.21592999999999</v>
      </c>
      <c r="JJ16" s="19">
        <v>186.21592999999999</v>
      </c>
      <c r="JK16" s="19">
        <v>13.78407</v>
      </c>
      <c r="JL16" s="19">
        <v>181.4</v>
      </c>
      <c r="JM16" s="19">
        <v>186.77513999999999</v>
      </c>
      <c r="JN16" s="19">
        <v>186.77513999999999</v>
      </c>
      <c r="JO16" s="19">
        <v>-5.37514</v>
      </c>
      <c r="JP16" s="19">
        <v>0</v>
      </c>
      <c r="JQ16" s="19"/>
      <c r="JR16" s="19"/>
      <c r="JS16" s="19">
        <v>0</v>
      </c>
      <c r="JT16" s="19"/>
      <c r="JU16" s="19"/>
      <c r="JV16" s="19"/>
      <c r="JW16" s="19">
        <v>0</v>
      </c>
      <c r="JX16" s="19"/>
      <c r="JY16" s="19"/>
      <c r="JZ16" s="19"/>
      <c r="KA16" s="19">
        <v>0</v>
      </c>
      <c r="KB16" s="19"/>
      <c r="KC16" s="19"/>
      <c r="KD16" s="19"/>
      <c r="KE16" s="19">
        <v>0</v>
      </c>
      <c r="KF16" s="19"/>
      <c r="KG16" s="19"/>
      <c r="KH16" s="19"/>
      <c r="KI16" s="19">
        <v>0</v>
      </c>
      <c r="KJ16" s="19">
        <v>0</v>
      </c>
      <c r="KK16" s="19"/>
      <c r="KL16" s="19"/>
      <c r="KM16" s="19">
        <v>0</v>
      </c>
      <c r="KN16" s="19"/>
      <c r="KO16" s="19"/>
      <c r="KP16" s="19"/>
      <c r="KQ16" s="19">
        <v>0</v>
      </c>
      <c r="KR16" s="19"/>
      <c r="KS16" s="19"/>
      <c r="KT16" s="19"/>
      <c r="KU16" s="19">
        <v>0</v>
      </c>
      <c r="KV16" s="19">
        <v>2.5</v>
      </c>
      <c r="KW16" s="19">
        <v>2.2284299999999999</v>
      </c>
      <c r="KX16" s="19">
        <v>2.2284299999999999</v>
      </c>
      <c r="KY16" s="19">
        <v>0.27156999999999998</v>
      </c>
      <c r="KZ16" s="19">
        <v>113.8</v>
      </c>
      <c r="LA16" s="19">
        <v>61.855670000000003</v>
      </c>
      <c r="LB16" s="19">
        <v>139.86636999999999</v>
      </c>
      <c r="LC16" s="19">
        <v>-26.066369999999999</v>
      </c>
      <c r="LD16" s="19">
        <v>91</v>
      </c>
      <c r="LE16" s="19">
        <v>92.444500000000005</v>
      </c>
      <c r="LF16" s="19">
        <v>64.980779999999996</v>
      </c>
      <c r="LG16" s="19">
        <v>26.019220000000001</v>
      </c>
      <c r="LH16" s="19">
        <v>65.3</v>
      </c>
      <c r="LI16" s="19">
        <v>67.133979999999994</v>
      </c>
      <c r="LJ16" s="19">
        <v>67.133979999999994</v>
      </c>
      <c r="LK16" s="19">
        <v>-1.8339799999999999</v>
      </c>
      <c r="LL16" s="19">
        <v>47</v>
      </c>
      <c r="LM16" s="19">
        <v>48.413229999999999</v>
      </c>
      <c r="LN16" s="19">
        <v>48.413229999999999</v>
      </c>
      <c r="LO16" s="19">
        <v>-1.41323</v>
      </c>
      <c r="LP16" s="19">
        <v>30.3</v>
      </c>
      <c r="LQ16" s="19">
        <v>29.951460000000001</v>
      </c>
      <c r="LR16" s="19">
        <v>29.951460000000001</v>
      </c>
      <c r="LS16" s="19">
        <v>0.34854000000000002</v>
      </c>
      <c r="LT16" s="19"/>
      <c r="LU16" s="19"/>
      <c r="LV16" s="19"/>
      <c r="LW16" s="19">
        <v>0</v>
      </c>
      <c r="LX16" s="19"/>
      <c r="LY16" s="19"/>
      <c r="LZ16" s="19"/>
      <c r="MA16" s="19">
        <v>0</v>
      </c>
      <c r="MB16" s="19"/>
      <c r="MC16" s="19"/>
      <c r="MD16" s="19"/>
      <c r="ME16" s="19">
        <v>0</v>
      </c>
      <c r="MF16" s="19">
        <v>146.30000000000001</v>
      </c>
      <c r="MG16" s="19">
        <v>157.62907000000001</v>
      </c>
      <c r="MH16" s="19">
        <v>151.08876000000001</v>
      </c>
      <c r="MI16" s="19">
        <v>-4.7887599999999999</v>
      </c>
      <c r="MJ16" s="19">
        <v>147.4</v>
      </c>
      <c r="MK16" s="19">
        <v>157.62907000000001</v>
      </c>
      <c r="ML16" s="19">
        <v>151.08876000000001</v>
      </c>
      <c r="MM16" s="19">
        <v>-3.6887599999999998</v>
      </c>
      <c r="MN16" s="19">
        <v>170.6</v>
      </c>
      <c r="MO16" s="19">
        <v>158.10243</v>
      </c>
      <c r="MP16" s="19">
        <v>151.54248000000001</v>
      </c>
      <c r="MQ16" s="19">
        <v>19.05752</v>
      </c>
      <c r="MR16" s="19"/>
      <c r="MS16" s="19"/>
      <c r="MT16" s="19"/>
      <c r="MU16" s="19">
        <v>0</v>
      </c>
      <c r="MV16" s="19"/>
      <c r="MW16" s="19"/>
      <c r="MX16" s="19"/>
      <c r="MY16" s="19">
        <v>0</v>
      </c>
      <c r="MZ16" s="19"/>
      <c r="NA16" s="19"/>
      <c r="NB16" s="19"/>
      <c r="NC16" s="19">
        <v>0</v>
      </c>
      <c r="ND16" s="19"/>
      <c r="NE16" s="19"/>
      <c r="NF16" s="19"/>
      <c r="NG16" s="19">
        <v>0</v>
      </c>
      <c r="NH16" s="19"/>
      <c r="NI16" s="19"/>
      <c r="NJ16" s="19"/>
      <c r="NK16" s="19">
        <v>0</v>
      </c>
      <c r="NL16" s="19">
        <v>214.6</v>
      </c>
      <c r="NM16" s="19">
        <v>206.29038</v>
      </c>
      <c r="NN16" s="19">
        <v>206.29038</v>
      </c>
      <c r="NO16" s="19">
        <v>8.3096200000000007</v>
      </c>
      <c r="NP16" s="19">
        <v>102.9</v>
      </c>
      <c r="NQ16" s="19">
        <v>103.45493</v>
      </c>
      <c r="NR16" s="19">
        <v>103.45493</v>
      </c>
      <c r="NS16" s="19">
        <v>-0.55493000000000003</v>
      </c>
      <c r="NT16" s="19">
        <v>6.694</v>
      </c>
      <c r="NU16" s="19">
        <v>7.7468599999999999</v>
      </c>
      <c r="NV16" s="19">
        <v>7.7468599999999999</v>
      </c>
      <c r="NW16" s="19">
        <v>-1.0528599999999999</v>
      </c>
      <c r="NX16" s="19">
        <v>2.7559999999999998</v>
      </c>
      <c r="NY16" s="19">
        <v>8.1271900000000006</v>
      </c>
      <c r="NZ16" s="19">
        <v>8.1271900000000006</v>
      </c>
      <c r="OA16" s="19">
        <v>-5.3711900000000004</v>
      </c>
      <c r="OB16" s="19">
        <v>0</v>
      </c>
      <c r="OC16" s="19"/>
      <c r="OD16" s="19"/>
      <c r="OE16" s="19">
        <v>0</v>
      </c>
      <c r="OF16" s="19">
        <v>3.2</v>
      </c>
      <c r="OG16" s="19">
        <v>12.31</v>
      </c>
      <c r="OH16" s="19">
        <v>12.31</v>
      </c>
      <c r="OI16" s="19">
        <v>-9.11</v>
      </c>
      <c r="OJ16" s="19">
        <v>0</v>
      </c>
      <c r="OK16" s="19"/>
      <c r="OL16" s="19"/>
      <c r="OM16" s="19">
        <v>0</v>
      </c>
      <c r="ON16" s="19">
        <v>0.2</v>
      </c>
      <c r="OO16" s="19">
        <v>2.722</v>
      </c>
      <c r="OP16" s="19">
        <v>2.722</v>
      </c>
      <c r="OQ16" s="19">
        <v>-2.5219999999999998</v>
      </c>
      <c r="OR16" s="19">
        <v>0</v>
      </c>
      <c r="OS16" s="19"/>
      <c r="OT16" s="19"/>
      <c r="OU16" s="19">
        <v>0</v>
      </c>
      <c r="OV16" s="19">
        <v>19.600000000000001</v>
      </c>
      <c r="OW16" s="19">
        <v>17.475729999999999</v>
      </c>
      <c r="OX16" s="19">
        <v>17.475729999999999</v>
      </c>
      <c r="OY16" s="19">
        <v>2.1242700000000001</v>
      </c>
      <c r="OZ16" s="19">
        <v>0</v>
      </c>
      <c r="PA16" s="19"/>
      <c r="PB16" s="19"/>
      <c r="PC16" s="19">
        <v>0</v>
      </c>
      <c r="PD16" s="19">
        <v>9.9</v>
      </c>
      <c r="PE16" s="19">
        <v>9.9830000000000005</v>
      </c>
      <c r="PF16" s="19">
        <v>9.9830000000000005</v>
      </c>
      <c r="PG16" s="19">
        <v>-8.3000000000000004E-2</v>
      </c>
      <c r="PH16" s="19"/>
      <c r="PI16" s="19"/>
      <c r="PJ16" s="19"/>
      <c r="PK16" s="19">
        <v>0</v>
      </c>
      <c r="PL16" s="19">
        <v>0</v>
      </c>
      <c r="PM16" s="19"/>
      <c r="PN16" s="19"/>
      <c r="PO16" s="19">
        <v>0</v>
      </c>
      <c r="PP16" s="19">
        <v>1.1000000000000001</v>
      </c>
      <c r="PQ16" s="19">
        <v>1</v>
      </c>
      <c r="PR16" s="19">
        <v>1</v>
      </c>
      <c r="PS16" s="19">
        <v>0.1</v>
      </c>
      <c r="PT16" s="19">
        <v>3.6</v>
      </c>
      <c r="PU16" s="19">
        <v>3.4</v>
      </c>
      <c r="PV16" s="19">
        <v>3.4</v>
      </c>
      <c r="PW16" s="19">
        <v>0.2</v>
      </c>
      <c r="PX16" s="19">
        <v>2.5</v>
      </c>
      <c r="PY16" s="19">
        <v>2.5</v>
      </c>
      <c r="PZ16" s="19">
        <v>2.5</v>
      </c>
      <c r="QA16" s="19">
        <v>0</v>
      </c>
      <c r="QB16" s="19">
        <v>0</v>
      </c>
      <c r="QC16" s="19"/>
      <c r="QD16" s="19"/>
      <c r="QE16" s="19">
        <v>0</v>
      </c>
      <c r="QF16" s="19">
        <v>20</v>
      </c>
      <c r="QG16" s="19">
        <v>19.417480000000001</v>
      </c>
      <c r="QH16" s="19">
        <v>19.417480000000001</v>
      </c>
      <c r="QI16" s="19">
        <v>0.58252000000000004</v>
      </c>
      <c r="QJ16" s="19">
        <v>18.8</v>
      </c>
      <c r="QK16" s="19">
        <v>17.475729999999999</v>
      </c>
      <c r="QL16" s="19">
        <v>17.475729999999999</v>
      </c>
      <c r="QM16" s="19">
        <v>1.3242700000000001</v>
      </c>
      <c r="QN16" s="19"/>
      <c r="QO16" s="19"/>
      <c r="QP16" s="19"/>
      <c r="QQ16" s="19">
        <v>0</v>
      </c>
      <c r="QR16" s="19">
        <v>18.5</v>
      </c>
      <c r="QS16" s="19">
        <v>17.961169999999999</v>
      </c>
      <c r="QT16" s="19">
        <v>17.961169999999999</v>
      </c>
      <c r="QU16" s="19">
        <v>0.53883000000000003</v>
      </c>
      <c r="QV16" s="19">
        <v>0</v>
      </c>
      <c r="QW16" s="19"/>
      <c r="QX16" s="19"/>
      <c r="QY16" s="19">
        <v>0</v>
      </c>
      <c r="QZ16" s="19">
        <v>0</v>
      </c>
      <c r="RA16" s="19"/>
      <c r="RB16" s="19"/>
      <c r="RC16" s="19">
        <v>0</v>
      </c>
      <c r="RD16" s="19">
        <v>0.2</v>
      </c>
      <c r="RE16" s="19">
        <v>0.61299999999999999</v>
      </c>
      <c r="RF16" s="19">
        <v>0.61299999999999999</v>
      </c>
      <c r="RG16" s="19">
        <v>-0.41299999999999998</v>
      </c>
      <c r="RH16" s="19">
        <v>1.1000000000000001</v>
      </c>
      <c r="RI16" s="19">
        <v>2.093</v>
      </c>
      <c r="RJ16" s="19">
        <v>2.093</v>
      </c>
      <c r="RK16" s="19">
        <v>-0.99299999999999999</v>
      </c>
      <c r="RL16" s="19">
        <v>0</v>
      </c>
      <c r="RM16" s="19"/>
      <c r="RN16" s="19"/>
      <c r="RO16" s="19">
        <v>0</v>
      </c>
      <c r="RP16" s="19">
        <v>3</v>
      </c>
      <c r="RQ16" s="19">
        <v>3.351</v>
      </c>
      <c r="RR16" s="19">
        <v>3.351</v>
      </c>
      <c r="RS16" s="19">
        <v>-0.35099999999999998</v>
      </c>
      <c r="RT16" s="19">
        <v>8.3000000000000007</v>
      </c>
      <c r="RU16" s="19">
        <v>11.6861</v>
      </c>
      <c r="RV16" s="19">
        <v>10.36702</v>
      </c>
      <c r="RW16" s="19">
        <v>-2.0670199999999999</v>
      </c>
      <c r="RX16" s="19">
        <v>2.4</v>
      </c>
      <c r="RY16" s="19">
        <v>2</v>
      </c>
      <c r="RZ16" s="19">
        <v>2</v>
      </c>
      <c r="SA16" s="19">
        <v>0.4</v>
      </c>
      <c r="SB16" s="19">
        <v>0.4</v>
      </c>
      <c r="SC16" s="19">
        <v>0.4</v>
      </c>
      <c r="SD16" s="19">
        <v>0.4</v>
      </c>
      <c r="SE16" s="19">
        <v>0</v>
      </c>
      <c r="SF16" s="19">
        <v>6.4</v>
      </c>
      <c r="SG16" s="19">
        <v>8.3000000000000007</v>
      </c>
      <c r="SH16" s="19">
        <v>8.3000000000000007</v>
      </c>
      <c r="SI16" s="19">
        <v>-1.9</v>
      </c>
      <c r="SJ16" s="19">
        <v>6.7</v>
      </c>
      <c r="SK16" s="19">
        <v>6.4</v>
      </c>
      <c r="SL16" s="19">
        <v>6.4</v>
      </c>
      <c r="SM16" s="19">
        <v>0.3</v>
      </c>
      <c r="SN16" s="19">
        <v>9.6</v>
      </c>
      <c r="SO16" s="19">
        <v>10.67961</v>
      </c>
      <c r="SP16" s="19">
        <v>10.67961</v>
      </c>
      <c r="SQ16" s="19">
        <v>-1.07961</v>
      </c>
      <c r="SR16" s="19">
        <v>12.9</v>
      </c>
      <c r="SS16" s="19">
        <v>14.56311</v>
      </c>
      <c r="ST16" s="19">
        <v>14.56311</v>
      </c>
      <c r="SU16" s="19">
        <v>-1.6631100000000001</v>
      </c>
      <c r="SV16" s="19">
        <v>10</v>
      </c>
      <c r="SW16" s="19">
        <v>9.5</v>
      </c>
      <c r="SX16" s="19">
        <v>9.5</v>
      </c>
      <c r="SY16" s="19">
        <v>0.5</v>
      </c>
      <c r="SZ16" s="19">
        <v>16.3</v>
      </c>
      <c r="TA16" s="19">
        <v>14.423999999999999</v>
      </c>
      <c r="TB16" s="19">
        <v>14.423999999999999</v>
      </c>
      <c r="TC16" s="19">
        <v>1.8759999999999999</v>
      </c>
      <c r="TD16" s="19">
        <v>17</v>
      </c>
      <c r="TE16" s="19">
        <v>16.774999999999999</v>
      </c>
      <c r="TF16" s="19">
        <v>16.774999999999999</v>
      </c>
      <c r="TG16" s="19">
        <v>0.22500000000000001</v>
      </c>
      <c r="TH16" s="19">
        <v>0</v>
      </c>
      <c r="TI16" s="19"/>
      <c r="TJ16" s="19"/>
      <c r="TK16" s="19">
        <v>0</v>
      </c>
      <c r="TL16" s="19">
        <v>4.4000000000000004</v>
      </c>
      <c r="TM16" s="19">
        <v>30.31</v>
      </c>
      <c r="TN16" s="19">
        <v>30.31</v>
      </c>
      <c r="TO16" s="19">
        <v>-25.91</v>
      </c>
      <c r="TP16" s="19">
        <v>7.1</v>
      </c>
      <c r="TQ16" s="19">
        <v>33.82</v>
      </c>
      <c r="TR16" s="19">
        <v>33.82</v>
      </c>
      <c r="TS16" s="19">
        <v>-26.72</v>
      </c>
      <c r="TT16" s="19">
        <v>1.2</v>
      </c>
      <c r="TU16" s="19">
        <v>3.67</v>
      </c>
      <c r="TV16" s="19">
        <v>3.67</v>
      </c>
      <c r="TW16" s="19">
        <v>-2.4700000000000002</v>
      </c>
      <c r="TX16" s="19">
        <v>0</v>
      </c>
      <c r="TY16" s="19">
        <v>1.64</v>
      </c>
      <c r="TZ16" s="19">
        <v>1.64</v>
      </c>
      <c r="UA16" s="19">
        <v>-1.64</v>
      </c>
      <c r="UB16" s="19">
        <v>19.2</v>
      </c>
      <c r="UC16" s="19">
        <v>19.417480000000001</v>
      </c>
      <c r="UD16" s="19">
        <v>19.417480000000001</v>
      </c>
      <c r="UE16" s="19">
        <v>-0.21748000000000001</v>
      </c>
      <c r="UF16" s="19">
        <v>4.5</v>
      </c>
      <c r="UG16" s="19">
        <v>7</v>
      </c>
      <c r="UH16" s="19">
        <v>7</v>
      </c>
      <c r="UI16" s="19">
        <v>-2.5</v>
      </c>
      <c r="UJ16" s="19">
        <v>7.6</v>
      </c>
      <c r="UK16" s="19">
        <v>7.5</v>
      </c>
      <c r="UL16" s="19">
        <v>7.5</v>
      </c>
      <c r="UM16" s="19">
        <v>0.1</v>
      </c>
      <c r="UN16" s="19">
        <v>18.5</v>
      </c>
      <c r="UO16" s="19">
        <v>19.417480000000001</v>
      </c>
      <c r="UP16" s="19">
        <v>19.417480000000001</v>
      </c>
      <c r="UQ16" s="19">
        <v>-0.91747999999999996</v>
      </c>
      <c r="UR16" s="19">
        <v>19.100000000000001</v>
      </c>
      <c r="US16" s="19">
        <v>19.417480000000001</v>
      </c>
      <c r="UT16" s="19">
        <v>19.417480000000001</v>
      </c>
      <c r="UU16" s="19">
        <v>-0.31747999999999998</v>
      </c>
      <c r="UV16" s="19">
        <v>19</v>
      </c>
      <c r="UW16" s="19">
        <v>19.417480000000001</v>
      </c>
      <c r="UX16" s="19">
        <v>19.417480000000001</v>
      </c>
      <c r="UY16" s="19">
        <v>-0.41748000000000002</v>
      </c>
      <c r="UZ16" s="19">
        <v>0.8</v>
      </c>
      <c r="VA16" s="19">
        <v>0.44</v>
      </c>
      <c r="VB16" s="19">
        <v>0.44</v>
      </c>
      <c r="VC16" s="19">
        <v>0.36</v>
      </c>
      <c r="VD16" s="19">
        <v>0</v>
      </c>
      <c r="VE16" s="19"/>
      <c r="VF16" s="19"/>
      <c r="VG16" s="19">
        <v>0</v>
      </c>
      <c r="VH16" s="19">
        <v>0</v>
      </c>
      <c r="VI16" s="19"/>
      <c r="VJ16" s="19"/>
      <c r="VK16" s="19">
        <v>0</v>
      </c>
      <c r="VL16" s="19">
        <v>0</v>
      </c>
      <c r="VM16" s="19"/>
      <c r="VN16" s="19"/>
      <c r="VO16" s="19">
        <v>0</v>
      </c>
      <c r="VP16" s="19">
        <v>0.6</v>
      </c>
      <c r="VQ16" s="19">
        <v>0.6</v>
      </c>
      <c r="VR16" s="19">
        <v>0.6</v>
      </c>
      <c r="VS16" s="19">
        <v>0</v>
      </c>
      <c r="VT16" s="19">
        <v>0</v>
      </c>
      <c r="VU16" s="19"/>
      <c r="VV16" s="19"/>
      <c r="VW16" s="19">
        <v>0</v>
      </c>
      <c r="VX16" s="19">
        <v>0</v>
      </c>
      <c r="VY16" s="19"/>
      <c r="VZ16" s="19"/>
      <c r="WA16" s="19">
        <v>0</v>
      </c>
      <c r="WB16" s="19">
        <v>0</v>
      </c>
      <c r="WC16" s="19"/>
      <c r="WD16" s="19"/>
      <c r="WE16" s="19">
        <v>0</v>
      </c>
      <c r="WF16" s="19">
        <v>2</v>
      </c>
      <c r="WG16" s="19">
        <v>3</v>
      </c>
      <c r="WH16" s="19">
        <v>3</v>
      </c>
      <c r="WI16" s="19">
        <v>-1</v>
      </c>
      <c r="WJ16" s="19">
        <v>2.2000000000000002</v>
      </c>
      <c r="WK16" s="19">
        <v>2.4</v>
      </c>
      <c r="WL16" s="19">
        <v>2.4</v>
      </c>
      <c r="WM16" s="19">
        <v>-0.2</v>
      </c>
      <c r="WN16" s="19">
        <v>1.8</v>
      </c>
      <c r="WO16" s="19">
        <v>2.4</v>
      </c>
      <c r="WP16" s="19">
        <v>2.4</v>
      </c>
      <c r="WQ16" s="19">
        <v>-0.6</v>
      </c>
      <c r="WR16" s="19">
        <v>1</v>
      </c>
      <c r="WS16" s="19">
        <v>1.45</v>
      </c>
      <c r="WT16" s="19">
        <v>1.45</v>
      </c>
      <c r="WU16" s="19">
        <v>-0.45</v>
      </c>
      <c r="WV16" s="19">
        <v>0</v>
      </c>
      <c r="WW16" s="19"/>
      <c r="WX16" s="19"/>
      <c r="WY16" s="19">
        <v>0</v>
      </c>
      <c r="WZ16" s="19">
        <v>4.2</v>
      </c>
      <c r="XA16" s="19">
        <v>4.3</v>
      </c>
      <c r="XB16" s="19">
        <v>4.3</v>
      </c>
      <c r="XC16" s="19">
        <v>-0.1</v>
      </c>
      <c r="XD16" s="19">
        <v>20</v>
      </c>
      <c r="XE16" s="19">
        <v>18.4466</v>
      </c>
      <c r="XF16" s="19">
        <v>18.4466</v>
      </c>
      <c r="XG16" s="19">
        <v>1.5533999999999999</v>
      </c>
      <c r="XH16" s="19">
        <v>8.6</v>
      </c>
      <c r="XI16" s="19">
        <v>10.8</v>
      </c>
      <c r="XJ16" s="19">
        <v>10.8</v>
      </c>
      <c r="XK16" s="19">
        <v>-2.2000000000000002</v>
      </c>
      <c r="XL16" s="19">
        <v>26.8</v>
      </c>
      <c r="XM16" s="19">
        <v>28</v>
      </c>
      <c r="XN16" s="19">
        <v>28</v>
      </c>
      <c r="XO16" s="19">
        <v>-1.2</v>
      </c>
      <c r="XP16" s="19">
        <v>33.799999999999997</v>
      </c>
      <c r="XQ16" s="19">
        <v>28</v>
      </c>
      <c r="XR16" s="19">
        <v>28</v>
      </c>
      <c r="XS16" s="19">
        <v>5.8</v>
      </c>
      <c r="XT16" s="19">
        <v>15.5</v>
      </c>
      <c r="XU16" s="19">
        <v>14</v>
      </c>
      <c r="XV16" s="19">
        <v>14</v>
      </c>
      <c r="XW16" s="19">
        <v>1.5</v>
      </c>
      <c r="XX16" s="19">
        <v>19.899999999999999</v>
      </c>
      <c r="XY16" s="19">
        <v>20.39</v>
      </c>
      <c r="XZ16" s="19">
        <v>20.39</v>
      </c>
      <c r="YA16" s="19">
        <v>-0.49</v>
      </c>
      <c r="YB16" s="19">
        <v>6.9</v>
      </c>
      <c r="YC16" s="19">
        <v>8.34</v>
      </c>
      <c r="YD16" s="19">
        <v>8.34</v>
      </c>
      <c r="YE16" s="19">
        <v>-1.44</v>
      </c>
      <c r="YF16" s="19">
        <v>11</v>
      </c>
      <c r="YG16" s="19">
        <v>11</v>
      </c>
      <c r="YH16" s="19">
        <v>11</v>
      </c>
      <c r="YI16" s="19">
        <v>0</v>
      </c>
    </row>
    <row r="17" spans="1:659" ht="24" customHeight="1" x14ac:dyDescent="0.3">
      <c r="A17" s="1"/>
      <c r="B17" s="13" t="s">
        <v>75</v>
      </c>
      <c r="C17" s="13" t="s">
        <v>820</v>
      </c>
      <c r="D17" s="14">
        <v>179.8</v>
      </c>
      <c r="E17" s="14">
        <v>203.20388</v>
      </c>
      <c r="F17" s="14">
        <v>203.20388</v>
      </c>
      <c r="G17" s="14">
        <v>-23.403880000000001</v>
      </c>
      <c r="H17" s="14">
        <v>625.6</v>
      </c>
      <c r="I17" s="14">
        <v>635.02589999999998</v>
      </c>
      <c r="J17" s="14">
        <v>635.02589999999998</v>
      </c>
      <c r="K17" s="14">
        <v>-9.4259000000000004</v>
      </c>
      <c r="L17" s="14">
        <v>215.2</v>
      </c>
      <c r="M17" s="14">
        <v>206.58520999999999</v>
      </c>
      <c r="N17" s="14">
        <v>206.58520999999999</v>
      </c>
      <c r="O17" s="14">
        <v>8.6147899999999993</v>
      </c>
      <c r="P17" s="14"/>
      <c r="Q17" s="14"/>
      <c r="R17" s="14"/>
      <c r="S17" s="14">
        <v>0</v>
      </c>
      <c r="T17" s="14"/>
      <c r="U17" s="14"/>
      <c r="V17" s="14"/>
      <c r="W17" s="14">
        <v>0</v>
      </c>
      <c r="X17" s="14">
        <v>89.9</v>
      </c>
      <c r="Y17" s="14">
        <v>91.778639999999996</v>
      </c>
      <c r="Z17" s="14">
        <v>91.778639999999996</v>
      </c>
      <c r="AA17" s="14">
        <v>-1.8786400000000001</v>
      </c>
      <c r="AB17" s="14">
        <v>131.6</v>
      </c>
      <c r="AC17" s="14">
        <v>160.57509999999999</v>
      </c>
      <c r="AD17" s="14">
        <v>142.72788</v>
      </c>
      <c r="AE17" s="14">
        <v>-11.127879999999999</v>
      </c>
      <c r="AF17" s="14"/>
      <c r="AG17" s="14"/>
      <c r="AH17" s="14"/>
      <c r="AI17" s="14">
        <v>0</v>
      </c>
      <c r="AJ17" s="14"/>
      <c r="AK17" s="14"/>
      <c r="AL17" s="14"/>
      <c r="AM17" s="14">
        <v>0</v>
      </c>
      <c r="AN17" s="14">
        <v>179</v>
      </c>
      <c r="AO17" s="14">
        <v>196.22801999999999</v>
      </c>
      <c r="AP17" s="14">
        <v>196.22801999999999</v>
      </c>
      <c r="AQ17" s="14">
        <v>-17.228020000000001</v>
      </c>
      <c r="AR17" s="14">
        <v>184</v>
      </c>
      <c r="AS17" s="14">
        <v>196.22801999999999</v>
      </c>
      <c r="AT17" s="14">
        <v>196.22801999999999</v>
      </c>
      <c r="AU17" s="14">
        <v>-12.228020000000001</v>
      </c>
      <c r="AV17" s="14">
        <v>184.6</v>
      </c>
      <c r="AW17" s="14">
        <v>196.22801999999999</v>
      </c>
      <c r="AX17" s="14">
        <v>196.22801999999999</v>
      </c>
      <c r="AY17" s="14">
        <v>-11.628019999999999</v>
      </c>
      <c r="AZ17" s="14">
        <v>289</v>
      </c>
      <c r="BA17" s="14">
        <v>295.22593999999998</v>
      </c>
      <c r="BB17" s="14">
        <v>295.22593999999998</v>
      </c>
      <c r="BC17" s="14">
        <v>-6.2259399999999996</v>
      </c>
      <c r="BD17" s="14">
        <v>214.8</v>
      </c>
      <c r="BE17" s="14">
        <v>205.01678000000001</v>
      </c>
      <c r="BF17" s="14"/>
      <c r="BG17" s="14">
        <v>214.8</v>
      </c>
      <c r="BH17" s="14"/>
      <c r="BI17" s="14"/>
      <c r="BJ17" s="14"/>
      <c r="BK17" s="14">
        <v>0</v>
      </c>
      <c r="BL17" s="14">
        <v>508.4</v>
      </c>
      <c r="BM17" s="14">
        <v>452.08175</v>
      </c>
      <c r="BN17" s="14">
        <v>230.31585999999999</v>
      </c>
      <c r="BO17" s="14">
        <v>278.08413999999999</v>
      </c>
      <c r="BP17" s="14">
        <v>5.6</v>
      </c>
      <c r="BQ17" s="14">
        <v>5.4625000000000004</v>
      </c>
      <c r="BR17" s="14">
        <v>5.4625000000000004</v>
      </c>
      <c r="BS17" s="14">
        <v>0.13750000000000001</v>
      </c>
      <c r="BT17" s="14"/>
      <c r="BU17" s="14"/>
      <c r="BV17" s="14"/>
      <c r="BW17" s="14">
        <v>0</v>
      </c>
      <c r="BX17" s="14"/>
      <c r="BY17" s="14"/>
      <c r="BZ17" s="14"/>
      <c r="CA17" s="14">
        <v>0</v>
      </c>
      <c r="CB17" s="14"/>
      <c r="CC17" s="14"/>
      <c r="CD17" s="14"/>
      <c r="CE17" s="14">
        <v>0</v>
      </c>
      <c r="CF17" s="14"/>
      <c r="CG17" s="14"/>
      <c r="CH17" s="14"/>
      <c r="CI17" s="14">
        <v>0</v>
      </c>
      <c r="CJ17" s="14">
        <v>145.30000000000001</v>
      </c>
      <c r="CK17" s="14">
        <v>149.29165</v>
      </c>
      <c r="CL17" s="14">
        <v>149.29165</v>
      </c>
      <c r="CM17" s="14">
        <v>-3.9916499999999999</v>
      </c>
      <c r="CN17" s="14">
        <v>7</v>
      </c>
      <c r="CO17" s="14">
        <v>5.1333399999999996</v>
      </c>
      <c r="CP17" s="14">
        <v>5.1333399999999996</v>
      </c>
      <c r="CQ17" s="14">
        <v>1.86666</v>
      </c>
      <c r="CR17" s="14">
        <v>5.6</v>
      </c>
      <c r="CS17" s="14">
        <v>2.8177599999999998</v>
      </c>
      <c r="CT17" s="14">
        <v>2.8177599999999998</v>
      </c>
      <c r="CU17" s="14">
        <v>2.7822399999999998</v>
      </c>
      <c r="CV17" s="14">
        <v>22.6</v>
      </c>
      <c r="CW17" s="14">
        <v>22.389009999999999</v>
      </c>
      <c r="CX17" s="14">
        <v>22.389009999999999</v>
      </c>
      <c r="CY17" s="14">
        <v>0.21099000000000001</v>
      </c>
      <c r="CZ17" s="14">
        <v>6.8</v>
      </c>
      <c r="DA17" s="14">
        <v>6.8787000000000003</v>
      </c>
      <c r="DB17" s="14">
        <v>6.8787000000000003</v>
      </c>
      <c r="DC17" s="14">
        <v>-7.8700000000000006E-2</v>
      </c>
      <c r="DD17" s="14">
        <v>13</v>
      </c>
      <c r="DE17" s="14">
        <v>14.919420000000001</v>
      </c>
      <c r="DF17" s="14">
        <v>14.919420000000001</v>
      </c>
      <c r="DG17" s="14">
        <v>-1.9194199999999999</v>
      </c>
      <c r="DH17" s="14">
        <v>71.8</v>
      </c>
      <c r="DI17" s="14">
        <v>142.30582000000001</v>
      </c>
      <c r="DJ17" s="14">
        <v>97.563159999999996</v>
      </c>
      <c r="DK17" s="14">
        <v>-25.763159999999999</v>
      </c>
      <c r="DL17" s="14"/>
      <c r="DM17" s="14"/>
      <c r="DN17" s="14"/>
      <c r="DO17" s="14">
        <v>0</v>
      </c>
      <c r="DP17" s="14"/>
      <c r="DQ17" s="14"/>
      <c r="DR17" s="14"/>
      <c r="DS17" s="14">
        <v>0</v>
      </c>
      <c r="DT17" s="14"/>
      <c r="DU17" s="14"/>
      <c r="DV17" s="14"/>
      <c r="DW17" s="14">
        <v>0</v>
      </c>
      <c r="DX17" s="14"/>
      <c r="DY17" s="14"/>
      <c r="DZ17" s="14"/>
      <c r="EA17" s="14">
        <v>0</v>
      </c>
      <c r="EB17" s="14">
        <v>55.8</v>
      </c>
      <c r="EC17" s="14">
        <v>56.515709999999999</v>
      </c>
      <c r="ED17" s="14">
        <v>56.515709999999999</v>
      </c>
      <c r="EE17" s="14">
        <v>-0.71570999999999996</v>
      </c>
      <c r="EF17" s="14">
        <v>26.5</v>
      </c>
      <c r="EG17" s="14">
        <v>20.618559999999999</v>
      </c>
      <c r="EH17" s="14">
        <v>146.26239000000001</v>
      </c>
      <c r="EI17" s="14">
        <v>-119.76239</v>
      </c>
      <c r="EJ17" s="14"/>
      <c r="EK17" s="14"/>
      <c r="EL17" s="14"/>
      <c r="EM17" s="14">
        <v>0</v>
      </c>
      <c r="EN17" s="14"/>
      <c r="EO17" s="14"/>
      <c r="EP17" s="14"/>
      <c r="EQ17" s="14">
        <v>0</v>
      </c>
      <c r="ER17" s="14"/>
      <c r="ES17" s="14"/>
      <c r="ET17" s="14"/>
      <c r="EU17" s="14">
        <v>0</v>
      </c>
      <c r="EV17" s="14">
        <v>6.5</v>
      </c>
      <c r="EW17" s="14">
        <v>6.39</v>
      </c>
      <c r="EX17" s="14">
        <v>6.39</v>
      </c>
      <c r="EY17" s="14">
        <v>0.11</v>
      </c>
      <c r="EZ17" s="14">
        <v>0</v>
      </c>
      <c r="FA17" s="14"/>
      <c r="FB17" s="14">
        <v>165.10507000000001</v>
      </c>
      <c r="FC17" s="14">
        <v>-165.10507000000001</v>
      </c>
      <c r="FD17" s="14">
        <v>43.1</v>
      </c>
      <c r="FE17" s="14">
        <v>48.581960000000002</v>
      </c>
      <c r="FF17" s="14">
        <v>48.581960000000002</v>
      </c>
      <c r="FG17" s="14">
        <v>-5.4819599999999999</v>
      </c>
      <c r="FH17" s="14">
        <v>128.9</v>
      </c>
      <c r="FI17" s="14">
        <v>53.398060000000001</v>
      </c>
      <c r="FJ17" s="14">
        <v>76.301150000000007</v>
      </c>
      <c r="FK17" s="14">
        <v>52.598849999999999</v>
      </c>
      <c r="FL17" s="14">
        <v>23.8</v>
      </c>
      <c r="FM17" s="14">
        <v>20.749040000000001</v>
      </c>
      <c r="FN17" s="14">
        <v>20.749040000000001</v>
      </c>
      <c r="FO17" s="14">
        <v>3.0509599999999999</v>
      </c>
      <c r="FP17" s="14">
        <v>17.8</v>
      </c>
      <c r="FQ17" s="14">
        <v>17.737760000000002</v>
      </c>
      <c r="FR17" s="14">
        <v>17.737760000000002</v>
      </c>
      <c r="FS17" s="14">
        <v>6.2239999999999997E-2</v>
      </c>
      <c r="FT17" s="14">
        <v>18.8</v>
      </c>
      <c r="FU17" s="14">
        <v>17.961169999999999</v>
      </c>
      <c r="FV17" s="14">
        <v>17.961169999999999</v>
      </c>
      <c r="FW17" s="14">
        <v>0.83882999999999996</v>
      </c>
      <c r="FX17" s="14">
        <v>75.099999999999994</v>
      </c>
      <c r="FY17" s="14">
        <v>81.578569999999999</v>
      </c>
      <c r="FZ17" s="14">
        <v>81.578569999999999</v>
      </c>
      <c r="GA17" s="14">
        <v>-6.4785700000000004</v>
      </c>
      <c r="GB17" s="14">
        <v>183.1</v>
      </c>
      <c r="GC17" s="14">
        <v>171.93611000000001</v>
      </c>
      <c r="GD17" s="14">
        <v>184.91498000000001</v>
      </c>
      <c r="GE17" s="14">
        <v>-1.81498</v>
      </c>
      <c r="GF17" s="14">
        <v>183.8</v>
      </c>
      <c r="GG17" s="14">
        <v>173.6285</v>
      </c>
      <c r="GH17" s="14">
        <v>184.91498000000001</v>
      </c>
      <c r="GI17" s="14">
        <v>-1.1149800000000001</v>
      </c>
      <c r="GJ17" s="14">
        <v>0</v>
      </c>
      <c r="GK17" s="14"/>
      <c r="GL17" s="14">
        <v>185.47028</v>
      </c>
      <c r="GM17" s="14">
        <v>-185.47028</v>
      </c>
      <c r="GN17" s="14">
        <v>102.2</v>
      </c>
      <c r="GO17" s="14">
        <v>110.37475999999999</v>
      </c>
      <c r="GP17" s="14">
        <v>110.37475999999999</v>
      </c>
      <c r="GQ17" s="14">
        <v>-8.1747599999999991</v>
      </c>
      <c r="GR17" s="14">
        <v>18.100000000000001</v>
      </c>
      <c r="GS17" s="14">
        <v>18</v>
      </c>
      <c r="GT17" s="14">
        <v>29.892579999999999</v>
      </c>
      <c r="GU17" s="14">
        <v>-11.792579999999999</v>
      </c>
      <c r="GV17" s="14">
        <v>39.9</v>
      </c>
      <c r="GW17" s="14">
        <v>42.41534</v>
      </c>
      <c r="GX17" s="14">
        <v>42.41534</v>
      </c>
      <c r="GY17" s="14">
        <v>-2.5153400000000001</v>
      </c>
      <c r="GZ17" s="14">
        <v>2.1</v>
      </c>
      <c r="HA17" s="14">
        <v>2.1456300000000001</v>
      </c>
      <c r="HB17" s="14">
        <v>2.1456300000000001</v>
      </c>
      <c r="HC17" s="14">
        <v>-4.5629999999999997E-2</v>
      </c>
      <c r="HD17" s="14">
        <v>14.9</v>
      </c>
      <c r="HE17" s="14">
        <v>15.99751</v>
      </c>
      <c r="HF17" s="14">
        <v>15.99751</v>
      </c>
      <c r="HG17" s="14">
        <v>-1.09751</v>
      </c>
      <c r="HH17" s="14">
        <v>77</v>
      </c>
      <c r="HI17" s="14">
        <v>72.814610000000002</v>
      </c>
      <c r="HJ17" s="14">
        <v>66.735730000000004</v>
      </c>
      <c r="HK17" s="14">
        <v>10.26427</v>
      </c>
      <c r="HL17" s="14"/>
      <c r="HM17" s="14"/>
      <c r="HN17" s="14"/>
      <c r="HO17" s="14">
        <v>0</v>
      </c>
      <c r="HP17" s="14"/>
      <c r="HQ17" s="14"/>
      <c r="HR17" s="14"/>
      <c r="HS17" s="14">
        <v>0</v>
      </c>
      <c r="HT17" s="14">
        <v>32.5</v>
      </c>
      <c r="HU17" s="14">
        <v>16.490729999999999</v>
      </c>
      <c r="HV17" s="14">
        <v>50.021500000000003</v>
      </c>
      <c r="HW17" s="14">
        <v>-17.5215</v>
      </c>
      <c r="HX17" s="14"/>
      <c r="HY17" s="14"/>
      <c r="HZ17" s="14"/>
      <c r="IA17" s="14">
        <v>0</v>
      </c>
      <c r="IB17" s="14"/>
      <c r="IC17" s="14"/>
      <c r="ID17" s="14"/>
      <c r="IE17" s="14">
        <v>0</v>
      </c>
      <c r="IF17" s="14">
        <v>47.7</v>
      </c>
      <c r="IG17" s="14">
        <v>45.221359999999997</v>
      </c>
      <c r="IH17" s="14">
        <v>45.221359999999997</v>
      </c>
      <c r="II17" s="14">
        <v>2.47864</v>
      </c>
      <c r="IJ17" s="14"/>
      <c r="IK17" s="14"/>
      <c r="IL17" s="14"/>
      <c r="IM17" s="14">
        <v>0</v>
      </c>
      <c r="IN17" s="14"/>
      <c r="IO17" s="14"/>
      <c r="IP17" s="14"/>
      <c r="IQ17" s="14">
        <v>0</v>
      </c>
      <c r="IR17" s="14"/>
      <c r="IS17" s="14"/>
      <c r="IT17" s="14"/>
      <c r="IU17" s="14">
        <v>0</v>
      </c>
      <c r="IV17" s="14">
        <v>77</v>
      </c>
      <c r="IW17" s="14">
        <v>86.633629999999997</v>
      </c>
      <c r="IX17" s="14">
        <v>88.066760000000002</v>
      </c>
      <c r="IY17" s="14">
        <v>-11.06676</v>
      </c>
      <c r="IZ17" s="14">
        <v>0</v>
      </c>
      <c r="JA17" s="14"/>
      <c r="JB17" s="14"/>
      <c r="JC17" s="14">
        <v>0</v>
      </c>
      <c r="JD17" s="14">
        <v>173.8</v>
      </c>
      <c r="JE17" s="14">
        <v>186.21592999999999</v>
      </c>
      <c r="JF17" s="14">
        <v>186.21592999999999</v>
      </c>
      <c r="JG17" s="14">
        <v>-12.415929999999999</v>
      </c>
      <c r="JH17" s="14">
        <v>200</v>
      </c>
      <c r="JI17" s="14">
        <v>186.21592999999999</v>
      </c>
      <c r="JJ17" s="14">
        <v>186.21592999999999</v>
      </c>
      <c r="JK17" s="14">
        <v>13.78407</v>
      </c>
      <c r="JL17" s="14">
        <v>181.3</v>
      </c>
      <c r="JM17" s="14">
        <v>186.77513999999999</v>
      </c>
      <c r="JN17" s="14">
        <v>186.77513999999999</v>
      </c>
      <c r="JO17" s="14">
        <v>-5.4751399999999997</v>
      </c>
      <c r="JP17" s="14">
        <v>0</v>
      </c>
      <c r="JQ17" s="14"/>
      <c r="JR17" s="14"/>
      <c r="JS17" s="14">
        <v>0</v>
      </c>
      <c r="JT17" s="14"/>
      <c r="JU17" s="14"/>
      <c r="JV17" s="14"/>
      <c r="JW17" s="14">
        <v>0</v>
      </c>
      <c r="JX17" s="14"/>
      <c r="JY17" s="14"/>
      <c r="JZ17" s="14"/>
      <c r="KA17" s="14">
        <v>0</v>
      </c>
      <c r="KB17" s="14"/>
      <c r="KC17" s="14"/>
      <c r="KD17" s="14"/>
      <c r="KE17" s="14">
        <v>0</v>
      </c>
      <c r="KF17" s="14"/>
      <c r="KG17" s="14"/>
      <c r="KH17" s="14"/>
      <c r="KI17" s="14">
        <v>0</v>
      </c>
      <c r="KJ17" s="14">
        <v>0</v>
      </c>
      <c r="KK17" s="14"/>
      <c r="KL17" s="14"/>
      <c r="KM17" s="14">
        <v>0</v>
      </c>
      <c r="KN17" s="14"/>
      <c r="KO17" s="14"/>
      <c r="KP17" s="14"/>
      <c r="KQ17" s="14">
        <v>0</v>
      </c>
      <c r="KR17" s="14"/>
      <c r="KS17" s="14"/>
      <c r="KT17" s="14"/>
      <c r="KU17" s="14">
        <v>0</v>
      </c>
      <c r="KV17" s="14">
        <v>2.5</v>
      </c>
      <c r="KW17" s="14">
        <v>2.2284299999999999</v>
      </c>
      <c r="KX17" s="14">
        <v>2.2284299999999999</v>
      </c>
      <c r="KY17" s="14">
        <v>0.27156999999999998</v>
      </c>
      <c r="KZ17" s="14">
        <v>123.2</v>
      </c>
      <c r="LA17" s="14">
        <v>170.23092</v>
      </c>
      <c r="LB17" s="14">
        <v>146.61706000000001</v>
      </c>
      <c r="LC17" s="14">
        <v>-23.417059999999999</v>
      </c>
      <c r="LD17" s="14">
        <v>81.7</v>
      </c>
      <c r="LE17" s="14">
        <v>82.293580000000006</v>
      </c>
      <c r="LF17" s="14">
        <v>59.223300000000002</v>
      </c>
      <c r="LG17" s="14">
        <v>22.476700000000001</v>
      </c>
      <c r="LH17" s="14">
        <v>65.3</v>
      </c>
      <c r="LI17" s="14">
        <v>67.133979999999994</v>
      </c>
      <c r="LJ17" s="14">
        <v>67.133979999999994</v>
      </c>
      <c r="LK17" s="14">
        <v>-1.8339799999999999</v>
      </c>
      <c r="LL17" s="14">
        <v>46.9</v>
      </c>
      <c r="LM17" s="14">
        <v>48.413229999999999</v>
      </c>
      <c r="LN17" s="14">
        <v>48.413229999999999</v>
      </c>
      <c r="LO17" s="14">
        <v>-1.5132300000000001</v>
      </c>
      <c r="LP17" s="14">
        <v>30.2</v>
      </c>
      <c r="LQ17" s="14">
        <v>29.12388</v>
      </c>
      <c r="LR17" s="14">
        <v>29.951460000000001</v>
      </c>
      <c r="LS17" s="14">
        <v>0.24854000000000001</v>
      </c>
      <c r="LT17" s="14"/>
      <c r="LU17" s="14"/>
      <c r="LV17" s="14"/>
      <c r="LW17" s="14">
        <v>0</v>
      </c>
      <c r="LX17" s="14"/>
      <c r="LY17" s="14"/>
      <c r="LZ17" s="14"/>
      <c r="MA17" s="14">
        <v>0</v>
      </c>
      <c r="MB17" s="14"/>
      <c r="MC17" s="14"/>
      <c r="MD17" s="14"/>
      <c r="ME17" s="14">
        <v>0</v>
      </c>
      <c r="MF17" s="14">
        <v>146.5</v>
      </c>
      <c r="MG17" s="14">
        <v>151.08886000000001</v>
      </c>
      <c r="MH17" s="14">
        <v>151.08876000000001</v>
      </c>
      <c r="MI17" s="14">
        <v>-4.5887599999999997</v>
      </c>
      <c r="MJ17" s="14">
        <v>147.9</v>
      </c>
      <c r="MK17" s="14">
        <v>151.08886000000001</v>
      </c>
      <c r="ML17" s="14">
        <v>151.08876000000001</v>
      </c>
      <c r="MM17" s="14">
        <v>-3.1887599999999998</v>
      </c>
      <c r="MN17" s="14">
        <v>172.5</v>
      </c>
      <c r="MO17" s="14">
        <v>151.54257999999999</v>
      </c>
      <c r="MP17" s="14">
        <v>151.54248000000001</v>
      </c>
      <c r="MQ17" s="14">
        <v>20.957519999999999</v>
      </c>
      <c r="MR17" s="14"/>
      <c r="MS17" s="14"/>
      <c r="MT17" s="14"/>
      <c r="MU17" s="14">
        <v>0</v>
      </c>
      <c r="MV17" s="14"/>
      <c r="MW17" s="14"/>
      <c r="MX17" s="14"/>
      <c r="MY17" s="14">
        <v>0</v>
      </c>
      <c r="MZ17" s="14"/>
      <c r="NA17" s="14"/>
      <c r="NB17" s="14"/>
      <c r="NC17" s="14">
        <v>0</v>
      </c>
      <c r="ND17" s="14"/>
      <c r="NE17" s="14"/>
      <c r="NF17" s="14"/>
      <c r="NG17" s="14">
        <v>0</v>
      </c>
      <c r="NH17" s="14"/>
      <c r="NI17" s="14"/>
      <c r="NJ17" s="14"/>
      <c r="NK17" s="14">
        <v>0</v>
      </c>
      <c r="NL17" s="14">
        <v>214.9</v>
      </c>
      <c r="NM17" s="14">
        <v>206.29038</v>
      </c>
      <c r="NN17" s="14">
        <v>206.29038</v>
      </c>
      <c r="NO17" s="14">
        <v>8.6096199999999996</v>
      </c>
      <c r="NP17" s="14">
        <v>103</v>
      </c>
      <c r="NQ17" s="14">
        <v>103.45493</v>
      </c>
      <c r="NR17" s="14">
        <v>103.45493</v>
      </c>
      <c r="NS17" s="14">
        <v>-0.45493</v>
      </c>
      <c r="NT17" s="14">
        <v>6.7290000000000001</v>
      </c>
      <c r="NU17" s="14">
        <v>7.7468599999999999</v>
      </c>
      <c r="NV17" s="14">
        <v>7.7468599999999999</v>
      </c>
      <c r="NW17" s="14">
        <v>-1.01786</v>
      </c>
      <c r="NX17" s="14">
        <v>2.734</v>
      </c>
      <c r="NY17" s="14">
        <v>8.1271900000000006</v>
      </c>
      <c r="NZ17" s="14">
        <v>8.1271900000000006</v>
      </c>
      <c r="OA17" s="14">
        <v>-5.3931899999999997</v>
      </c>
      <c r="OB17" s="14">
        <v>0</v>
      </c>
      <c r="OC17" s="14"/>
      <c r="OD17" s="14"/>
      <c r="OE17" s="14">
        <v>0</v>
      </c>
      <c r="OF17" s="14">
        <v>3.4</v>
      </c>
      <c r="OG17" s="14">
        <v>11.2</v>
      </c>
      <c r="OH17" s="14">
        <v>11.2</v>
      </c>
      <c r="OI17" s="14">
        <v>-7.8</v>
      </c>
      <c r="OJ17" s="14">
        <v>0</v>
      </c>
      <c r="OK17" s="14"/>
      <c r="OL17" s="14"/>
      <c r="OM17" s="14">
        <v>0</v>
      </c>
      <c r="ON17" s="14">
        <v>0.2</v>
      </c>
      <c r="OO17" s="14">
        <v>2.895</v>
      </c>
      <c r="OP17" s="14">
        <v>2.895</v>
      </c>
      <c r="OQ17" s="14">
        <v>-2.6949999999999998</v>
      </c>
      <c r="OR17" s="14">
        <v>0</v>
      </c>
      <c r="OS17" s="14"/>
      <c r="OT17" s="14"/>
      <c r="OU17" s="14">
        <v>0</v>
      </c>
      <c r="OV17" s="14">
        <v>19.399999999999999</v>
      </c>
      <c r="OW17" s="14">
        <v>17.475729999999999</v>
      </c>
      <c r="OX17" s="14">
        <v>17.475729999999999</v>
      </c>
      <c r="OY17" s="14">
        <v>1.9242699999999999</v>
      </c>
      <c r="OZ17" s="14">
        <v>0</v>
      </c>
      <c r="PA17" s="14"/>
      <c r="PB17" s="14"/>
      <c r="PC17" s="14">
        <v>0</v>
      </c>
      <c r="PD17" s="14">
        <v>9.9</v>
      </c>
      <c r="PE17" s="14">
        <v>9.9830000000000005</v>
      </c>
      <c r="PF17" s="14">
        <v>9.9830000000000005</v>
      </c>
      <c r="PG17" s="14">
        <v>-8.3000000000000004E-2</v>
      </c>
      <c r="PH17" s="14"/>
      <c r="PI17" s="14"/>
      <c r="PJ17" s="14"/>
      <c r="PK17" s="14">
        <v>0</v>
      </c>
      <c r="PL17" s="14">
        <v>0</v>
      </c>
      <c r="PM17" s="14"/>
      <c r="PN17" s="14"/>
      <c r="PO17" s="14">
        <v>0</v>
      </c>
      <c r="PP17" s="14">
        <v>1.1000000000000001</v>
      </c>
      <c r="PQ17" s="14">
        <v>1</v>
      </c>
      <c r="PR17" s="14">
        <v>1</v>
      </c>
      <c r="PS17" s="14">
        <v>0.1</v>
      </c>
      <c r="PT17" s="14">
        <v>3.6</v>
      </c>
      <c r="PU17" s="14">
        <v>3.4</v>
      </c>
      <c r="PV17" s="14">
        <v>3.4</v>
      </c>
      <c r="PW17" s="14">
        <v>0.2</v>
      </c>
      <c r="PX17" s="14">
        <v>2.5</v>
      </c>
      <c r="PY17" s="14">
        <v>2.5</v>
      </c>
      <c r="PZ17" s="14">
        <v>2.5</v>
      </c>
      <c r="QA17" s="14">
        <v>0</v>
      </c>
      <c r="QB17" s="14">
        <v>0</v>
      </c>
      <c r="QC17" s="14"/>
      <c r="QD17" s="14"/>
      <c r="QE17" s="14">
        <v>0</v>
      </c>
      <c r="QF17" s="14">
        <v>20</v>
      </c>
      <c r="QG17" s="14">
        <v>19.417480000000001</v>
      </c>
      <c r="QH17" s="14">
        <v>19.417480000000001</v>
      </c>
      <c r="QI17" s="14">
        <v>0.58252000000000004</v>
      </c>
      <c r="QJ17" s="14">
        <v>18.7</v>
      </c>
      <c r="QK17" s="14">
        <v>17.475729999999999</v>
      </c>
      <c r="QL17" s="14">
        <v>17.475729999999999</v>
      </c>
      <c r="QM17" s="14">
        <v>1.22427</v>
      </c>
      <c r="QN17" s="14"/>
      <c r="QO17" s="14"/>
      <c r="QP17" s="14"/>
      <c r="QQ17" s="14">
        <v>0</v>
      </c>
      <c r="QR17" s="14">
        <v>18.5</v>
      </c>
      <c r="QS17" s="14">
        <v>17.961169999999999</v>
      </c>
      <c r="QT17" s="14">
        <v>17.961169999999999</v>
      </c>
      <c r="QU17" s="14">
        <v>0.53883000000000003</v>
      </c>
      <c r="QV17" s="14">
        <v>0</v>
      </c>
      <c r="QW17" s="14"/>
      <c r="QX17" s="14"/>
      <c r="QY17" s="14">
        <v>0</v>
      </c>
      <c r="QZ17" s="14">
        <v>0</v>
      </c>
      <c r="RA17" s="14"/>
      <c r="RB17" s="14"/>
      <c r="RC17" s="14">
        <v>0</v>
      </c>
      <c r="RD17" s="14">
        <v>1.2</v>
      </c>
      <c r="RE17" s="14">
        <v>0.5</v>
      </c>
      <c r="RF17" s="14">
        <v>0.5</v>
      </c>
      <c r="RG17" s="14">
        <v>0.7</v>
      </c>
      <c r="RH17" s="14">
        <v>1</v>
      </c>
      <c r="RI17" s="14">
        <v>1.732</v>
      </c>
      <c r="RJ17" s="14">
        <v>1.732</v>
      </c>
      <c r="RK17" s="14">
        <v>-0.73199999999999998</v>
      </c>
      <c r="RL17" s="14">
        <v>0</v>
      </c>
      <c r="RM17" s="14"/>
      <c r="RN17" s="14"/>
      <c r="RO17" s="14">
        <v>0</v>
      </c>
      <c r="RP17" s="14">
        <v>3</v>
      </c>
      <c r="RQ17" s="14">
        <v>3.351</v>
      </c>
      <c r="RR17" s="14">
        <v>3.351</v>
      </c>
      <c r="RS17" s="14">
        <v>-0.35099999999999998</v>
      </c>
      <c r="RT17" s="14">
        <v>8.3000000000000007</v>
      </c>
      <c r="RU17" s="14">
        <v>3.8144300000000002</v>
      </c>
      <c r="RV17" s="14">
        <v>11.570360000000001</v>
      </c>
      <c r="RW17" s="14">
        <v>-3.2703600000000002</v>
      </c>
      <c r="RX17" s="14">
        <v>2.4</v>
      </c>
      <c r="RY17" s="14">
        <v>2</v>
      </c>
      <c r="RZ17" s="14">
        <v>2</v>
      </c>
      <c r="SA17" s="14">
        <v>0.4</v>
      </c>
      <c r="SB17" s="14">
        <v>0.4</v>
      </c>
      <c r="SC17" s="14">
        <v>0.4</v>
      </c>
      <c r="SD17" s="14">
        <v>0.4</v>
      </c>
      <c r="SE17" s="14">
        <v>0</v>
      </c>
      <c r="SF17" s="14">
        <v>6.4</v>
      </c>
      <c r="SG17" s="14">
        <v>8.3000000000000007</v>
      </c>
      <c r="SH17" s="14">
        <v>8.3000000000000007</v>
      </c>
      <c r="SI17" s="14">
        <v>-1.9</v>
      </c>
      <c r="SJ17" s="14">
        <v>6.7</v>
      </c>
      <c r="SK17" s="14">
        <v>6.4</v>
      </c>
      <c r="SL17" s="14">
        <v>6.4</v>
      </c>
      <c r="SM17" s="14">
        <v>0.3</v>
      </c>
      <c r="SN17" s="14">
        <v>9.5</v>
      </c>
      <c r="SO17" s="14">
        <v>10.67961</v>
      </c>
      <c r="SP17" s="14">
        <v>10.67961</v>
      </c>
      <c r="SQ17" s="14">
        <v>-1.17961</v>
      </c>
      <c r="SR17" s="14">
        <v>12.7</v>
      </c>
      <c r="SS17" s="14">
        <v>14.56311</v>
      </c>
      <c r="ST17" s="14">
        <v>14.56311</v>
      </c>
      <c r="SU17" s="14">
        <v>-1.86311</v>
      </c>
      <c r="SV17" s="14">
        <v>10</v>
      </c>
      <c r="SW17" s="14">
        <v>9.5</v>
      </c>
      <c r="SX17" s="14">
        <v>9.5</v>
      </c>
      <c r="SY17" s="14">
        <v>0.5</v>
      </c>
      <c r="SZ17" s="14">
        <v>18.3</v>
      </c>
      <c r="TA17" s="14">
        <v>14.916</v>
      </c>
      <c r="TB17" s="14">
        <v>14.916</v>
      </c>
      <c r="TC17" s="14">
        <v>3.3839999999999999</v>
      </c>
      <c r="TD17" s="14">
        <v>11.5</v>
      </c>
      <c r="TE17" s="14">
        <v>15.797000000000001</v>
      </c>
      <c r="TF17" s="14">
        <v>15.797000000000001</v>
      </c>
      <c r="TG17" s="14">
        <v>-4.2969999999999997</v>
      </c>
      <c r="TH17" s="14">
        <v>0</v>
      </c>
      <c r="TI17" s="14"/>
      <c r="TJ17" s="14"/>
      <c r="TK17" s="14">
        <v>0</v>
      </c>
      <c r="TL17" s="14">
        <v>2</v>
      </c>
      <c r="TM17" s="14">
        <v>14.78</v>
      </c>
      <c r="TN17" s="14">
        <v>14.78</v>
      </c>
      <c r="TO17" s="14">
        <v>-12.78</v>
      </c>
      <c r="TP17" s="14">
        <v>5.2</v>
      </c>
      <c r="TQ17" s="14">
        <v>16</v>
      </c>
      <c r="TR17" s="14">
        <v>16</v>
      </c>
      <c r="TS17" s="14">
        <v>-10.8</v>
      </c>
      <c r="TT17" s="14">
        <v>0</v>
      </c>
      <c r="TU17" s="14">
        <v>1.78</v>
      </c>
      <c r="TV17" s="14">
        <v>1.78</v>
      </c>
      <c r="TW17" s="14">
        <v>-1.78</v>
      </c>
      <c r="TX17" s="14">
        <v>0</v>
      </c>
      <c r="TY17" s="14">
        <v>0.73</v>
      </c>
      <c r="TZ17" s="14">
        <v>0.73</v>
      </c>
      <c r="UA17" s="14">
        <v>-0.73</v>
      </c>
      <c r="UB17" s="14">
        <v>19</v>
      </c>
      <c r="UC17" s="14">
        <v>19.417480000000001</v>
      </c>
      <c r="UD17" s="14">
        <v>19.417480000000001</v>
      </c>
      <c r="UE17" s="14">
        <v>-0.41748000000000002</v>
      </c>
      <c r="UF17" s="14">
        <v>4.5</v>
      </c>
      <c r="UG17" s="14">
        <v>7</v>
      </c>
      <c r="UH17" s="14">
        <v>7</v>
      </c>
      <c r="UI17" s="14">
        <v>-2.5</v>
      </c>
      <c r="UJ17" s="14">
        <v>7.6</v>
      </c>
      <c r="UK17" s="14">
        <v>7.5</v>
      </c>
      <c r="UL17" s="14">
        <v>7.5</v>
      </c>
      <c r="UM17" s="14">
        <v>0.1</v>
      </c>
      <c r="UN17" s="14">
        <v>18.5</v>
      </c>
      <c r="UO17" s="14">
        <v>19.417480000000001</v>
      </c>
      <c r="UP17" s="14">
        <v>19.417480000000001</v>
      </c>
      <c r="UQ17" s="14">
        <v>-0.91747999999999996</v>
      </c>
      <c r="UR17" s="14">
        <v>19.100000000000001</v>
      </c>
      <c r="US17" s="14">
        <v>19.417480000000001</v>
      </c>
      <c r="UT17" s="14">
        <v>19.417480000000001</v>
      </c>
      <c r="UU17" s="14">
        <v>-0.31747999999999998</v>
      </c>
      <c r="UV17" s="14">
        <v>19</v>
      </c>
      <c r="UW17" s="14">
        <v>19.417480000000001</v>
      </c>
      <c r="UX17" s="14">
        <v>19.417480000000001</v>
      </c>
      <c r="UY17" s="14">
        <v>-0.41748000000000002</v>
      </c>
      <c r="UZ17" s="14">
        <v>0.3</v>
      </c>
      <c r="VA17" s="14">
        <v>0.53500000000000003</v>
      </c>
      <c r="VB17" s="14">
        <v>0.53500000000000003</v>
      </c>
      <c r="VC17" s="14">
        <v>-0.23499999999999999</v>
      </c>
      <c r="VD17" s="14">
        <v>0</v>
      </c>
      <c r="VE17" s="14"/>
      <c r="VF17" s="14"/>
      <c r="VG17" s="14">
        <v>0</v>
      </c>
      <c r="VH17" s="14">
        <v>0</v>
      </c>
      <c r="VI17" s="14"/>
      <c r="VJ17" s="14"/>
      <c r="VK17" s="14">
        <v>0</v>
      </c>
      <c r="VL17" s="14">
        <v>0</v>
      </c>
      <c r="VM17" s="14"/>
      <c r="VN17" s="14"/>
      <c r="VO17" s="14">
        <v>0</v>
      </c>
      <c r="VP17" s="14">
        <v>0.6</v>
      </c>
      <c r="VQ17" s="14">
        <v>0.6</v>
      </c>
      <c r="VR17" s="14">
        <v>0.6</v>
      </c>
      <c r="VS17" s="14">
        <v>0</v>
      </c>
      <c r="VT17" s="14">
        <v>0</v>
      </c>
      <c r="VU17" s="14"/>
      <c r="VV17" s="14"/>
      <c r="VW17" s="14">
        <v>0</v>
      </c>
      <c r="VX17" s="14">
        <v>0</v>
      </c>
      <c r="VY17" s="14"/>
      <c r="VZ17" s="14"/>
      <c r="WA17" s="14">
        <v>0</v>
      </c>
      <c r="WB17" s="14">
        <v>0</v>
      </c>
      <c r="WC17" s="14"/>
      <c r="WD17" s="14"/>
      <c r="WE17" s="14">
        <v>0</v>
      </c>
      <c r="WF17" s="14">
        <v>2</v>
      </c>
      <c r="WG17" s="14">
        <v>3</v>
      </c>
      <c r="WH17" s="14">
        <v>3</v>
      </c>
      <c r="WI17" s="14">
        <v>-1</v>
      </c>
      <c r="WJ17" s="14">
        <v>2.2000000000000002</v>
      </c>
      <c r="WK17" s="14">
        <v>2.4</v>
      </c>
      <c r="WL17" s="14">
        <v>2.4</v>
      </c>
      <c r="WM17" s="14">
        <v>-0.2</v>
      </c>
      <c r="WN17" s="14">
        <v>1.8</v>
      </c>
      <c r="WO17" s="14">
        <v>2.4</v>
      </c>
      <c r="WP17" s="14">
        <v>2.4</v>
      </c>
      <c r="WQ17" s="14">
        <v>-0.6</v>
      </c>
      <c r="WR17" s="14">
        <v>1</v>
      </c>
      <c r="WS17" s="14">
        <v>1.45</v>
      </c>
      <c r="WT17" s="14">
        <v>1.45</v>
      </c>
      <c r="WU17" s="14">
        <v>-0.45</v>
      </c>
      <c r="WV17" s="14">
        <v>0</v>
      </c>
      <c r="WW17" s="14"/>
      <c r="WX17" s="14"/>
      <c r="WY17" s="14">
        <v>0</v>
      </c>
      <c r="WZ17" s="14">
        <v>4.3</v>
      </c>
      <c r="XA17" s="14">
        <v>4.3</v>
      </c>
      <c r="XB17" s="14">
        <v>4.3</v>
      </c>
      <c r="XC17" s="14">
        <v>0</v>
      </c>
      <c r="XD17" s="14">
        <v>20</v>
      </c>
      <c r="XE17" s="14">
        <v>18.4466</v>
      </c>
      <c r="XF17" s="14">
        <v>18.4466</v>
      </c>
      <c r="XG17" s="14">
        <v>1.5533999999999999</v>
      </c>
      <c r="XH17" s="14">
        <v>8.3000000000000007</v>
      </c>
      <c r="XI17" s="14">
        <v>10.8</v>
      </c>
      <c r="XJ17" s="14">
        <v>10.8</v>
      </c>
      <c r="XK17" s="14">
        <v>-2.5</v>
      </c>
      <c r="XL17" s="14">
        <v>26.8</v>
      </c>
      <c r="XM17" s="14">
        <v>28</v>
      </c>
      <c r="XN17" s="14">
        <v>28</v>
      </c>
      <c r="XO17" s="14">
        <v>-1.2</v>
      </c>
      <c r="XP17" s="14">
        <v>33.799999999999997</v>
      </c>
      <c r="XQ17" s="14">
        <v>28</v>
      </c>
      <c r="XR17" s="14">
        <v>28</v>
      </c>
      <c r="XS17" s="14">
        <v>5.8</v>
      </c>
      <c r="XT17" s="14">
        <v>15</v>
      </c>
      <c r="XU17" s="14">
        <v>14</v>
      </c>
      <c r="XV17" s="14">
        <v>14</v>
      </c>
      <c r="XW17" s="14">
        <v>1</v>
      </c>
      <c r="XX17" s="14">
        <v>19.899999999999999</v>
      </c>
      <c r="XY17" s="14">
        <v>20.39</v>
      </c>
      <c r="XZ17" s="14">
        <v>20.39</v>
      </c>
      <c r="YA17" s="14">
        <v>-0.49</v>
      </c>
      <c r="YB17" s="14">
        <v>8.6</v>
      </c>
      <c r="YC17" s="14">
        <v>8.34</v>
      </c>
      <c r="YD17" s="14">
        <v>8.34</v>
      </c>
      <c r="YE17" s="14">
        <v>0.26</v>
      </c>
      <c r="YF17" s="14">
        <v>11</v>
      </c>
      <c r="YG17" s="14">
        <v>11</v>
      </c>
      <c r="YH17" s="14">
        <v>11</v>
      </c>
      <c r="YI17" s="14">
        <v>0</v>
      </c>
    </row>
    <row r="18" spans="1:659" ht="24" customHeight="1" x14ac:dyDescent="0.3">
      <c r="A18" s="1"/>
      <c r="B18" s="16" t="s">
        <v>75</v>
      </c>
      <c r="C18" s="16" t="s">
        <v>821</v>
      </c>
      <c r="D18" s="17">
        <v>178</v>
      </c>
      <c r="E18" s="17">
        <v>203.20388</v>
      </c>
      <c r="F18" s="17">
        <v>203.20388</v>
      </c>
      <c r="G18" s="17">
        <v>-25.203880000000002</v>
      </c>
      <c r="H18" s="17">
        <v>625.6</v>
      </c>
      <c r="I18" s="17">
        <v>635.02589999999998</v>
      </c>
      <c r="J18" s="17">
        <v>635.02589999999998</v>
      </c>
      <c r="K18" s="17">
        <v>-9.4259000000000004</v>
      </c>
      <c r="L18" s="17">
        <v>215.3</v>
      </c>
      <c r="M18" s="17">
        <v>206.58520999999999</v>
      </c>
      <c r="N18" s="17">
        <v>206.58520999999999</v>
      </c>
      <c r="O18" s="17">
        <v>8.7147900000000007</v>
      </c>
      <c r="P18" s="17"/>
      <c r="Q18" s="17"/>
      <c r="R18" s="17"/>
      <c r="S18" s="17">
        <v>0</v>
      </c>
      <c r="T18" s="17"/>
      <c r="U18" s="17"/>
      <c r="V18" s="17"/>
      <c r="W18" s="17">
        <v>0</v>
      </c>
      <c r="X18" s="17">
        <v>90</v>
      </c>
      <c r="Y18" s="17">
        <v>91.778639999999996</v>
      </c>
      <c r="Z18" s="17">
        <v>91.778639999999996</v>
      </c>
      <c r="AA18" s="17">
        <v>-1.77864</v>
      </c>
      <c r="AB18" s="17">
        <v>130.19999999999999</v>
      </c>
      <c r="AC18" s="17">
        <v>155.83525</v>
      </c>
      <c r="AD18" s="17">
        <v>161.13415000000001</v>
      </c>
      <c r="AE18" s="17">
        <v>-30.934149999999999</v>
      </c>
      <c r="AF18" s="17"/>
      <c r="AG18" s="17"/>
      <c r="AH18" s="17"/>
      <c r="AI18" s="17">
        <v>0</v>
      </c>
      <c r="AJ18" s="17"/>
      <c r="AK18" s="17"/>
      <c r="AL18" s="17"/>
      <c r="AM18" s="17">
        <v>0</v>
      </c>
      <c r="AN18" s="17">
        <v>183.1</v>
      </c>
      <c r="AO18" s="17">
        <v>196.22801999999999</v>
      </c>
      <c r="AP18" s="17">
        <v>196.22801999999999</v>
      </c>
      <c r="AQ18" s="17">
        <v>-13.128019999999999</v>
      </c>
      <c r="AR18" s="17">
        <v>202.7</v>
      </c>
      <c r="AS18" s="17">
        <v>196.22801999999999</v>
      </c>
      <c r="AT18" s="17">
        <v>196.22801999999999</v>
      </c>
      <c r="AU18" s="17">
        <v>6.4719800000000003</v>
      </c>
      <c r="AV18" s="17">
        <v>202.6</v>
      </c>
      <c r="AW18" s="17">
        <v>196.22801999999999</v>
      </c>
      <c r="AX18" s="17">
        <v>196.22801999999999</v>
      </c>
      <c r="AY18" s="17">
        <v>6.3719799999999998</v>
      </c>
      <c r="AZ18" s="17">
        <v>292.3</v>
      </c>
      <c r="BA18" s="17">
        <v>295.22593999999998</v>
      </c>
      <c r="BB18" s="17">
        <v>295.22593999999998</v>
      </c>
      <c r="BC18" s="17">
        <v>-2.9259400000000002</v>
      </c>
      <c r="BD18" s="17">
        <v>213.4</v>
      </c>
      <c r="BE18" s="17">
        <v>205.01678000000001</v>
      </c>
      <c r="BF18" s="17"/>
      <c r="BG18" s="17">
        <v>213.4</v>
      </c>
      <c r="BH18" s="17"/>
      <c r="BI18" s="17"/>
      <c r="BJ18" s="17"/>
      <c r="BK18" s="17">
        <v>0</v>
      </c>
      <c r="BL18" s="17">
        <v>508.7</v>
      </c>
      <c r="BM18" s="17">
        <v>432.62076000000002</v>
      </c>
      <c r="BN18" s="17">
        <v>237.83859000000001</v>
      </c>
      <c r="BO18" s="17">
        <v>270.86140999999998</v>
      </c>
      <c r="BP18" s="17">
        <v>5.6</v>
      </c>
      <c r="BQ18" s="17">
        <v>5.4625000000000004</v>
      </c>
      <c r="BR18" s="17">
        <v>5.4625000000000004</v>
      </c>
      <c r="BS18" s="17">
        <v>0.13750000000000001</v>
      </c>
      <c r="BT18" s="17"/>
      <c r="BU18" s="17"/>
      <c r="BV18" s="17"/>
      <c r="BW18" s="17">
        <v>0</v>
      </c>
      <c r="BX18" s="17"/>
      <c r="BY18" s="17"/>
      <c r="BZ18" s="17"/>
      <c r="CA18" s="17">
        <v>0</v>
      </c>
      <c r="CB18" s="17"/>
      <c r="CC18" s="17"/>
      <c r="CD18" s="17"/>
      <c r="CE18" s="17">
        <v>0</v>
      </c>
      <c r="CF18" s="17"/>
      <c r="CG18" s="17"/>
      <c r="CH18" s="17"/>
      <c r="CI18" s="17">
        <v>0</v>
      </c>
      <c r="CJ18" s="17">
        <v>144.69999999999999</v>
      </c>
      <c r="CK18" s="17">
        <v>149.29165</v>
      </c>
      <c r="CL18" s="17">
        <v>149.29165</v>
      </c>
      <c r="CM18" s="17">
        <v>-4.5916499999999996</v>
      </c>
      <c r="CN18" s="17">
        <v>6.9</v>
      </c>
      <c r="CO18" s="17">
        <v>5.1333399999999996</v>
      </c>
      <c r="CP18" s="17">
        <v>5.1333399999999996</v>
      </c>
      <c r="CQ18" s="17">
        <v>1.7666599999999999</v>
      </c>
      <c r="CR18" s="17">
        <v>5.7</v>
      </c>
      <c r="CS18" s="17">
        <v>2.8177599999999998</v>
      </c>
      <c r="CT18" s="17">
        <v>2.8177599999999998</v>
      </c>
      <c r="CU18" s="17">
        <v>2.8822399999999999</v>
      </c>
      <c r="CV18" s="17">
        <v>22.5</v>
      </c>
      <c r="CW18" s="17">
        <v>22.389009999999999</v>
      </c>
      <c r="CX18" s="17">
        <v>22.389009999999999</v>
      </c>
      <c r="CY18" s="17">
        <v>0.11099000000000001</v>
      </c>
      <c r="CZ18" s="17">
        <v>6.8</v>
      </c>
      <c r="DA18" s="17">
        <v>6.8787000000000003</v>
      </c>
      <c r="DB18" s="17">
        <v>6.8787000000000003</v>
      </c>
      <c r="DC18" s="17">
        <v>-7.8700000000000006E-2</v>
      </c>
      <c r="DD18" s="17">
        <v>13.1</v>
      </c>
      <c r="DE18" s="17">
        <v>14.919420000000001</v>
      </c>
      <c r="DF18" s="17">
        <v>14.919420000000001</v>
      </c>
      <c r="DG18" s="17">
        <v>-1.81942</v>
      </c>
      <c r="DH18" s="17">
        <v>85.9</v>
      </c>
      <c r="DI18" s="17">
        <v>130.73679999999999</v>
      </c>
      <c r="DJ18" s="17">
        <v>85.313969999999998</v>
      </c>
      <c r="DK18" s="17">
        <v>0.58603000000000005</v>
      </c>
      <c r="DL18" s="17"/>
      <c r="DM18" s="17"/>
      <c r="DN18" s="17"/>
      <c r="DO18" s="17">
        <v>0</v>
      </c>
      <c r="DP18" s="17"/>
      <c r="DQ18" s="17"/>
      <c r="DR18" s="17"/>
      <c r="DS18" s="17">
        <v>0</v>
      </c>
      <c r="DT18" s="17"/>
      <c r="DU18" s="17"/>
      <c r="DV18" s="17"/>
      <c r="DW18" s="17">
        <v>0</v>
      </c>
      <c r="DX18" s="17"/>
      <c r="DY18" s="17"/>
      <c r="DZ18" s="17"/>
      <c r="EA18" s="17">
        <v>0</v>
      </c>
      <c r="EB18" s="17">
        <v>55.8</v>
      </c>
      <c r="EC18" s="17">
        <v>56.515709999999999</v>
      </c>
      <c r="ED18" s="17">
        <v>56.515709999999999</v>
      </c>
      <c r="EE18" s="17">
        <v>-0.71570999999999996</v>
      </c>
      <c r="EF18" s="17">
        <v>26.8</v>
      </c>
      <c r="EG18" s="17">
        <v>20.618559999999999</v>
      </c>
      <c r="EH18" s="17">
        <v>188.22246999999999</v>
      </c>
      <c r="EI18" s="17">
        <v>-161.42247</v>
      </c>
      <c r="EJ18" s="17"/>
      <c r="EK18" s="17"/>
      <c r="EL18" s="17"/>
      <c r="EM18" s="17">
        <v>0</v>
      </c>
      <c r="EN18" s="17"/>
      <c r="EO18" s="17"/>
      <c r="EP18" s="17"/>
      <c r="EQ18" s="17">
        <v>0</v>
      </c>
      <c r="ER18" s="17"/>
      <c r="ES18" s="17"/>
      <c r="ET18" s="17"/>
      <c r="EU18" s="17">
        <v>0</v>
      </c>
      <c r="EV18" s="17">
        <v>6.5</v>
      </c>
      <c r="EW18" s="17">
        <v>6.39</v>
      </c>
      <c r="EX18" s="17">
        <v>6.39</v>
      </c>
      <c r="EY18" s="17">
        <v>0.11</v>
      </c>
      <c r="EZ18" s="17">
        <v>0</v>
      </c>
      <c r="FA18" s="17"/>
      <c r="FB18" s="17"/>
      <c r="FC18" s="17">
        <v>0</v>
      </c>
      <c r="FD18" s="17">
        <v>45</v>
      </c>
      <c r="FE18" s="17">
        <v>48.581960000000002</v>
      </c>
      <c r="FF18" s="17">
        <v>48.581960000000002</v>
      </c>
      <c r="FG18" s="17">
        <v>-3.58196</v>
      </c>
      <c r="FH18" s="17">
        <v>145.80000000000001</v>
      </c>
      <c r="FI18" s="17">
        <v>66.990290000000002</v>
      </c>
      <c r="FJ18" s="17">
        <v>112.01031</v>
      </c>
      <c r="FK18" s="17">
        <v>33.78969</v>
      </c>
      <c r="FL18" s="17">
        <v>22.8</v>
      </c>
      <c r="FM18" s="17">
        <v>20.749040000000001</v>
      </c>
      <c r="FN18" s="17">
        <v>20.749040000000001</v>
      </c>
      <c r="FO18" s="17">
        <v>2.0509599999999999</v>
      </c>
      <c r="FP18" s="17">
        <v>18.2</v>
      </c>
      <c r="FQ18" s="17">
        <v>17.737760000000002</v>
      </c>
      <c r="FR18" s="17">
        <v>17.737760000000002</v>
      </c>
      <c r="FS18" s="17">
        <v>0.46223999999999998</v>
      </c>
      <c r="FT18" s="17">
        <v>18.8</v>
      </c>
      <c r="FU18" s="17">
        <v>17.961169999999999</v>
      </c>
      <c r="FV18" s="17">
        <v>17.961169999999999</v>
      </c>
      <c r="FW18" s="17">
        <v>0.83882999999999996</v>
      </c>
      <c r="FX18" s="17">
        <v>73.099999999999994</v>
      </c>
      <c r="FY18" s="17">
        <v>81.578569999999999</v>
      </c>
      <c r="FZ18" s="17">
        <v>81.578569999999999</v>
      </c>
      <c r="GA18" s="17">
        <v>-8.4785699999999995</v>
      </c>
      <c r="GB18" s="17">
        <v>181.1</v>
      </c>
      <c r="GC18" s="17">
        <v>171.93611000000001</v>
      </c>
      <c r="GD18" s="17">
        <v>184.91498000000001</v>
      </c>
      <c r="GE18" s="17">
        <v>-3.8149799999999998</v>
      </c>
      <c r="GF18" s="17">
        <v>182.4</v>
      </c>
      <c r="GG18" s="17">
        <v>173.6285</v>
      </c>
      <c r="GH18" s="17">
        <v>184.91498000000001</v>
      </c>
      <c r="GI18" s="17">
        <v>-2.51498</v>
      </c>
      <c r="GJ18" s="17">
        <v>0</v>
      </c>
      <c r="GK18" s="17"/>
      <c r="GL18" s="17">
        <v>185.47028</v>
      </c>
      <c r="GM18" s="17">
        <v>-185.47028</v>
      </c>
      <c r="GN18" s="17">
        <v>102.4</v>
      </c>
      <c r="GO18" s="17">
        <v>110.37475999999999</v>
      </c>
      <c r="GP18" s="17">
        <v>110.37475999999999</v>
      </c>
      <c r="GQ18" s="17">
        <v>-7.9747599999999998</v>
      </c>
      <c r="GR18" s="17">
        <v>30.8</v>
      </c>
      <c r="GS18" s="17">
        <v>21.412790000000001</v>
      </c>
      <c r="GT18" s="17">
        <v>35.371740000000003</v>
      </c>
      <c r="GU18" s="17">
        <v>-4.5717400000000001</v>
      </c>
      <c r="GV18" s="17">
        <v>39.5</v>
      </c>
      <c r="GW18" s="17">
        <v>42.41534</v>
      </c>
      <c r="GX18" s="17">
        <v>42.41534</v>
      </c>
      <c r="GY18" s="17">
        <v>-2.91534</v>
      </c>
      <c r="GZ18" s="17">
        <v>2.1</v>
      </c>
      <c r="HA18" s="17">
        <v>2.1456300000000001</v>
      </c>
      <c r="HB18" s="17">
        <v>2.1456300000000001</v>
      </c>
      <c r="HC18" s="17">
        <v>-4.5629999999999997E-2</v>
      </c>
      <c r="HD18" s="17">
        <v>14.8</v>
      </c>
      <c r="HE18" s="17">
        <v>15.99751</v>
      </c>
      <c r="HF18" s="17">
        <v>15.99751</v>
      </c>
      <c r="HG18" s="17">
        <v>-1.1975100000000001</v>
      </c>
      <c r="HH18" s="17">
        <v>104.9</v>
      </c>
      <c r="HI18" s="17">
        <v>107.4982</v>
      </c>
      <c r="HJ18" s="17">
        <v>95.290930000000003</v>
      </c>
      <c r="HK18" s="17">
        <v>9.6090699999999991</v>
      </c>
      <c r="HL18" s="17"/>
      <c r="HM18" s="17"/>
      <c r="HN18" s="17"/>
      <c r="HO18" s="17">
        <v>0</v>
      </c>
      <c r="HP18" s="17"/>
      <c r="HQ18" s="17"/>
      <c r="HR18" s="17"/>
      <c r="HS18" s="17">
        <v>0</v>
      </c>
      <c r="HT18" s="17">
        <v>37.6</v>
      </c>
      <c r="HU18" s="17">
        <v>19.46904</v>
      </c>
      <c r="HV18" s="17">
        <v>57.520589999999999</v>
      </c>
      <c r="HW18" s="17">
        <v>-19.920590000000001</v>
      </c>
      <c r="HX18" s="17"/>
      <c r="HY18" s="17"/>
      <c r="HZ18" s="17"/>
      <c r="IA18" s="17">
        <v>0</v>
      </c>
      <c r="IB18" s="17"/>
      <c r="IC18" s="17"/>
      <c r="ID18" s="17"/>
      <c r="IE18" s="17">
        <v>0</v>
      </c>
      <c r="IF18" s="17">
        <v>47.5</v>
      </c>
      <c r="IG18" s="17">
        <v>45.221359999999997</v>
      </c>
      <c r="IH18" s="17">
        <v>45.221359999999997</v>
      </c>
      <c r="II18" s="17">
        <v>2.2786400000000002</v>
      </c>
      <c r="IJ18" s="17"/>
      <c r="IK18" s="17"/>
      <c r="IL18" s="17"/>
      <c r="IM18" s="17">
        <v>0</v>
      </c>
      <c r="IN18" s="17"/>
      <c r="IO18" s="17"/>
      <c r="IP18" s="17"/>
      <c r="IQ18" s="17">
        <v>0</v>
      </c>
      <c r="IR18" s="17"/>
      <c r="IS18" s="17"/>
      <c r="IT18" s="17"/>
      <c r="IU18" s="17">
        <v>0</v>
      </c>
      <c r="IV18" s="17">
        <v>76.7</v>
      </c>
      <c r="IW18" s="17">
        <v>86.633629999999997</v>
      </c>
      <c r="IX18" s="17">
        <v>88.066760000000002</v>
      </c>
      <c r="IY18" s="17">
        <v>-11.366759999999999</v>
      </c>
      <c r="IZ18" s="17">
        <v>0</v>
      </c>
      <c r="JA18" s="17"/>
      <c r="JB18" s="17"/>
      <c r="JC18" s="17">
        <v>0</v>
      </c>
      <c r="JD18" s="17">
        <v>172.4</v>
      </c>
      <c r="JE18" s="17">
        <v>186.21592999999999</v>
      </c>
      <c r="JF18" s="17">
        <v>186.21592999999999</v>
      </c>
      <c r="JG18" s="17">
        <v>-13.81593</v>
      </c>
      <c r="JH18" s="17">
        <v>200</v>
      </c>
      <c r="JI18" s="17">
        <v>186.21592999999999</v>
      </c>
      <c r="JJ18" s="17">
        <v>186.21592999999999</v>
      </c>
      <c r="JK18" s="17">
        <v>13.78407</v>
      </c>
      <c r="JL18" s="17">
        <v>181.7</v>
      </c>
      <c r="JM18" s="17">
        <v>186.77513999999999</v>
      </c>
      <c r="JN18" s="17">
        <v>186.77513999999999</v>
      </c>
      <c r="JO18" s="17">
        <v>-5.0751400000000002</v>
      </c>
      <c r="JP18" s="17">
        <v>0</v>
      </c>
      <c r="JQ18" s="17"/>
      <c r="JR18" s="17"/>
      <c r="JS18" s="17">
        <v>0</v>
      </c>
      <c r="JT18" s="17"/>
      <c r="JU18" s="17"/>
      <c r="JV18" s="17"/>
      <c r="JW18" s="17">
        <v>0</v>
      </c>
      <c r="JX18" s="17"/>
      <c r="JY18" s="17"/>
      <c r="JZ18" s="17"/>
      <c r="KA18" s="17">
        <v>0</v>
      </c>
      <c r="KB18" s="17"/>
      <c r="KC18" s="17"/>
      <c r="KD18" s="17"/>
      <c r="KE18" s="17">
        <v>0</v>
      </c>
      <c r="KF18" s="17"/>
      <c r="KG18" s="17"/>
      <c r="KH18" s="17"/>
      <c r="KI18" s="17">
        <v>0</v>
      </c>
      <c r="KJ18" s="17">
        <v>0</v>
      </c>
      <c r="KK18" s="17"/>
      <c r="KL18" s="17"/>
      <c r="KM18" s="17">
        <v>0</v>
      </c>
      <c r="KN18" s="17"/>
      <c r="KO18" s="17"/>
      <c r="KP18" s="17"/>
      <c r="KQ18" s="17">
        <v>0</v>
      </c>
      <c r="KR18" s="17"/>
      <c r="KS18" s="17"/>
      <c r="KT18" s="17"/>
      <c r="KU18" s="17">
        <v>0</v>
      </c>
      <c r="KV18" s="17">
        <v>2.5</v>
      </c>
      <c r="KW18" s="17">
        <v>2.2284299999999999</v>
      </c>
      <c r="KX18" s="17">
        <v>2.2284299999999999</v>
      </c>
      <c r="KY18" s="17">
        <v>0.27156999999999998</v>
      </c>
      <c r="KZ18" s="17">
        <v>126.9</v>
      </c>
      <c r="LA18" s="17">
        <v>107.39400000000001</v>
      </c>
      <c r="LB18" s="17">
        <v>54.138719999999999</v>
      </c>
      <c r="LC18" s="17">
        <v>72.761279999999999</v>
      </c>
      <c r="LD18" s="17">
        <v>92.1</v>
      </c>
      <c r="LE18" s="17">
        <v>92.444500000000005</v>
      </c>
      <c r="LF18" s="17">
        <v>92.492540000000005</v>
      </c>
      <c r="LG18" s="17">
        <v>-0.39254</v>
      </c>
      <c r="LH18" s="17">
        <v>64.900000000000006</v>
      </c>
      <c r="LI18" s="17">
        <v>67.133979999999994</v>
      </c>
      <c r="LJ18" s="17">
        <v>67.133979999999994</v>
      </c>
      <c r="LK18" s="17">
        <v>-2.2339799999999999</v>
      </c>
      <c r="LL18" s="17">
        <v>46.9</v>
      </c>
      <c r="LM18" s="17">
        <v>48.413229999999999</v>
      </c>
      <c r="LN18" s="17">
        <v>48.413229999999999</v>
      </c>
      <c r="LO18" s="17">
        <v>-1.5132300000000001</v>
      </c>
      <c r="LP18" s="17">
        <v>30.1</v>
      </c>
      <c r="LQ18" s="17">
        <v>29.951460000000001</v>
      </c>
      <c r="LR18" s="17">
        <v>29.951460000000001</v>
      </c>
      <c r="LS18" s="17">
        <v>0.14854000000000001</v>
      </c>
      <c r="LT18" s="17"/>
      <c r="LU18" s="17"/>
      <c r="LV18" s="17"/>
      <c r="LW18" s="17">
        <v>0</v>
      </c>
      <c r="LX18" s="17"/>
      <c r="LY18" s="17"/>
      <c r="LZ18" s="17"/>
      <c r="MA18" s="17">
        <v>0</v>
      </c>
      <c r="MB18" s="17"/>
      <c r="MC18" s="17"/>
      <c r="MD18" s="17"/>
      <c r="ME18" s="17">
        <v>0</v>
      </c>
      <c r="MF18" s="17">
        <v>145.4</v>
      </c>
      <c r="MG18" s="17">
        <v>151.08886000000001</v>
      </c>
      <c r="MH18" s="17">
        <v>151.08876000000001</v>
      </c>
      <c r="MI18" s="17">
        <v>-5.6887600000000003</v>
      </c>
      <c r="MJ18" s="17">
        <v>146.69999999999999</v>
      </c>
      <c r="MK18" s="17">
        <v>151.08886000000001</v>
      </c>
      <c r="ML18" s="17">
        <v>151.08876000000001</v>
      </c>
      <c r="MM18" s="17">
        <v>-4.3887600000000004</v>
      </c>
      <c r="MN18" s="17">
        <v>169.3</v>
      </c>
      <c r="MO18" s="17">
        <v>151.54257999999999</v>
      </c>
      <c r="MP18" s="17">
        <v>151.54248000000001</v>
      </c>
      <c r="MQ18" s="17">
        <v>17.75752</v>
      </c>
      <c r="MR18" s="17"/>
      <c r="MS18" s="17"/>
      <c r="MT18" s="17"/>
      <c r="MU18" s="17">
        <v>0</v>
      </c>
      <c r="MV18" s="17"/>
      <c r="MW18" s="17"/>
      <c r="MX18" s="17"/>
      <c r="MY18" s="17">
        <v>0</v>
      </c>
      <c r="MZ18" s="17"/>
      <c r="NA18" s="17"/>
      <c r="NB18" s="17"/>
      <c r="NC18" s="17">
        <v>0</v>
      </c>
      <c r="ND18" s="17"/>
      <c r="NE18" s="17"/>
      <c r="NF18" s="17"/>
      <c r="NG18" s="17">
        <v>0</v>
      </c>
      <c r="NH18" s="17"/>
      <c r="NI18" s="17"/>
      <c r="NJ18" s="17"/>
      <c r="NK18" s="17">
        <v>0</v>
      </c>
      <c r="NL18" s="17">
        <v>214.7</v>
      </c>
      <c r="NM18" s="17">
        <v>206.29038</v>
      </c>
      <c r="NN18" s="17">
        <v>206.29038</v>
      </c>
      <c r="NO18" s="17">
        <v>8.4096200000000003</v>
      </c>
      <c r="NP18" s="17">
        <v>103.1</v>
      </c>
      <c r="NQ18" s="17">
        <v>103.45493</v>
      </c>
      <c r="NR18" s="17">
        <v>103.45493</v>
      </c>
      <c r="NS18" s="17">
        <v>-0.35493000000000002</v>
      </c>
      <c r="NT18" s="17">
        <v>6.7</v>
      </c>
      <c r="NU18" s="17">
        <v>7.7468599999999999</v>
      </c>
      <c r="NV18" s="17">
        <v>7.7468599999999999</v>
      </c>
      <c r="NW18" s="17">
        <v>-1.0468599999999999</v>
      </c>
      <c r="NX18" s="17">
        <v>2.74</v>
      </c>
      <c r="NY18" s="17">
        <v>8.1271900000000006</v>
      </c>
      <c r="NZ18" s="17">
        <v>8.1271900000000006</v>
      </c>
      <c r="OA18" s="17">
        <v>-5.3871900000000004</v>
      </c>
      <c r="OB18" s="17">
        <v>0</v>
      </c>
      <c r="OC18" s="17"/>
      <c r="OD18" s="17"/>
      <c r="OE18" s="17">
        <v>0</v>
      </c>
      <c r="OF18" s="17">
        <v>4.5</v>
      </c>
      <c r="OG18" s="17">
        <v>10.48</v>
      </c>
      <c r="OH18" s="17">
        <v>10.48</v>
      </c>
      <c r="OI18" s="17">
        <v>-5.98</v>
      </c>
      <c r="OJ18" s="17">
        <v>0</v>
      </c>
      <c r="OK18" s="17"/>
      <c r="OL18" s="17">
        <v>0.26600000000000001</v>
      </c>
      <c r="OM18" s="17">
        <v>-0.26600000000000001</v>
      </c>
      <c r="ON18" s="17">
        <v>0.4</v>
      </c>
      <c r="OO18" s="17">
        <v>2.996</v>
      </c>
      <c r="OP18" s="17">
        <v>2.996</v>
      </c>
      <c r="OQ18" s="17">
        <v>-2.5960000000000001</v>
      </c>
      <c r="OR18" s="17">
        <v>0</v>
      </c>
      <c r="OS18" s="17"/>
      <c r="OT18" s="17"/>
      <c r="OU18" s="17">
        <v>0</v>
      </c>
      <c r="OV18" s="17">
        <v>19.2</v>
      </c>
      <c r="OW18" s="17">
        <v>17.475729999999999</v>
      </c>
      <c r="OX18" s="17">
        <v>17.475729999999999</v>
      </c>
      <c r="OY18" s="17">
        <v>1.72427</v>
      </c>
      <c r="OZ18" s="17">
        <v>0</v>
      </c>
      <c r="PA18" s="17"/>
      <c r="PB18" s="17"/>
      <c r="PC18" s="17">
        <v>0</v>
      </c>
      <c r="PD18" s="17">
        <v>9.9</v>
      </c>
      <c r="PE18" s="17">
        <v>9.9830000000000005</v>
      </c>
      <c r="PF18" s="17">
        <v>9.9830000000000005</v>
      </c>
      <c r="PG18" s="17">
        <v>-8.3000000000000004E-2</v>
      </c>
      <c r="PH18" s="17"/>
      <c r="PI18" s="17"/>
      <c r="PJ18" s="17"/>
      <c r="PK18" s="17">
        <v>0</v>
      </c>
      <c r="PL18" s="17">
        <v>0.2</v>
      </c>
      <c r="PM18" s="17"/>
      <c r="PN18" s="17"/>
      <c r="PO18" s="17">
        <v>0.2</v>
      </c>
      <c r="PP18" s="17">
        <v>1.1000000000000001</v>
      </c>
      <c r="PQ18" s="17">
        <v>1</v>
      </c>
      <c r="PR18" s="17">
        <v>1</v>
      </c>
      <c r="PS18" s="17">
        <v>0.1</v>
      </c>
      <c r="PT18" s="17">
        <v>3.6</v>
      </c>
      <c r="PU18" s="17">
        <v>3.4</v>
      </c>
      <c r="PV18" s="17">
        <v>3.4</v>
      </c>
      <c r="PW18" s="17">
        <v>0.2</v>
      </c>
      <c r="PX18" s="17">
        <v>2.5</v>
      </c>
      <c r="PY18" s="17">
        <v>2.5</v>
      </c>
      <c r="PZ18" s="17">
        <v>2.5</v>
      </c>
      <c r="QA18" s="17">
        <v>0</v>
      </c>
      <c r="QB18" s="17">
        <v>0</v>
      </c>
      <c r="QC18" s="17"/>
      <c r="QD18" s="17"/>
      <c r="QE18" s="17">
        <v>0</v>
      </c>
      <c r="QF18" s="17">
        <v>20</v>
      </c>
      <c r="QG18" s="17">
        <v>19.417480000000001</v>
      </c>
      <c r="QH18" s="17">
        <v>19.417480000000001</v>
      </c>
      <c r="QI18" s="17">
        <v>0.58252000000000004</v>
      </c>
      <c r="QJ18" s="17">
        <v>18.7</v>
      </c>
      <c r="QK18" s="17">
        <v>17.475729999999999</v>
      </c>
      <c r="QL18" s="17">
        <v>17.475729999999999</v>
      </c>
      <c r="QM18" s="17">
        <v>1.22427</v>
      </c>
      <c r="QN18" s="17"/>
      <c r="QO18" s="17"/>
      <c r="QP18" s="17"/>
      <c r="QQ18" s="17">
        <v>0</v>
      </c>
      <c r="QR18" s="17">
        <v>18.5</v>
      </c>
      <c r="QS18" s="17">
        <v>17.961169999999999</v>
      </c>
      <c r="QT18" s="17">
        <v>17.961169999999999</v>
      </c>
      <c r="QU18" s="17">
        <v>0.53883000000000003</v>
      </c>
      <c r="QV18" s="17">
        <v>0.2</v>
      </c>
      <c r="QW18" s="17"/>
      <c r="QX18" s="17">
        <v>1.4E-2</v>
      </c>
      <c r="QY18" s="17">
        <v>0.186</v>
      </c>
      <c r="QZ18" s="17">
        <v>0.1</v>
      </c>
      <c r="RA18" s="17"/>
      <c r="RB18" s="17">
        <v>0.152</v>
      </c>
      <c r="RC18" s="17">
        <v>-5.1999999999999998E-2</v>
      </c>
      <c r="RD18" s="17">
        <v>1.9</v>
      </c>
      <c r="RE18" s="17">
        <v>0.47299999999999998</v>
      </c>
      <c r="RF18" s="17">
        <v>0.47299999999999998</v>
      </c>
      <c r="RG18" s="17">
        <v>1.427</v>
      </c>
      <c r="RH18" s="17">
        <v>3.8</v>
      </c>
      <c r="RI18" s="17">
        <v>1.653</v>
      </c>
      <c r="RJ18" s="17">
        <v>1.653</v>
      </c>
      <c r="RK18" s="17">
        <v>2.1469999999999998</v>
      </c>
      <c r="RL18" s="17">
        <v>0.1</v>
      </c>
      <c r="RM18" s="17"/>
      <c r="RN18" s="17">
        <v>5.0000000000000001E-3</v>
      </c>
      <c r="RO18" s="17">
        <v>9.5000000000000001E-2</v>
      </c>
      <c r="RP18" s="17">
        <v>3</v>
      </c>
      <c r="RQ18" s="17">
        <v>3.351</v>
      </c>
      <c r="RR18" s="17">
        <v>3.351</v>
      </c>
      <c r="RS18" s="17">
        <v>-0.35099999999999998</v>
      </c>
      <c r="RT18" s="17">
        <v>8.3000000000000007</v>
      </c>
      <c r="RU18" s="17">
        <v>4.5033399999999997</v>
      </c>
      <c r="RV18" s="17">
        <v>13.304959999999999</v>
      </c>
      <c r="RW18" s="17">
        <v>-5.0049599999999996</v>
      </c>
      <c r="RX18" s="17">
        <v>2.4</v>
      </c>
      <c r="RY18" s="17">
        <v>2</v>
      </c>
      <c r="RZ18" s="17">
        <v>2</v>
      </c>
      <c r="SA18" s="17">
        <v>0.4</v>
      </c>
      <c r="SB18" s="17">
        <v>0.4</v>
      </c>
      <c r="SC18" s="17">
        <v>0.4</v>
      </c>
      <c r="SD18" s="17">
        <v>0.4</v>
      </c>
      <c r="SE18" s="17">
        <v>0</v>
      </c>
      <c r="SF18" s="17">
        <v>6.4</v>
      </c>
      <c r="SG18" s="17">
        <v>8.3000000000000007</v>
      </c>
      <c r="SH18" s="17">
        <v>8.3000000000000007</v>
      </c>
      <c r="SI18" s="17">
        <v>-1.9</v>
      </c>
      <c r="SJ18" s="17">
        <v>6.8</v>
      </c>
      <c r="SK18" s="17">
        <v>6.4</v>
      </c>
      <c r="SL18" s="17">
        <v>6.4</v>
      </c>
      <c r="SM18" s="17">
        <v>0.4</v>
      </c>
      <c r="SN18" s="17">
        <v>9.5</v>
      </c>
      <c r="SO18" s="17">
        <v>10.67961</v>
      </c>
      <c r="SP18" s="17">
        <v>10.67961</v>
      </c>
      <c r="SQ18" s="17">
        <v>-1.17961</v>
      </c>
      <c r="SR18" s="17">
        <v>12.5</v>
      </c>
      <c r="SS18" s="17">
        <v>14.56311</v>
      </c>
      <c r="ST18" s="17">
        <v>14.56311</v>
      </c>
      <c r="SU18" s="17">
        <v>-2.06311</v>
      </c>
      <c r="SV18" s="17">
        <v>10.1</v>
      </c>
      <c r="SW18" s="17">
        <v>9.5</v>
      </c>
      <c r="SX18" s="17">
        <v>9.5</v>
      </c>
      <c r="SY18" s="17">
        <v>0.6</v>
      </c>
      <c r="SZ18" s="17">
        <v>18.600000000000001</v>
      </c>
      <c r="TA18" s="17">
        <v>15.282</v>
      </c>
      <c r="TB18" s="17">
        <v>15.282</v>
      </c>
      <c r="TC18" s="17">
        <v>3.3180000000000001</v>
      </c>
      <c r="TD18" s="17">
        <v>10.3</v>
      </c>
      <c r="TE18" s="17">
        <v>14.779</v>
      </c>
      <c r="TF18" s="17">
        <v>14.779</v>
      </c>
      <c r="TG18" s="17">
        <v>-4.4790000000000001</v>
      </c>
      <c r="TH18" s="17">
        <v>0</v>
      </c>
      <c r="TI18" s="17"/>
      <c r="TJ18" s="17">
        <v>0.69799999999999995</v>
      </c>
      <c r="TK18" s="17">
        <v>-0.69799999999999995</v>
      </c>
      <c r="TL18" s="17">
        <v>2.4</v>
      </c>
      <c r="TM18" s="17">
        <v>14.78</v>
      </c>
      <c r="TN18" s="17">
        <v>14.78</v>
      </c>
      <c r="TO18" s="17">
        <v>-12.38</v>
      </c>
      <c r="TP18" s="17">
        <v>5.4</v>
      </c>
      <c r="TQ18" s="17">
        <v>16</v>
      </c>
      <c r="TR18" s="17">
        <v>16</v>
      </c>
      <c r="TS18" s="17">
        <v>-10.6</v>
      </c>
      <c r="TT18" s="17">
        <v>0</v>
      </c>
      <c r="TU18" s="17">
        <v>1.78</v>
      </c>
      <c r="TV18" s="17">
        <v>1.78</v>
      </c>
      <c r="TW18" s="17">
        <v>-1.78</v>
      </c>
      <c r="TX18" s="17">
        <v>0</v>
      </c>
      <c r="TY18" s="17">
        <v>0.73</v>
      </c>
      <c r="TZ18" s="17">
        <v>0.73</v>
      </c>
      <c r="UA18" s="17">
        <v>-0.73</v>
      </c>
      <c r="UB18" s="17">
        <v>18.7</v>
      </c>
      <c r="UC18" s="17">
        <v>19.417480000000001</v>
      </c>
      <c r="UD18" s="17">
        <v>19.417480000000001</v>
      </c>
      <c r="UE18" s="17">
        <v>-0.71748000000000001</v>
      </c>
      <c r="UF18" s="17">
        <v>4.5</v>
      </c>
      <c r="UG18" s="17">
        <v>7</v>
      </c>
      <c r="UH18" s="17">
        <v>7</v>
      </c>
      <c r="UI18" s="17">
        <v>-2.5</v>
      </c>
      <c r="UJ18" s="17">
        <v>7.6</v>
      </c>
      <c r="UK18" s="17">
        <v>7.5</v>
      </c>
      <c r="UL18" s="17">
        <v>7.5</v>
      </c>
      <c r="UM18" s="17">
        <v>0.1</v>
      </c>
      <c r="UN18" s="17">
        <v>18.5</v>
      </c>
      <c r="UO18" s="17">
        <v>19.417480000000001</v>
      </c>
      <c r="UP18" s="17">
        <v>19.417480000000001</v>
      </c>
      <c r="UQ18" s="17">
        <v>-0.91747999999999996</v>
      </c>
      <c r="UR18" s="17">
        <v>19.100000000000001</v>
      </c>
      <c r="US18" s="17">
        <v>19.417480000000001</v>
      </c>
      <c r="UT18" s="17">
        <v>19.417480000000001</v>
      </c>
      <c r="UU18" s="17">
        <v>-0.31747999999999998</v>
      </c>
      <c r="UV18" s="17">
        <v>19</v>
      </c>
      <c r="UW18" s="17">
        <v>19.417480000000001</v>
      </c>
      <c r="UX18" s="17">
        <v>19.417480000000001</v>
      </c>
      <c r="UY18" s="17">
        <v>-0.41748000000000002</v>
      </c>
      <c r="UZ18" s="17">
        <v>0.4</v>
      </c>
      <c r="VA18" s="17">
        <v>0.67500000000000004</v>
      </c>
      <c r="VB18" s="17">
        <v>0.67500000000000004</v>
      </c>
      <c r="VC18" s="17">
        <v>-0.27500000000000002</v>
      </c>
      <c r="VD18" s="17">
        <v>0</v>
      </c>
      <c r="VE18" s="17"/>
      <c r="VF18" s="17"/>
      <c r="VG18" s="17">
        <v>0</v>
      </c>
      <c r="VH18" s="17">
        <v>0</v>
      </c>
      <c r="VI18" s="17"/>
      <c r="VJ18" s="17">
        <v>6.0000000000000001E-3</v>
      </c>
      <c r="VK18" s="17">
        <v>-6.0000000000000001E-3</v>
      </c>
      <c r="VL18" s="17">
        <v>0</v>
      </c>
      <c r="VM18" s="17"/>
      <c r="VN18" s="17">
        <v>3.83</v>
      </c>
      <c r="VO18" s="17">
        <v>-3.83</v>
      </c>
      <c r="VP18" s="17">
        <v>0.6</v>
      </c>
      <c r="VQ18" s="17">
        <v>0.6</v>
      </c>
      <c r="VR18" s="17">
        <v>0.6</v>
      </c>
      <c r="VS18" s="17">
        <v>0</v>
      </c>
      <c r="VT18" s="17">
        <v>0</v>
      </c>
      <c r="VU18" s="17"/>
      <c r="VV18" s="17"/>
      <c r="VW18" s="17">
        <v>0</v>
      </c>
      <c r="VX18" s="17">
        <v>0</v>
      </c>
      <c r="VY18" s="17"/>
      <c r="VZ18" s="17"/>
      <c r="WA18" s="17">
        <v>0</v>
      </c>
      <c r="WB18" s="17">
        <v>0</v>
      </c>
      <c r="WC18" s="17"/>
      <c r="WD18" s="17">
        <v>4.3140000000000001</v>
      </c>
      <c r="WE18" s="17">
        <v>-4.3140000000000001</v>
      </c>
      <c r="WF18" s="17">
        <v>2</v>
      </c>
      <c r="WG18" s="17">
        <v>3</v>
      </c>
      <c r="WH18" s="17">
        <v>3</v>
      </c>
      <c r="WI18" s="17">
        <v>-1</v>
      </c>
      <c r="WJ18" s="17">
        <v>2.2000000000000002</v>
      </c>
      <c r="WK18" s="17">
        <v>2.4</v>
      </c>
      <c r="WL18" s="17">
        <v>2.4</v>
      </c>
      <c r="WM18" s="17">
        <v>-0.2</v>
      </c>
      <c r="WN18" s="17">
        <v>1.8</v>
      </c>
      <c r="WO18" s="17">
        <v>2.4</v>
      </c>
      <c r="WP18" s="17">
        <v>2.4</v>
      </c>
      <c r="WQ18" s="17">
        <v>-0.6</v>
      </c>
      <c r="WR18" s="17">
        <v>1</v>
      </c>
      <c r="WS18" s="17">
        <v>1.45</v>
      </c>
      <c r="WT18" s="17">
        <v>1.45</v>
      </c>
      <c r="WU18" s="17">
        <v>-0.45</v>
      </c>
      <c r="WV18" s="17">
        <v>0</v>
      </c>
      <c r="WW18" s="17"/>
      <c r="WX18" s="17">
        <v>9.1999999999999998E-2</v>
      </c>
      <c r="WY18" s="17">
        <v>-9.1999999999999998E-2</v>
      </c>
      <c r="WZ18" s="17">
        <v>4.3</v>
      </c>
      <c r="XA18" s="17">
        <v>4.3</v>
      </c>
      <c r="XB18" s="17">
        <v>4.3</v>
      </c>
      <c r="XC18" s="17">
        <v>0</v>
      </c>
      <c r="XD18" s="17">
        <v>20.2</v>
      </c>
      <c r="XE18" s="17">
        <v>18.4466</v>
      </c>
      <c r="XF18" s="17">
        <v>18.4466</v>
      </c>
      <c r="XG18" s="17">
        <v>1.7534000000000001</v>
      </c>
      <c r="XH18" s="17">
        <v>8.4</v>
      </c>
      <c r="XI18" s="17">
        <v>10.8</v>
      </c>
      <c r="XJ18" s="17">
        <v>10.8</v>
      </c>
      <c r="XK18" s="17">
        <v>-2.4</v>
      </c>
      <c r="XL18" s="17">
        <v>26.8</v>
      </c>
      <c r="XM18" s="17">
        <v>28</v>
      </c>
      <c r="XN18" s="17">
        <v>28</v>
      </c>
      <c r="XO18" s="17">
        <v>-1.2</v>
      </c>
      <c r="XP18" s="17">
        <v>33.700000000000003</v>
      </c>
      <c r="XQ18" s="17">
        <v>28</v>
      </c>
      <c r="XR18" s="17">
        <v>28</v>
      </c>
      <c r="XS18" s="17">
        <v>5.7</v>
      </c>
      <c r="XT18" s="17">
        <v>14.2</v>
      </c>
      <c r="XU18" s="17">
        <v>14</v>
      </c>
      <c r="XV18" s="17">
        <v>14</v>
      </c>
      <c r="XW18" s="17">
        <v>0.2</v>
      </c>
      <c r="XX18" s="17">
        <v>19.8</v>
      </c>
      <c r="XY18" s="17">
        <v>20.39</v>
      </c>
      <c r="XZ18" s="17">
        <v>20.39</v>
      </c>
      <c r="YA18" s="17">
        <v>-0.59</v>
      </c>
      <c r="YB18" s="17">
        <v>6.4</v>
      </c>
      <c r="YC18" s="17">
        <v>8.34</v>
      </c>
      <c r="YD18" s="17">
        <v>8.34</v>
      </c>
      <c r="YE18" s="17">
        <v>-1.94</v>
      </c>
      <c r="YF18" s="17">
        <v>11</v>
      </c>
      <c r="YG18" s="17">
        <v>11</v>
      </c>
      <c r="YH18" s="17">
        <v>11</v>
      </c>
      <c r="YI18" s="17">
        <v>0</v>
      </c>
    </row>
    <row r="19" spans="1:659" ht="24" customHeight="1" x14ac:dyDescent="0.3">
      <c r="A19" s="1"/>
      <c r="B19" s="16" t="s">
        <v>75</v>
      </c>
      <c r="C19" s="16" t="s">
        <v>822</v>
      </c>
      <c r="D19" s="17">
        <v>180.9</v>
      </c>
      <c r="E19" s="17">
        <v>203.20388</v>
      </c>
      <c r="F19" s="17">
        <v>203.20388</v>
      </c>
      <c r="G19" s="17">
        <v>-22.303879999999999</v>
      </c>
      <c r="H19" s="17">
        <v>627.6</v>
      </c>
      <c r="I19" s="17">
        <v>635.02589999999998</v>
      </c>
      <c r="J19" s="17">
        <v>635.02589999999998</v>
      </c>
      <c r="K19" s="17">
        <v>-7.4259000000000004</v>
      </c>
      <c r="L19" s="17">
        <v>216.3</v>
      </c>
      <c r="M19" s="17">
        <v>206.58520999999999</v>
      </c>
      <c r="N19" s="17">
        <v>206.58520999999999</v>
      </c>
      <c r="O19" s="17">
        <v>9.7147900000000007</v>
      </c>
      <c r="P19" s="17"/>
      <c r="Q19" s="17"/>
      <c r="R19" s="17"/>
      <c r="S19" s="17">
        <v>0</v>
      </c>
      <c r="T19" s="17"/>
      <c r="U19" s="17"/>
      <c r="V19" s="17"/>
      <c r="W19" s="17">
        <v>0</v>
      </c>
      <c r="X19" s="17">
        <v>91.3</v>
      </c>
      <c r="Y19" s="17">
        <v>91.778639999999996</v>
      </c>
      <c r="Z19" s="17">
        <v>91.778639999999996</v>
      </c>
      <c r="AA19" s="17">
        <v>-0.47864000000000001</v>
      </c>
      <c r="AB19" s="17">
        <v>130.5</v>
      </c>
      <c r="AC19" s="17">
        <v>177.54029</v>
      </c>
      <c r="AD19" s="17">
        <v>175.89829</v>
      </c>
      <c r="AE19" s="17">
        <v>-45.398290000000003</v>
      </c>
      <c r="AF19" s="17"/>
      <c r="AG19" s="17"/>
      <c r="AH19" s="17"/>
      <c r="AI19" s="17">
        <v>0</v>
      </c>
      <c r="AJ19" s="17"/>
      <c r="AK19" s="17"/>
      <c r="AL19" s="17"/>
      <c r="AM19" s="17">
        <v>0</v>
      </c>
      <c r="AN19" s="17">
        <v>181.9</v>
      </c>
      <c r="AO19" s="17">
        <v>196.22801999999999</v>
      </c>
      <c r="AP19" s="17">
        <v>196.22801999999999</v>
      </c>
      <c r="AQ19" s="17">
        <v>-14.32802</v>
      </c>
      <c r="AR19" s="17">
        <v>191.4</v>
      </c>
      <c r="AS19" s="17">
        <v>196.22801999999999</v>
      </c>
      <c r="AT19" s="17">
        <v>196.22801999999999</v>
      </c>
      <c r="AU19" s="17">
        <v>-4.8280200000000004</v>
      </c>
      <c r="AV19" s="17">
        <v>190.1</v>
      </c>
      <c r="AW19" s="17">
        <v>196.22801999999999</v>
      </c>
      <c r="AX19" s="17">
        <v>196.22801999999999</v>
      </c>
      <c r="AY19" s="17">
        <v>-6.1280200000000002</v>
      </c>
      <c r="AZ19" s="17">
        <v>282</v>
      </c>
      <c r="BA19" s="17">
        <v>295.22593999999998</v>
      </c>
      <c r="BB19" s="17">
        <v>295.22593999999998</v>
      </c>
      <c r="BC19" s="17">
        <v>-13.22594</v>
      </c>
      <c r="BD19" s="17">
        <v>214.2</v>
      </c>
      <c r="BE19" s="17">
        <v>205.01678000000001</v>
      </c>
      <c r="BF19" s="17"/>
      <c r="BG19" s="17">
        <v>214.2</v>
      </c>
      <c r="BH19" s="17"/>
      <c r="BI19" s="17"/>
      <c r="BJ19" s="17"/>
      <c r="BK19" s="17">
        <v>0</v>
      </c>
      <c r="BL19" s="17">
        <v>554.29999999999995</v>
      </c>
      <c r="BM19" s="17">
        <v>381.37281999999999</v>
      </c>
      <c r="BN19" s="17">
        <v>230.1456</v>
      </c>
      <c r="BO19" s="17">
        <v>324.15440000000001</v>
      </c>
      <c r="BP19" s="17">
        <v>5.6</v>
      </c>
      <c r="BQ19" s="17">
        <v>5.4625000000000004</v>
      </c>
      <c r="BR19" s="17">
        <v>5.4625000000000004</v>
      </c>
      <c r="BS19" s="17">
        <v>0.13750000000000001</v>
      </c>
      <c r="BT19" s="17"/>
      <c r="BU19" s="17"/>
      <c r="BV19" s="17"/>
      <c r="BW19" s="17">
        <v>0</v>
      </c>
      <c r="BX19" s="17"/>
      <c r="BY19" s="17"/>
      <c r="BZ19" s="17"/>
      <c r="CA19" s="17">
        <v>0</v>
      </c>
      <c r="CB19" s="17"/>
      <c r="CC19" s="17"/>
      <c r="CD19" s="17"/>
      <c r="CE19" s="17">
        <v>0</v>
      </c>
      <c r="CF19" s="17"/>
      <c r="CG19" s="17"/>
      <c r="CH19" s="17"/>
      <c r="CI19" s="17">
        <v>0</v>
      </c>
      <c r="CJ19" s="17">
        <v>145.9</v>
      </c>
      <c r="CK19" s="17">
        <v>149.29165</v>
      </c>
      <c r="CL19" s="17">
        <v>149.29165</v>
      </c>
      <c r="CM19" s="17">
        <v>-3.3916499999999998</v>
      </c>
      <c r="CN19" s="17">
        <v>7.5</v>
      </c>
      <c r="CO19" s="17">
        <v>5.1333399999999996</v>
      </c>
      <c r="CP19" s="17">
        <v>5.1333399999999996</v>
      </c>
      <c r="CQ19" s="17">
        <v>2.36666</v>
      </c>
      <c r="CR19" s="17">
        <v>5.9</v>
      </c>
      <c r="CS19" s="17">
        <v>2.8177599999999998</v>
      </c>
      <c r="CT19" s="17">
        <v>2.8177599999999998</v>
      </c>
      <c r="CU19" s="17">
        <v>3.0822400000000001</v>
      </c>
      <c r="CV19" s="17">
        <v>22.6</v>
      </c>
      <c r="CW19" s="17">
        <v>22.389009999999999</v>
      </c>
      <c r="CX19" s="17">
        <v>22.389009999999999</v>
      </c>
      <c r="CY19" s="17">
        <v>0.21099000000000001</v>
      </c>
      <c r="CZ19" s="17">
        <v>6.8</v>
      </c>
      <c r="DA19" s="17">
        <v>6.8787000000000003</v>
      </c>
      <c r="DB19" s="17">
        <v>6.8787000000000003</v>
      </c>
      <c r="DC19" s="17">
        <v>-7.8700000000000006E-2</v>
      </c>
      <c r="DD19" s="17">
        <v>13.2</v>
      </c>
      <c r="DE19" s="17">
        <v>14.919420000000001</v>
      </c>
      <c r="DF19" s="17">
        <v>14.919420000000001</v>
      </c>
      <c r="DG19" s="17">
        <v>-1.7194199999999999</v>
      </c>
      <c r="DH19" s="17">
        <v>85.7</v>
      </c>
      <c r="DI19" s="17">
        <v>94.70805</v>
      </c>
      <c r="DJ19" s="17">
        <v>81.708960000000005</v>
      </c>
      <c r="DK19" s="17">
        <v>3.9910399999999999</v>
      </c>
      <c r="DL19" s="17"/>
      <c r="DM19" s="17"/>
      <c r="DN19" s="17"/>
      <c r="DO19" s="17">
        <v>0</v>
      </c>
      <c r="DP19" s="17"/>
      <c r="DQ19" s="17"/>
      <c r="DR19" s="17"/>
      <c r="DS19" s="17">
        <v>0</v>
      </c>
      <c r="DT19" s="17"/>
      <c r="DU19" s="17"/>
      <c r="DV19" s="17"/>
      <c r="DW19" s="17">
        <v>0</v>
      </c>
      <c r="DX19" s="17"/>
      <c r="DY19" s="17"/>
      <c r="DZ19" s="17"/>
      <c r="EA19" s="17">
        <v>0</v>
      </c>
      <c r="EB19" s="17">
        <v>56</v>
      </c>
      <c r="EC19" s="17">
        <v>56.515709999999999</v>
      </c>
      <c r="ED19" s="17">
        <v>56.515709999999999</v>
      </c>
      <c r="EE19" s="17">
        <v>-0.51571</v>
      </c>
      <c r="EF19" s="17">
        <v>106.1</v>
      </c>
      <c r="EG19" s="17">
        <v>20.618559999999999</v>
      </c>
      <c r="EH19" s="17">
        <v>110.21751999999999</v>
      </c>
      <c r="EI19" s="17">
        <v>-4.1175199999999998</v>
      </c>
      <c r="EJ19" s="17"/>
      <c r="EK19" s="17"/>
      <c r="EL19" s="17"/>
      <c r="EM19" s="17">
        <v>0</v>
      </c>
      <c r="EN19" s="17"/>
      <c r="EO19" s="17"/>
      <c r="EP19" s="17"/>
      <c r="EQ19" s="17">
        <v>0</v>
      </c>
      <c r="ER19" s="17"/>
      <c r="ES19" s="17"/>
      <c r="ET19" s="17"/>
      <c r="EU19" s="17">
        <v>0</v>
      </c>
      <c r="EV19" s="17">
        <v>6.5</v>
      </c>
      <c r="EW19" s="17">
        <v>6.39</v>
      </c>
      <c r="EX19" s="17">
        <v>6.39</v>
      </c>
      <c r="EY19" s="17">
        <v>0.11</v>
      </c>
      <c r="EZ19" s="17">
        <v>0</v>
      </c>
      <c r="FA19" s="17"/>
      <c r="FB19" s="17"/>
      <c r="FC19" s="17">
        <v>0</v>
      </c>
      <c r="FD19" s="17">
        <v>45</v>
      </c>
      <c r="FE19" s="17">
        <v>48.581960000000002</v>
      </c>
      <c r="FF19" s="17">
        <v>48.581960000000002</v>
      </c>
      <c r="FG19" s="17">
        <v>-3.58196</v>
      </c>
      <c r="FH19" s="17">
        <v>128.5</v>
      </c>
      <c r="FI19" s="17">
        <v>53.398060000000001</v>
      </c>
      <c r="FJ19" s="17">
        <v>112.01031</v>
      </c>
      <c r="FK19" s="17">
        <v>16.48969</v>
      </c>
      <c r="FL19" s="17">
        <v>24.1</v>
      </c>
      <c r="FM19" s="17">
        <v>20.749040000000001</v>
      </c>
      <c r="FN19" s="17">
        <v>20.749040000000001</v>
      </c>
      <c r="FO19" s="17">
        <v>3.3509600000000002</v>
      </c>
      <c r="FP19" s="17">
        <v>17.8</v>
      </c>
      <c r="FQ19" s="17">
        <v>17.737760000000002</v>
      </c>
      <c r="FR19" s="17">
        <v>17.737760000000002</v>
      </c>
      <c r="FS19" s="17">
        <v>6.2239999999999997E-2</v>
      </c>
      <c r="FT19" s="17">
        <v>18.8</v>
      </c>
      <c r="FU19" s="17">
        <v>17.961169999999999</v>
      </c>
      <c r="FV19" s="17">
        <v>17.961169999999999</v>
      </c>
      <c r="FW19" s="17">
        <v>0.83882999999999996</v>
      </c>
      <c r="FX19" s="17">
        <v>74.400000000000006</v>
      </c>
      <c r="FY19" s="17">
        <v>81.578569999999999</v>
      </c>
      <c r="FZ19" s="17">
        <v>81.578569999999999</v>
      </c>
      <c r="GA19" s="17">
        <v>-7.1785699999999997</v>
      </c>
      <c r="GB19" s="17">
        <v>183.2</v>
      </c>
      <c r="GC19" s="17">
        <v>171.93611000000001</v>
      </c>
      <c r="GD19" s="17">
        <v>184.91498000000001</v>
      </c>
      <c r="GE19" s="17">
        <v>-1.7149799999999999</v>
      </c>
      <c r="GF19" s="17">
        <v>183.8</v>
      </c>
      <c r="GG19" s="17">
        <v>173.6285</v>
      </c>
      <c r="GH19" s="17">
        <v>184.91498000000001</v>
      </c>
      <c r="GI19" s="17">
        <v>-1.1149800000000001</v>
      </c>
      <c r="GJ19" s="17">
        <v>0</v>
      </c>
      <c r="GK19" s="17"/>
      <c r="GL19" s="17">
        <v>185.47028</v>
      </c>
      <c r="GM19" s="17">
        <v>-185.47028</v>
      </c>
      <c r="GN19" s="17">
        <v>101.7</v>
      </c>
      <c r="GO19" s="17">
        <v>110.37475999999999</v>
      </c>
      <c r="GP19" s="17">
        <v>110.37475999999999</v>
      </c>
      <c r="GQ19" s="17">
        <v>-8.6747599999999991</v>
      </c>
      <c r="GR19" s="17">
        <v>18</v>
      </c>
      <c r="GS19" s="17">
        <v>18</v>
      </c>
      <c r="GT19" s="17">
        <v>35.371740000000003</v>
      </c>
      <c r="GU19" s="17">
        <v>-17.371739999999999</v>
      </c>
      <c r="GV19" s="17">
        <v>39.700000000000003</v>
      </c>
      <c r="GW19" s="17">
        <v>42.41534</v>
      </c>
      <c r="GX19" s="17">
        <v>42.41534</v>
      </c>
      <c r="GY19" s="17">
        <v>-2.7153399999999999</v>
      </c>
      <c r="GZ19" s="17">
        <v>2.1</v>
      </c>
      <c r="HA19" s="17">
        <v>2.1456300000000001</v>
      </c>
      <c r="HB19" s="17">
        <v>2.1456300000000001</v>
      </c>
      <c r="HC19" s="17">
        <v>-4.5629999999999997E-2</v>
      </c>
      <c r="HD19" s="17">
        <v>14.9</v>
      </c>
      <c r="HE19" s="17">
        <v>15.99751</v>
      </c>
      <c r="HF19" s="17">
        <v>15.99751</v>
      </c>
      <c r="HG19" s="17">
        <v>-1.09751</v>
      </c>
      <c r="HH19" s="17">
        <v>62.3</v>
      </c>
      <c r="HI19" s="17">
        <v>107.89166</v>
      </c>
      <c r="HJ19" s="17">
        <v>111.70702</v>
      </c>
      <c r="HK19" s="17">
        <v>-49.407020000000003</v>
      </c>
      <c r="HL19" s="17"/>
      <c r="HM19" s="17"/>
      <c r="HN19" s="17"/>
      <c r="HO19" s="17">
        <v>0</v>
      </c>
      <c r="HP19" s="17"/>
      <c r="HQ19" s="17"/>
      <c r="HR19" s="17"/>
      <c r="HS19" s="17">
        <v>0</v>
      </c>
      <c r="HT19" s="17">
        <v>70.2</v>
      </c>
      <c r="HU19" s="17">
        <v>39.887340000000002</v>
      </c>
      <c r="HV19" s="17">
        <v>4.6391799999999996</v>
      </c>
      <c r="HW19" s="17">
        <v>65.560820000000007</v>
      </c>
      <c r="HX19" s="17"/>
      <c r="HY19" s="17"/>
      <c r="HZ19" s="17"/>
      <c r="IA19" s="17">
        <v>0</v>
      </c>
      <c r="IB19" s="17"/>
      <c r="IC19" s="17"/>
      <c r="ID19" s="17"/>
      <c r="IE19" s="17">
        <v>0</v>
      </c>
      <c r="IF19" s="17">
        <v>47.5</v>
      </c>
      <c r="IG19" s="17">
        <v>45.221359999999997</v>
      </c>
      <c r="IH19" s="17">
        <v>45.221359999999997</v>
      </c>
      <c r="II19" s="17">
        <v>2.2786400000000002</v>
      </c>
      <c r="IJ19" s="17"/>
      <c r="IK19" s="17"/>
      <c r="IL19" s="17"/>
      <c r="IM19" s="17">
        <v>0</v>
      </c>
      <c r="IN19" s="17"/>
      <c r="IO19" s="17"/>
      <c r="IP19" s="17"/>
      <c r="IQ19" s="17">
        <v>0</v>
      </c>
      <c r="IR19" s="17"/>
      <c r="IS19" s="17"/>
      <c r="IT19" s="17"/>
      <c r="IU19" s="17">
        <v>0</v>
      </c>
      <c r="IV19" s="17">
        <v>77.3</v>
      </c>
      <c r="IW19" s="17">
        <v>86.633629999999997</v>
      </c>
      <c r="IX19" s="17">
        <v>88.066760000000002</v>
      </c>
      <c r="IY19" s="17">
        <v>-10.76676</v>
      </c>
      <c r="IZ19" s="17">
        <v>0</v>
      </c>
      <c r="JA19" s="17"/>
      <c r="JB19" s="17"/>
      <c r="JC19" s="17">
        <v>0</v>
      </c>
      <c r="JD19" s="17">
        <v>172.1</v>
      </c>
      <c r="JE19" s="17">
        <v>186.21592999999999</v>
      </c>
      <c r="JF19" s="17">
        <v>186.21592999999999</v>
      </c>
      <c r="JG19" s="17">
        <v>-14.115930000000001</v>
      </c>
      <c r="JH19" s="17">
        <v>200</v>
      </c>
      <c r="JI19" s="17">
        <v>186.21592999999999</v>
      </c>
      <c r="JJ19" s="17">
        <v>186.21592999999999</v>
      </c>
      <c r="JK19" s="17">
        <v>13.78407</v>
      </c>
      <c r="JL19" s="17">
        <v>181.8</v>
      </c>
      <c r="JM19" s="17">
        <v>186.77513999999999</v>
      </c>
      <c r="JN19" s="17">
        <v>186.77513999999999</v>
      </c>
      <c r="JO19" s="17">
        <v>-4.9751399999999997</v>
      </c>
      <c r="JP19" s="17">
        <v>0</v>
      </c>
      <c r="JQ19" s="17"/>
      <c r="JR19" s="17"/>
      <c r="JS19" s="17">
        <v>0</v>
      </c>
      <c r="JT19" s="17"/>
      <c r="JU19" s="17"/>
      <c r="JV19" s="17"/>
      <c r="JW19" s="17">
        <v>0</v>
      </c>
      <c r="JX19" s="17"/>
      <c r="JY19" s="17"/>
      <c r="JZ19" s="17"/>
      <c r="KA19" s="17">
        <v>0</v>
      </c>
      <c r="KB19" s="17"/>
      <c r="KC19" s="17"/>
      <c r="KD19" s="17"/>
      <c r="KE19" s="17">
        <v>0</v>
      </c>
      <c r="KF19" s="17"/>
      <c r="KG19" s="17"/>
      <c r="KH19" s="17"/>
      <c r="KI19" s="17">
        <v>0</v>
      </c>
      <c r="KJ19" s="17">
        <v>0</v>
      </c>
      <c r="KK19" s="17"/>
      <c r="KL19" s="17"/>
      <c r="KM19" s="17">
        <v>0</v>
      </c>
      <c r="KN19" s="17"/>
      <c r="KO19" s="17"/>
      <c r="KP19" s="17"/>
      <c r="KQ19" s="17">
        <v>0</v>
      </c>
      <c r="KR19" s="17"/>
      <c r="KS19" s="17"/>
      <c r="KT19" s="17"/>
      <c r="KU19" s="17">
        <v>0</v>
      </c>
      <c r="KV19" s="17">
        <v>2.5</v>
      </c>
      <c r="KW19" s="17">
        <v>2.2284299999999999</v>
      </c>
      <c r="KX19" s="17">
        <v>2.2284299999999999</v>
      </c>
      <c r="KY19" s="17">
        <v>0.27156999999999998</v>
      </c>
      <c r="KZ19" s="17">
        <v>128.5</v>
      </c>
      <c r="LA19" s="17">
        <v>139.38813999999999</v>
      </c>
      <c r="LB19" s="17">
        <v>151.01895999999999</v>
      </c>
      <c r="LC19" s="17">
        <v>-22.51896</v>
      </c>
      <c r="LD19" s="17">
        <v>78.5</v>
      </c>
      <c r="LE19" s="17">
        <v>70.191019999999995</v>
      </c>
      <c r="LF19" s="17">
        <v>92.444509999999994</v>
      </c>
      <c r="LG19" s="17">
        <v>-13.944509999999999</v>
      </c>
      <c r="LH19" s="17">
        <v>65.2</v>
      </c>
      <c r="LI19" s="17">
        <v>67.133979999999994</v>
      </c>
      <c r="LJ19" s="17">
        <v>67.133979999999994</v>
      </c>
      <c r="LK19" s="17">
        <v>-1.93398</v>
      </c>
      <c r="LL19" s="17">
        <v>46.7</v>
      </c>
      <c r="LM19" s="17">
        <v>48.413229999999999</v>
      </c>
      <c r="LN19" s="17">
        <v>48.413229999999999</v>
      </c>
      <c r="LO19" s="17">
        <v>-1.71323</v>
      </c>
      <c r="LP19" s="17">
        <v>30.1</v>
      </c>
      <c r="LQ19" s="17">
        <v>29.951460000000001</v>
      </c>
      <c r="LR19" s="17">
        <v>29.951460000000001</v>
      </c>
      <c r="LS19" s="17">
        <v>0.14854000000000001</v>
      </c>
      <c r="LT19" s="17"/>
      <c r="LU19" s="17"/>
      <c r="LV19" s="17"/>
      <c r="LW19" s="17">
        <v>0</v>
      </c>
      <c r="LX19" s="17"/>
      <c r="LY19" s="17"/>
      <c r="LZ19" s="17"/>
      <c r="MA19" s="17">
        <v>0</v>
      </c>
      <c r="MB19" s="17"/>
      <c r="MC19" s="17"/>
      <c r="MD19" s="17"/>
      <c r="ME19" s="17">
        <v>0</v>
      </c>
      <c r="MF19" s="17">
        <v>145.5</v>
      </c>
      <c r="MG19" s="17">
        <v>157.71384</v>
      </c>
      <c r="MH19" s="17">
        <v>151.08876000000001</v>
      </c>
      <c r="MI19" s="17">
        <v>-5.5887599999999997</v>
      </c>
      <c r="MJ19" s="17">
        <v>146.69999999999999</v>
      </c>
      <c r="MK19" s="17">
        <v>157.71384</v>
      </c>
      <c r="ML19" s="17">
        <v>151.08876000000001</v>
      </c>
      <c r="MM19" s="17">
        <v>-4.3887600000000004</v>
      </c>
      <c r="MN19" s="17">
        <v>169.2</v>
      </c>
      <c r="MO19" s="17">
        <v>158.18745000000001</v>
      </c>
      <c r="MP19" s="17">
        <v>151.54248000000001</v>
      </c>
      <c r="MQ19" s="17">
        <v>17.657520000000002</v>
      </c>
      <c r="MR19" s="17"/>
      <c r="MS19" s="17"/>
      <c r="MT19" s="17"/>
      <c r="MU19" s="17">
        <v>0</v>
      </c>
      <c r="MV19" s="17"/>
      <c r="MW19" s="17"/>
      <c r="MX19" s="17"/>
      <c r="MY19" s="17">
        <v>0</v>
      </c>
      <c r="MZ19" s="17"/>
      <c r="NA19" s="17"/>
      <c r="NB19" s="17"/>
      <c r="NC19" s="17">
        <v>0</v>
      </c>
      <c r="ND19" s="17"/>
      <c r="NE19" s="17"/>
      <c r="NF19" s="17"/>
      <c r="NG19" s="17">
        <v>0</v>
      </c>
      <c r="NH19" s="17"/>
      <c r="NI19" s="17"/>
      <c r="NJ19" s="17"/>
      <c r="NK19" s="17">
        <v>0</v>
      </c>
      <c r="NL19" s="17">
        <v>214.9</v>
      </c>
      <c r="NM19" s="17">
        <v>206.29038</v>
      </c>
      <c r="NN19" s="17">
        <v>206.29038</v>
      </c>
      <c r="NO19" s="17">
        <v>8.6096199999999996</v>
      </c>
      <c r="NP19" s="17">
        <v>103.1</v>
      </c>
      <c r="NQ19" s="17">
        <v>103.45493</v>
      </c>
      <c r="NR19" s="17">
        <v>103.45493</v>
      </c>
      <c r="NS19" s="17">
        <v>-0.35493000000000002</v>
      </c>
      <c r="NT19" s="17">
        <v>6.7039999999999997</v>
      </c>
      <c r="NU19" s="17">
        <v>7.7468599999999999</v>
      </c>
      <c r="NV19" s="17">
        <v>7.7468599999999999</v>
      </c>
      <c r="NW19" s="17">
        <v>-1.0428599999999999</v>
      </c>
      <c r="NX19" s="17">
        <v>2.746</v>
      </c>
      <c r="NY19" s="17">
        <v>8.1271900000000006</v>
      </c>
      <c r="NZ19" s="17">
        <v>8.1271900000000006</v>
      </c>
      <c r="OA19" s="17">
        <v>-5.3811900000000001</v>
      </c>
      <c r="OB19" s="17">
        <v>0</v>
      </c>
      <c r="OC19" s="17"/>
      <c r="OD19" s="17"/>
      <c r="OE19" s="17">
        <v>0</v>
      </c>
      <c r="OF19" s="17">
        <v>4.2</v>
      </c>
      <c r="OG19" s="17">
        <v>9.77</v>
      </c>
      <c r="OH19" s="17">
        <v>9.77</v>
      </c>
      <c r="OI19" s="17">
        <v>-5.57</v>
      </c>
      <c r="OJ19" s="17">
        <v>5.2</v>
      </c>
      <c r="OK19" s="17"/>
      <c r="OL19" s="17">
        <v>10.672000000000001</v>
      </c>
      <c r="OM19" s="17">
        <v>-5.4720000000000004</v>
      </c>
      <c r="ON19" s="17">
        <v>0.1</v>
      </c>
      <c r="OO19" s="17">
        <v>3.2709999999999999</v>
      </c>
      <c r="OP19" s="17">
        <v>3.2709999999999999</v>
      </c>
      <c r="OQ19" s="17">
        <v>-3.1709999999999998</v>
      </c>
      <c r="OR19" s="17">
        <v>0</v>
      </c>
      <c r="OS19" s="17"/>
      <c r="OT19" s="17"/>
      <c r="OU19" s="17">
        <v>0</v>
      </c>
      <c r="OV19" s="17">
        <v>19.399999999999999</v>
      </c>
      <c r="OW19" s="17">
        <v>17.475729999999999</v>
      </c>
      <c r="OX19" s="17">
        <v>17.475729999999999</v>
      </c>
      <c r="OY19" s="17">
        <v>1.9242699999999999</v>
      </c>
      <c r="OZ19" s="17">
        <v>0</v>
      </c>
      <c r="PA19" s="17"/>
      <c r="PB19" s="17"/>
      <c r="PC19" s="17">
        <v>0</v>
      </c>
      <c r="PD19" s="17">
        <v>9.9</v>
      </c>
      <c r="PE19" s="17">
        <v>9.9830000000000005</v>
      </c>
      <c r="PF19" s="17">
        <v>9.9830000000000005</v>
      </c>
      <c r="PG19" s="17">
        <v>-8.3000000000000004E-2</v>
      </c>
      <c r="PH19" s="17"/>
      <c r="PI19" s="17"/>
      <c r="PJ19" s="17"/>
      <c r="PK19" s="17">
        <v>0</v>
      </c>
      <c r="PL19" s="17">
        <v>13.6</v>
      </c>
      <c r="PM19" s="17"/>
      <c r="PN19" s="17">
        <v>37</v>
      </c>
      <c r="PO19" s="17">
        <v>-23.4</v>
      </c>
      <c r="PP19" s="17">
        <v>1.1000000000000001</v>
      </c>
      <c r="PQ19" s="17">
        <v>1</v>
      </c>
      <c r="PR19" s="17">
        <v>1</v>
      </c>
      <c r="PS19" s="17">
        <v>0.1</v>
      </c>
      <c r="PT19" s="17">
        <v>3.5</v>
      </c>
      <c r="PU19" s="17">
        <v>3.4</v>
      </c>
      <c r="PV19" s="17">
        <v>3.4</v>
      </c>
      <c r="PW19" s="17">
        <v>0.1</v>
      </c>
      <c r="PX19" s="17">
        <v>2.5</v>
      </c>
      <c r="PY19" s="17">
        <v>2.5</v>
      </c>
      <c r="PZ19" s="17">
        <v>2.5</v>
      </c>
      <c r="QA19" s="17">
        <v>0</v>
      </c>
      <c r="QB19" s="17">
        <v>0</v>
      </c>
      <c r="QC19" s="17"/>
      <c r="QD19" s="17"/>
      <c r="QE19" s="17">
        <v>0</v>
      </c>
      <c r="QF19" s="17">
        <v>20</v>
      </c>
      <c r="QG19" s="17">
        <v>19.417480000000001</v>
      </c>
      <c r="QH19" s="17">
        <v>19.417480000000001</v>
      </c>
      <c r="QI19" s="17">
        <v>0.58252000000000004</v>
      </c>
      <c r="QJ19" s="17">
        <v>18.7</v>
      </c>
      <c r="QK19" s="17">
        <v>17.475729999999999</v>
      </c>
      <c r="QL19" s="17">
        <v>17.475729999999999</v>
      </c>
      <c r="QM19" s="17">
        <v>1.22427</v>
      </c>
      <c r="QN19" s="17"/>
      <c r="QO19" s="17"/>
      <c r="QP19" s="17"/>
      <c r="QQ19" s="17">
        <v>0</v>
      </c>
      <c r="QR19" s="17">
        <v>18.5</v>
      </c>
      <c r="QS19" s="17">
        <v>17.961169999999999</v>
      </c>
      <c r="QT19" s="17">
        <v>17.961169999999999</v>
      </c>
      <c r="QU19" s="17">
        <v>0.53883000000000003</v>
      </c>
      <c r="QV19" s="17">
        <v>1.7</v>
      </c>
      <c r="QW19" s="17"/>
      <c r="QX19" s="17">
        <v>2.2109999999999999</v>
      </c>
      <c r="QY19" s="17">
        <v>-0.51100000000000001</v>
      </c>
      <c r="QZ19" s="17">
        <v>2.8</v>
      </c>
      <c r="RA19" s="17"/>
      <c r="RB19" s="17">
        <v>2.0910000000000002</v>
      </c>
      <c r="RC19" s="17">
        <v>0.70899999999999996</v>
      </c>
      <c r="RD19" s="17">
        <v>1.8</v>
      </c>
      <c r="RE19" s="17">
        <v>0.439</v>
      </c>
      <c r="RF19" s="17">
        <v>0.439</v>
      </c>
      <c r="RG19" s="17">
        <v>1.361</v>
      </c>
      <c r="RH19" s="17">
        <v>3.2</v>
      </c>
      <c r="RI19" s="17">
        <v>1.5609999999999999</v>
      </c>
      <c r="RJ19" s="17">
        <v>1.5609999999999999</v>
      </c>
      <c r="RK19" s="17">
        <v>1.639</v>
      </c>
      <c r="RL19" s="17">
        <v>1</v>
      </c>
      <c r="RM19" s="17"/>
      <c r="RN19" s="17">
        <v>0.41799999999999998</v>
      </c>
      <c r="RO19" s="17">
        <v>0.58199999999999996</v>
      </c>
      <c r="RP19" s="17">
        <v>3</v>
      </c>
      <c r="RQ19" s="17">
        <v>3.351</v>
      </c>
      <c r="RR19" s="17">
        <v>3.351</v>
      </c>
      <c r="RS19" s="17">
        <v>-0.35099999999999998</v>
      </c>
      <c r="RT19" s="17">
        <v>10.5</v>
      </c>
      <c r="RU19" s="17">
        <v>9.2262500000000003</v>
      </c>
      <c r="RV19" s="17"/>
      <c r="RW19" s="17">
        <v>10.5</v>
      </c>
      <c r="RX19" s="17">
        <v>2.2999999999999998</v>
      </c>
      <c r="RY19" s="17">
        <v>2</v>
      </c>
      <c r="RZ19" s="17">
        <v>2</v>
      </c>
      <c r="SA19" s="17">
        <v>0.3</v>
      </c>
      <c r="SB19" s="17">
        <v>0.4</v>
      </c>
      <c r="SC19" s="17">
        <v>0.4</v>
      </c>
      <c r="SD19" s="17">
        <v>0.4</v>
      </c>
      <c r="SE19" s="17">
        <v>0</v>
      </c>
      <c r="SF19" s="17">
        <v>6.4</v>
      </c>
      <c r="SG19" s="17">
        <v>8.3000000000000007</v>
      </c>
      <c r="SH19" s="17">
        <v>8.3000000000000007</v>
      </c>
      <c r="SI19" s="17">
        <v>-1.9</v>
      </c>
      <c r="SJ19" s="17">
        <v>6.8</v>
      </c>
      <c r="SK19" s="17">
        <v>6.4</v>
      </c>
      <c r="SL19" s="17">
        <v>6.4</v>
      </c>
      <c r="SM19" s="17">
        <v>0.4</v>
      </c>
      <c r="SN19" s="17">
        <v>9.5</v>
      </c>
      <c r="SO19" s="17">
        <v>10.67961</v>
      </c>
      <c r="SP19" s="17">
        <v>10.67961</v>
      </c>
      <c r="SQ19" s="17">
        <v>-1.17961</v>
      </c>
      <c r="SR19" s="17">
        <v>12.8</v>
      </c>
      <c r="SS19" s="17">
        <v>14.56311</v>
      </c>
      <c r="ST19" s="17">
        <v>14.56311</v>
      </c>
      <c r="SU19" s="17">
        <v>-1.76311</v>
      </c>
      <c r="SV19" s="17">
        <v>10</v>
      </c>
      <c r="SW19" s="17">
        <v>9.5</v>
      </c>
      <c r="SX19" s="17">
        <v>9.5</v>
      </c>
      <c r="SY19" s="17">
        <v>0.5</v>
      </c>
      <c r="SZ19" s="17">
        <v>17.3</v>
      </c>
      <c r="TA19" s="17">
        <v>15.282999999999999</v>
      </c>
      <c r="TB19" s="17">
        <v>15.282999999999999</v>
      </c>
      <c r="TC19" s="17">
        <v>2.0169999999999999</v>
      </c>
      <c r="TD19" s="17">
        <v>8.8000000000000007</v>
      </c>
      <c r="TE19" s="17">
        <v>14.365</v>
      </c>
      <c r="TF19" s="17">
        <v>14.365</v>
      </c>
      <c r="TG19" s="17">
        <v>-5.5650000000000004</v>
      </c>
      <c r="TH19" s="17">
        <v>2.9</v>
      </c>
      <c r="TI19" s="17"/>
      <c r="TJ19" s="17">
        <v>7.6660000000000004</v>
      </c>
      <c r="TK19" s="17">
        <v>-4.766</v>
      </c>
      <c r="TL19" s="17">
        <v>2.2000000000000002</v>
      </c>
      <c r="TM19" s="17">
        <v>2</v>
      </c>
      <c r="TN19" s="17">
        <v>2</v>
      </c>
      <c r="TO19" s="17">
        <v>0.2</v>
      </c>
      <c r="TP19" s="17">
        <v>5.6</v>
      </c>
      <c r="TQ19" s="17">
        <v>2.6</v>
      </c>
      <c r="TR19" s="17">
        <v>2.6</v>
      </c>
      <c r="TS19" s="17">
        <v>3</v>
      </c>
      <c r="TT19" s="17">
        <v>0</v>
      </c>
      <c r="TU19" s="17">
        <v>0.19</v>
      </c>
      <c r="TV19" s="17">
        <v>0.19</v>
      </c>
      <c r="TW19" s="17">
        <v>-0.19</v>
      </c>
      <c r="TX19" s="17">
        <v>0</v>
      </c>
      <c r="TY19" s="17"/>
      <c r="TZ19" s="17"/>
      <c r="UA19" s="17">
        <v>0</v>
      </c>
      <c r="UB19" s="17">
        <v>18.7</v>
      </c>
      <c r="UC19" s="17">
        <v>19.417480000000001</v>
      </c>
      <c r="UD19" s="17">
        <v>19.417480000000001</v>
      </c>
      <c r="UE19" s="17">
        <v>-0.71748000000000001</v>
      </c>
      <c r="UF19" s="17">
        <v>4.5</v>
      </c>
      <c r="UG19" s="17">
        <v>7</v>
      </c>
      <c r="UH19" s="17">
        <v>7</v>
      </c>
      <c r="UI19" s="17">
        <v>-2.5</v>
      </c>
      <c r="UJ19" s="17">
        <v>7.6</v>
      </c>
      <c r="UK19" s="17">
        <v>7.5</v>
      </c>
      <c r="UL19" s="17">
        <v>7.5</v>
      </c>
      <c r="UM19" s="17">
        <v>0.1</v>
      </c>
      <c r="UN19" s="17">
        <v>18.5</v>
      </c>
      <c r="UO19" s="17">
        <v>19.417480000000001</v>
      </c>
      <c r="UP19" s="17">
        <v>19.417480000000001</v>
      </c>
      <c r="UQ19" s="17">
        <v>-0.91747999999999996</v>
      </c>
      <c r="UR19" s="17">
        <v>19</v>
      </c>
      <c r="US19" s="17">
        <v>19.417480000000001</v>
      </c>
      <c r="UT19" s="17">
        <v>19.417480000000001</v>
      </c>
      <c r="UU19" s="17">
        <v>-0.41748000000000002</v>
      </c>
      <c r="UV19" s="17">
        <v>19</v>
      </c>
      <c r="UW19" s="17">
        <v>19.417480000000001</v>
      </c>
      <c r="UX19" s="17">
        <v>19.417480000000001</v>
      </c>
      <c r="UY19" s="17">
        <v>-0.41748000000000002</v>
      </c>
      <c r="UZ19" s="17">
        <v>0</v>
      </c>
      <c r="VA19" s="17">
        <v>0.92100000000000004</v>
      </c>
      <c r="VB19" s="17">
        <v>0.92100000000000004</v>
      </c>
      <c r="VC19" s="17">
        <v>-0.92100000000000004</v>
      </c>
      <c r="VD19" s="17">
        <v>15.1</v>
      </c>
      <c r="VE19" s="17"/>
      <c r="VF19" s="17">
        <v>16.445</v>
      </c>
      <c r="VG19" s="17">
        <v>-1.345</v>
      </c>
      <c r="VH19" s="17">
        <v>0</v>
      </c>
      <c r="VI19" s="17"/>
      <c r="VJ19" s="17">
        <v>5.3999999999999999E-2</v>
      </c>
      <c r="VK19" s="17">
        <v>-5.3999999999999999E-2</v>
      </c>
      <c r="VL19" s="17">
        <v>11.2</v>
      </c>
      <c r="VM19" s="17"/>
      <c r="VN19" s="17">
        <v>36.636000000000003</v>
      </c>
      <c r="VO19" s="17">
        <v>-25.436</v>
      </c>
      <c r="VP19" s="17">
        <v>0.6</v>
      </c>
      <c r="VQ19" s="17">
        <v>0.6</v>
      </c>
      <c r="VR19" s="17">
        <v>0.6</v>
      </c>
      <c r="VS19" s="17">
        <v>0</v>
      </c>
      <c r="VT19" s="17">
        <v>0</v>
      </c>
      <c r="VU19" s="17"/>
      <c r="VV19" s="17"/>
      <c r="VW19" s="17">
        <v>0</v>
      </c>
      <c r="VX19" s="17">
        <v>0</v>
      </c>
      <c r="VY19" s="17"/>
      <c r="VZ19" s="17"/>
      <c r="WA19" s="17">
        <v>0</v>
      </c>
      <c r="WB19" s="17">
        <v>8.8000000000000007</v>
      </c>
      <c r="WC19" s="17"/>
      <c r="WD19" s="17">
        <v>38.823</v>
      </c>
      <c r="WE19" s="17">
        <v>-30.023</v>
      </c>
      <c r="WF19" s="17">
        <v>2</v>
      </c>
      <c r="WG19" s="17">
        <v>3</v>
      </c>
      <c r="WH19" s="17">
        <v>3</v>
      </c>
      <c r="WI19" s="17">
        <v>-1</v>
      </c>
      <c r="WJ19" s="17">
        <v>2.2000000000000002</v>
      </c>
      <c r="WK19" s="17">
        <v>2.4</v>
      </c>
      <c r="WL19" s="17">
        <v>2.4</v>
      </c>
      <c r="WM19" s="17">
        <v>-0.2</v>
      </c>
      <c r="WN19" s="17">
        <v>1.8</v>
      </c>
      <c r="WO19" s="17">
        <v>2.4</v>
      </c>
      <c r="WP19" s="17">
        <v>2.4</v>
      </c>
      <c r="WQ19" s="17">
        <v>-0.6</v>
      </c>
      <c r="WR19" s="17">
        <v>1</v>
      </c>
      <c r="WS19" s="17">
        <v>1.45</v>
      </c>
      <c r="WT19" s="17">
        <v>1.45</v>
      </c>
      <c r="WU19" s="17">
        <v>-0.45</v>
      </c>
      <c r="WV19" s="17">
        <v>0</v>
      </c>
      <c r="WW19" s="17"/>
      <c r="WX19" s="17">
        <v>0.91300000000000003</v>
      </c>
      <c r="WY19" s="17">
        <v>-0.91300000000000003</v>
      </c>
      <c r="WZ19" s="17">
        <v>4.3</v>
      </c>
      <c r="XA19" s="17">
        <v>4.3</v>
      </c>
      <c r="XB19" s="17">
        <v>4.3</v>
      </c>
      <c r="XC19" s="17">
        <v>0</v>
      </c>
      <c r="XD19" s="17">
        <v>20</v>
      </c>
      <c r="XE19" s="17">
        <v>18.4466</v>
      </c>
      <c r="XF19" s="17">
        <v>18.4466</v>
      </c>
      <c r="XG19" s="17">
        <v>1.5533999999999999</v>
      </c>
      <c r="XH19" s="17">
        <v>8.5</v>
      </c>
      <c r="XI19" s="17">
        <v>10.8</v>
      </c>
      <c r="XJ19" s="17">
        <v>10.8</v>
      </c>
      <c r="XK19" s="17">
        <v>-2.2999999999999998</v>
      </c>
      <c r="XL19" s="17">
        <v>26.5</v>
      </c>
      <c r="XM19" s="17">
        <v>28</v>
      </c>
      <c r="XN19" s="17">
        <v>28</v>
      </c>
      <c r="XO19" s="17">
        <v>-1.5</v>
      </c>
      <c r="XP19" s="17">
        <v>33.5</v>
      </c>
      <c r="XQ19" s="17">
        <v>28</v>
      </c>
      <c r="XR19" s="17">
        <v>28</v>
      </c>
      <c r="XS19" s="17">
        <v>5.5</v>
      </c>
      <c r="XT19" s="17">
        <v>15</v>
      </c>
      <c r="XU19" s="17">
        <v>14</v>
      </c>
      <c r="XV19" s="17">
        <v>14</v>
      </c>
      <c r="XW19" s="17">
        <v>1</v>
      </c>
      <c r="XX19" s="17">
        <v>19.899999999999999</v>
      </c>
      <c r="XY19" s="17">
        <v>20.39</v>
      </c>
      <c r="XZ19" s="17">
        <v>20.39</v>
      </c>
      <c r="YA19" s="17">
        <v>-0.49</v>
      </c>
      <c r="YB19" s="17">
        <v>8.6</v>
      </c>
      <c r="YC19" s="17">
        <v>8.34</v>
      </c>
      <c r="YD19" s="17">
        <v>8.34</v>
      </c>
      <c r="YE19" s="17">
        <v>0.26</v>
      </c>
      <c r="YF19" s="17">
        <v>11</v>
      </c>
      <c r="YG19" s="17">
        <v>11</v>
      </c>
      <c r="YH19" s="17">
        <v>11</v>
      </c>
      <c r="YI19" s="17">
        <v>0</v>
      </c>
    </row>
    <row r="20" spans="1:659" ht="24" customHeight="1" x14ac:dyDescent="0.3">
      <c r="A20" s="1"/>
      <c r="B20" s="16" t="s">
        <v>75</v>
      </c>
      <c r="C20" s="16" t="s">
        <v>823</v>
      </c>
      <c r="D20" s="17">
        <v>180.3</v>
      </c>
      <c r="E20" s="17">
        <v>186.81267</v>
      </c>
      <c r="F20" s="17">
        <v>203.20388</v>
      </c>
      <c r="G20" s="17">
        <v>-22.903880000000001</v>
      </c>
      <c r="H20" s="17">
        <v>624.29999999999995</v>
      </c>
      <c r="I20" s="17">
        <v>635.02589999999998</v>
      </c>
      <c r="J20" s="17">
        <v>635.02589999999998</v>
      </c>
      <c r="K20" s="17">
        <v>-10.725899999999999</v>
      </c>
      <c r="L20" s="17">
        <v>215.4</v>
      </c>
      <c r="M20" s="17">
        <v>206.58520999999999</v>
      </c>
      <c r="N20" s="17">
        <v>206.58520999999999</v>
      </c>
      <c r="O20" s="17">
        <v>8.8147900000000003</v>
      </c>
      <c r="P20" s="17"/>
      <c r="Q20" s="17"/>
      <c r="R20" s="17"/>
      <c r="S20" s="17">
        <v>0</v>
      </c>
      <c r="T20" s="17"/>
      <c r="U20" s="17"/>
      <c r="V20" s="17"/>
      <c r="W20" s="17">
        <v>0</v>
      </c>
      <c r="X20" s="17">
        <v>90.2</v>
      </c>
      <c r="Y20" s="17">
        <v>91.778639999999996</v>
      </c>
      <c r="Z20" s="17">
        <v>91.778639999999996</v>
      </c>
      <c r="AA20" s="17">
        <v>-1.57864</v>
      </c>
      <c r="AB20" s="17">
        <v>130.4</v>
      </c>
      <c r="AC20" s="17">
        <v>169.20887999999999</v>
      </c>
      <c r="AD20" s="17">
        <v>162.96537000000001</v>
      </c>
      <c r="AE20" s="17">
        <v>-32.565370000000001</v>
      </c>
      <c r="AF20" s="17"/>
      <c r="AG20" s="17"/>
      <c r="AH20" s="17"/>
      <c r="AI20" s="17">
        <v>0</v>
      </c>
      <c r="AJ20" s="17"/>
      <c r="AK20" s="17"/>
      <c r="AL20" s="17"/>
      <c r="AM20" s="17">
        <v>0</v>
      </c>
      <c r="AN20" s="17">
        <v>179.2</v>
      </c>
      <c r="AO20" s="17">
        <v>196.22801999999999</v>
      </c>
      <c r="AP20" s="17">
        <v>196.22801999999999</v>
      </c>
      <c r="AQ20" s="17">
        <v>-17.028020000000001</v>
      </c>
      <c r="AR20" s="17">
        <v>180</v>
      </c>
      <c r="AS20" s="17">
        <v>196.22801999999999</v>
      </c>
      <c r="AT20" s="17">
        <v>196.22801999999999</v>
      </c>
      <c r="AU20" s="17">
        <v>-16.228020000000001</v>
      </c>
      <c r="AV20" s="17">
        <v>180.2</v>
      </c>
      <c r="AW20" s="17">
        <v>196.22801999999999</v>
      </c>
      <c r="AX20" s="17">
        <v>196.22801999999999</v>
      </c>
      <c r="AY20" s="17">
        <v>-16.028020000000001</v>
      </c>
      <c r="AZ20" s="17">
        <v>287.10000000000002</v>
      </c>
      <c r="BA20" s="17">
        <v>295.22593999999998</v>
      </c>
      <c r="BB20" s="17">
        <v>295.22593999999998</v>
      </c>
      <c r="BC20" s="17">
        <v>-8.1259399999999999</v>
      </c>
      <c r="BD20" s="17">
        <v>213.3</v>
      </c>
      <c r="BE20" s="17">
        <v>205.01678000000001</v>
      </c>
      <c r="BF20" s="17"/>
      <c r="BG20" s="17">
        <v>213.3</v>
      </c>
      <c r="BH20" s="17"/>
      <c r="BI20" s="17"/>
      <c r="BJ20" s="17"/>
      <c r="BK20" s="17">
        <v>0</v>
      </c>
      <c r="BL20" s="17">
        <v>391.9</v>
      </c>
      <c r="BM20" s="17">
        <v>288.73075999999998</v>
      </c>
      <c r="BN20" s="17"/>
      <c r="BO20" s="17">
        <v>391.9</v>
      </c>
      <c r="BP20" s="17">
        <v>5.6</v>
      </c>
      <c r="BQ20" s="17">
        <v>5.4625000000000004</v>
      </c>
      <c r="BR20" s="17">
        <v>5.4625000000000004</v>
      </c>
      <c r="BS20" s="17">
        <v>0.13750000000000001</v>
      </c>
      <c r="BT20" s="17"/>
      <c r="BU20" s="17"/>
      <c r="BV20" s="17"/>
      <c r="BW20" s="17">
        <v>0</v>
      </c>
      <c r="BX20" s="17"/>
      <c r="BY20" s="17"/>
      <c r="BZ20" s="17"/>
      <c r="CA20" s="17">
        <v>0</v>
      </c>
      <c r="CB20" s="17"/>
      <c r="CC20" s="17"/>
      <c r="CD20" s="17"/>
      <c r="CE20" s="17">
        <v>0</v>
      </c>
      <c r="CF20" s="17"/>
      <c r="CG20" s="17"/>
      <c r="CH20" s="17"/>
      <c r="CI20" s="17">
        <v>0</v>
      </c>
      <c r="CJ20" s="17">
        <v>147</v>
      </c>
      <c r="CK20" s="17">
        <v>149.29165</v>
      </c>
      <c r="CL20" s="17">
        <v>149.29165</v>
      </c>
      <c r="CM20" s="17">
        <v>-2.2916500000000002</v>
      </c>
      <c r="CN20" s="17">
        <v>6.9</v>
      </c>
      <c r="CO20" s="17">
        <v>5.1333399999999996</v>
      </c>
      <c r="CP20" s="17">
        <v>5.1333399999999996</v>
      </c>
      <c r="CQ20" s="17">
        <v>1.7666599999999999</v>
      </c>
      <c r="CR20" s="17">
        <v>5.7</v>
      </c>
      <c r="CS20" s="17">
        <v>2.8177599999999998</v>
      </c>
      <c r="CT20" s="17">
        <v>2.8177599999999998</v>
      </c>
      <c r="CU20" s="17">
        <v>2.8822399999999999</v>
      </c>
      <c r="CV20" s="17">
        <v>22.6</v>
      </c>
      <c r="CW20" s="17">
        <v>22.389009999999999</v>
      </c>
      <c r="CX20" s="17">
        <v>22.389009999999999</v>
      </c>
      <c r="CY20" s="17">
        <v>0.21099000000000001</v>
      </c>
      <c r="CZ20" s="17">
        <v>6.8</v>
      </c>
      <c r="DA20" s="17">
        <v>6.8787000000000003</v>
      </c>
      <c r="DB20" s="17">
        <v>6.8787000000000003</v>
      </c>
      <c r="DC20" s="17">
        <v>-7.8700000000000006E-2</v>
      </c>
      <c r="DD20" s="17">
        <v>13.2</v>
      </c>
      <c r="DE20" s="17">
        <v>14.919420000000001</v>
      </c>
      <c r="DF20" s="17">
        <v>14.919420000000001</v>
      </c>
      <c r="DG20" s="17">
        <v>-1.7194199999999999</v>
      </c>
      <c r="DH20" s="17">
        <v>85</v>
      </c>
      <c r="DI20" s="17">
        <v>65.25609</v>
      </c>
      <c r="DJ20" s="17">
        <v>81.708960000000005</v>
      </c>
      <c r="DK20" s="17">
        <v>3.2910400000000002</v>
      </c>
      <c r="DL20" s="17"/>
      <c r="DM20" s="17"/>
      <c r="DN20" s="17"/>
      <c r="DO20" s="17">
        <v>0</v>
      </c>
      <c r="DP20" s="17"/>
      <c r="DQ20" s="17"/>
      <c r="DR20" s="17"/>
      <c r="DS20" s="17">
        <v>0</v>
      </c>
      <c r="DT20" s="17"/>
      <c r="DU20" s="17"/>
      <c r="DV20" s="17"/>
      <c r="DW20" s="17">
        <v>0</v>
      </c>
      <c r="DX20" s="17"/>
      <c r="DY20" s="17"/>
      <c r="DZ20" s="17"/>
      <c r="EA20" s="17">
        <v>0</v>
      </c>
      <c r="EB20" s="17">
        <v>55.7</v>
      </c>
      <c r="EC20" s="17">
        <v>56.515709999999999</v>
      </c>
      <c r="ED20" s="17">
        <v>56.515709999999999</v>
      </c>
      <c r="EE20" s="17">
        <v>-0.81571000000000005</v>
      </c>
      <c r="EF20" s="17">
        <v>110.3</v>
      </c>
      <c r="EG20" s="17">
        <v>20.618559999999999</v>
      </c>
      <c r="EH20" s="17">
        <v>89.268159999999995</v>
      </c>
      <c r="EI20" s="17">
        <v>21.031839999999999</v>
      </c>
      <c r="EJ20" s="17"/>
      <c r="EK20" s="17"/>
      <c r="EL20" s="17"/>
      <c r="EM20" s="17">
        <v>0</v>
      </c>
      <c r="EN20" s="17"/>
      <c r="EO20" s="17"/>
      <c r="EP20" s="17"/>
      <c r="EQ20" s="17">
        <v>0</v>
      </c>
      <c r="ER20" s="17"/>
      <c r="ES20" s="17"/>
      <c r="ET20" s="17"/>
      <c r="EU20" s="17">
        <v>0</v>
      </c>
      <c r="EV20" s="17">
        <v>6.5</v>
      </c>
      <c r="EW20" s="17">
        <v>6.39</v>
      </c>
      <c r="EX20" s="17">
        <v>6.39</v>
      </c>
      <c r="EY20" s="17">
        <v>0.11</v>
      </c>
      <c r="EZ20" s="17">
        <v>0</v>
      </c>
      <c r="FA20" s="17"/>
      <c r="FB20" s="17">
        <v>177.25693999999999</v>
      </c>
      <c r="FC20" s="17">
        <v>-177.25693999999999</v>
      </c>
      <c r="FD20" s="17">
        <v>46.3</v>
      </c>
      <c r="FE20" s="17">
        <v>48.581960000000002</v>
      </c>
      <c r="FF20" s="17">
        <v>48.581960000000002</v>
      </c>
      <c r="FG20" s="17">
        <v>-2.2819600000000002</v>
      </c>
      <c r="FH20" s="17">
        <v>142.19999999999999</v>
      </c>
      <c r="FI20" s="17">
        <v>66.990290000000002</v>
      </c>
      <c r="FJ20" s="17">
        <v>76.301150000000007</v>
      </c>
      <c r="FK20" s="17">
        <v>65.898849999999996</v>
      </c>
      <c r="FL20" s="17">
        <v>26.8</v>
      </c>
      <c r="FM20" s="17">
        <v>20.749040000000001</v>
      </c>
      <c r="FN20" s="17">
        <v>20.749040000000001</v>
      </c>
      <c r="FO20" s="17">
        <v>6.0509599999999999</v>
      </c>
      <c r="FP20" s="17">
        <v>18</v>
      </c>
      <c r="FQ20" s="17">
        <v>17.737760000000002</v>
      </c>
      <c r="FR20" s="17">
        <v>17.737760000000002</v>
      </c>
      <c r="FS20" s="17">
        <v>0.26223999999999997</v>
      </c>
      <c r="FT20" s="17">
        <v>18.8</v>
      </c>
      <c r="FU20" s="17">
        <v>17.961169999999999</v>
      </c>
      <c r="FV20" s="17">
        <v>17.961169999999999</v>
      </c>
      <c r="FW20" s="17">
        <v>0.83882999999999996</v>
      </c>
      <c r="FX20" s="17">
        <v>71.3</v>
      </c>
      <c r="FY20" s="17">
        <v>81.578569999999999</v>
      </c>
      <c r="FZ20" s="17">
        <v>81.578569999999999</v>
      </c>
      <c r="GA20" s="17">
        <v>-10.27857</v>
      </c>
      <c r="GB20" s="17">
        <v>181.4</v>
      </c>
      <c r="GC20" s="17">
        <v>171.93611000000001</v>
      </c>
      <c r="GD20" s="17">
        <v>184.91498000000001</v>
      </c>
      <c r="GE20" s="17">
        <v>-3.51498</v>
      </c>
      <c r="GF20" s="17">
        <v>181.8</v>
      </c>
      <c r="GG20" s="17">
        <v>173.6285</v>
      </c>
      <c r="GH20" s="17">
        <v>184.91498000000001</v>
      </c>
      <c r="GI20" s="17">
        <v>-3.1149800000000001</v>
      </c>
      <c r="GJ20" s="17">
        <v>0</v>
      </c>
      <c r="GK20" s="17"/>
      <c r="GL20" s="17">
        <v>185.47028</v>
      </c>
      <c r="GM20" s="17">
        <v>-185.47028</v>
      </c>
      <c r="GN20" s="17">
        <v>101.8</v>
      </c>
      <c r="GO20" s="17">
        <v>110.37475999999999</v>
      </c>
      <c r="GP20" s="17">
        <v>110.37475999999999</v>
      </c>
      <c r="GQ20" s="17">
        <v>-8.5747599999999995</v>
      </c>
      <c r="GR20" s="17">
        <v>17.8</v>
      </c>
      <c r="GS20" s="17">
        <v>18</v>
      </c>
      <c r="GT20" s="17">
        <v>18</v>
      </c>
      <c r="GU20" s="17">
        <v>-0.2</v>
      </c>
      <c r="GV20" s="17">
        <v>39.5</v>
      </c>
      <c r="GW20" s="17">
        <v>42.41534</v>
      </c>
      <c r="GX20" s="17">
        <v>42.41534</v>
      </c>
      <c r="GY20" s="17">
        <v>-2.91534</v>
      </c>
      <c r="GZ20" s="17">
        <v>2.1</v>
      </c>
      <c r="HA20" s="17">
        <v>2.1456300000000001</v>
      </c>
      <c r="HB20" s="17">
        <v>2.1456300000000001</v>
      </c>
      <c r="HC20" s="17">
        <v>-4.5629999999999997E-2</v>
      </c>
      <c r="HD20" s="17">
        <v>15</v>
      </c>
      <c r="HE20" s="17">
        <v>15.99751</v>
      </c>
      <c r="HF20" s="17">
        <v>15.99751</v>
      </c>
      <c r="HG20" s="17">
        <v>-0.99751000000000001</v>
      </c>
      <c r="HH20" s="17">
        <v>69.599999999999994</v>
      </c>
      <c r="HI20" s="17">
        <v>118.06165</v>
      </c>
      <c r="HJ20" s="17">
        <v>26.10961</v>
      </c>
      <c r="HK20" s="17">
        <v>43.490389999999998</v>
      </c>
      <c r="HL20" s="17"/>
      <c r="HM20" s="17"/>
      <c r="HN20" s="17"/>
      <c r="HO20" s="17">
        <v>0</v>
      </c>
      <c r="HP20" s="17"/>
      <c r="HQ20" s="17"/>
      <c r="HR20" s="17"/>
      <c r="HS20" s="17">
        <v>0</v>
      </c>
      <c r="HT20" s="17">
        <v>69.8</v>
      </c>
      <c r="HU20" s="17">
        <v>20.16582</v>
      </c>
      <c r="HV20" s="17">
        <v>69.167659999999998</v>
      </c>
      <c r="HW20" s="17">
        <v>0.63234000000000001</v>
      </c>
      <c r="HX20" s="17"/>
      <c r="HY20" s="17"/>
      <c r="HZ20" s="17"/>
      <c r="IA20" s="17">
        <v>0</v>
      </c>
      <c r="IB20" s="17"/>
      <c r="IC20" s="17"/>
      <c r="ID20" s="17"/>
      <c r="IE20" s="17">
        <v>0</v>
      </c>
      <c r="IF20" s="17">
        <v>47.8</v>
      </c>
      <c r="IG20" s="17">
        <v>45.221359999999997</v>
      </c>
      <c r="IH20" s="17">
        <v>45.221359999999997</v>
      </c>
      <c r="II20" s="17">
        <v>2.57864</v>
      </c>
      <c r="IJ20" s="17"/>
      <c r="IK20" s="17"/>
      <c r="IL20" s="17"/>
      <c r="IM20" s="17">
        <v>0</v>
      </c>
      <c r="IN20" s="17"/>
      <c r="IO20" s="17"/>
      <c r="IP20" s="17"/>
      <c r="IQ20" s="17">
        <v>0</v>
      </c>
      <c r="IR20" s="17"/>
      <c r="IS20" s="17"/>
      <c r="IT20" s="17"/>
      <c r="IU20" s="17">
        <v>0</v>
      </c>
      <c r="IV20" s="17">
        <v>76.7</v>
      </c>
      <c r="IW20" s="17">
        <v>86.633629999999997</v>
      </c>
      <c r="IX20" s="17">
        <v>88.066760000000002</v>
      </c>
      <c r="IY20" s="17">
        <v>-11.366759999999999</v>
      </c>
      <c r="IZ20" s="17">
        <v>0</v>
      </c>
      <c r="JA20" s="17"/>
      <c r="JB20" s="17"/>
      <c r="JC20" s="17">
        <v>0</v>
      </c>
      <c r="JD20" s="17">
        <v>173.1</v>
      </c>
      <c r="JE20" s="17">
        <v>186.21592999999999</v>
      </c>
      <c r="JF20" s="17">
        <v>186.21592999999999</v>
      </c>
      <c r="JG20" s="17">
        <v>-13.115930000000001</v>
      </c>
      <c r="JH20" s="17">
        <v>200</v>
      </c>
      <c r="JI20" s="17">
        <v>186.21592999999999</v>
      </c>
      <c r="JJ20" s="17">
        <v>186.21592999999999</v>
      </c>
      <c r="JK20" s="17">
        <v>13.78407</v>
      </c>
      <c r="JL20" s="17">
        <v>180.9</v>
      </c>
      <c r="JM20" s="17">
        <v>186.77513999999999</v>
      </c>
      <c r="JN20" s="17">
        <v>186.77513999999999</v>
      </c>
      <c r="JO20" s="17">
        <v>-5.87514</v>
      </c>
      <c r="JP20" s="17">
        <v>0</v>
      </c>
      <c r="JQ20" s="17"/>
      <c r="JR20" s="17"/>
      <c r="JS20" s="17">
        <v>0</v>
      </c>
      <c r="JT20" s="17"/>
      <c r="JU20" s="17"/>
      <c r="JV20" s="17"/>
      <c r="JW20" s="17">
        <v>0</v>
      </c>
      <c r="JX20" s="17"/>
      <c r="JY20" s="17"/>
      <c r="JZ20" s="17"/>
      <c r="KA20" s="17">
        <v>0</v>
      </c>
      <c r="KB20" s="17"/>
      <c r="KC20" s="17"/>
      <c r="KD20" s="17"/>
      <c r="KE20" s="17">
        <v>0</v>
      </c>
      <c r="KF20" s="17"/>
      <c r="KG20" s="17"/>
      <c r="KH20" s="17"/>
      <c r="KI20" s="17">
        <v>0</v>
      </c>
      <c r="KJ20" s="17">
        <v>0</v>
      </c>
      <c r="KK20" s="17"/>
      <c r="KL20" s="17"/>
      <c r="KM20" s="17">
        <v>0</v>
      </c>
      <c r="KN20" s="17"/>
      <c r="KO20" s="17"/>
      <c r="KP20" s="17"/>
      <c r="KQ20" s="17">
        <v>0</v>
      </c>
      <c r="KR20" s="17"/>
      <c r="KS20" s="17"/>
      <c r="KT20" s="17"/>
      <c r="KU20" s="17">
        <v>0</v>
      </c>
      <c r="KV20" s="17">
        <v>2.5</v>
      </c>
      <c r="KW20" s="17">
        <v>2.2284299999999999</v>
      </c>
      <c r="KX20" s="17">
        <v>2.2284299999999999</v>
      </c>
      <c r="KY20" s="17">
        <v>0.27156999999999998</v>
      </c>
      <c r="KZ20" s="17">
        <v>65.099999999999994</v>
      </c>
      <c r="LA20" s="17">
        <v>107.39400000000001</v>
      </c>
      <c r="LB20" s="17">
        <v>150.04883000000001</v>
      </c>
      <c r="LC20" s="17">
        <v>-84.948830000000001</v>
      </c>
      <c r="LD20" s="17">
        <v>75.599999999999994</v>
      </c>
      <c r="LE20" s="17">
        <v>92.444500000000005</v>
      </c>
      <c r="LF20" s="17">
        <v>64.513800000000003</v>
      </c>
      <c r="LG20" s="17">
        <v>11.0862</v>
      </c>
      <c r="LH20" s="17">
        <v>62.3</v>
      </c>
      <c r="LI20" s="17">
        <v>67.133979999999994</v>
      </c>
      <c r="LJ20" s="17">
        <v>67.133979999999994</v>
      </c>
      <c r="LK20" s="17">
        <v>-4.8339800000000004</v>
      </c>
      <c r="LL20" s="17">
        <v>46.9</v>
      </c>
      <c r="LM20" s="17">
        <v>48.413229999999999</v>
      </c>
      <c r="LN20" s="17">
        <v>48.413229999999999</v>
      </c>
      <c r="LO20" s="17">
        <v>-1.5132300000000001</v>
      </c>
      <c r="LP20" s="17">
        <v>29.8</v>
      </c>
      <c r="LQ20" s="17">
        <v>29.951460000000001</v>
      </c>
      <c r="LR20" s="17">
        <v>29.951460000000001</v>
      </c>
      <c r="LS20" s="17">
        <v>-0.15146000000000001</v>
      </c>
      <c r="LT20" s="17"/>
      <c r="LU20" s="17"/>
      <c r="LV20" s="17"/>
      <c r="LW20" s="17">
        <v>0</v>
      </c>
      <c r="LX20" s="17"/>
      <c r="LY20" s="17"/>
      <c r="LZ20" s="17"/>
      <c r="MA20" s="17">
        <v>0</v>
      </c>
      <c r="MB20" s="17"/>
      <c r="MC20" s="17"/>
      <c r="MD20" s="17"/>
      <c r="ME20" s="17">
        <v>0</v>
      </c>
      <c r="MF20" s="17">
        <v>146.5</v>
      </c>
      <c r="MG20" s="17">
        <v>151.08886000000001</v>
      </c>
      <c r="MH20" s="17">
        <v>151.08876000000001</v>
      </c>
      <c r="MI20" s="17">
        <v>-4.5887599999999997</v>
      </c>
      <c r="MJ20" s="17">
        <v>147.6</v>
      </c>
      <c r="MK20" s="17">
        <v>151.08886000000001</v>
      </c>
      <c r="ML20" s="17">
        <v>151.08876000000001</v>
      </c>
      <c r="MM20" s="17">
        <v>-3.4887600000000001</v>
      </c>
      <c r="MN20" s="17">
        <v>170.9</v>
      </c>
      <c r="MO20" s="17">
        <v>151.54257999999999</v>
      </c>
      <c r="MP20" s="17">
        <v>151.54248000000001</v>
      </c>
      <c r="MQ20" s="17">
        <v>19.357520000000001</v>
      </c>
      <c r="MR20" s="17"/>
      <c r="MS20" s="17"/>
      <c r="MT20" s="17"/>
      <c r="MU20" s="17">
        <v>0</v>
      </c>
      <c r="MV20" s="17"/>
      <c r="MW20" s="17"/>
      <c r="MX20" s="17"/>
      <c r="MY20" s="17">
        <v>0</v>
      </c>
      <c r="MZ20" s="17"/>
      <c r="NA20" s="17"/>
      <c r="NB20" s="17"/>
      <c r="NC20" s="17">
        <v>0</v>
      </c>
      <c r="ND20" s="17"/>
      <c r="NE20" s="17"/>
      <c r="NF20" s="17"/>
      <c r="NG20" s="17">
        <v>0</v>
      </c>
      <c r="NH20" s="17"/>
      <c r="NI20" s="17"/>
      <c r="NJ20" s="17"/>
      <c r="NK20" s="17">
        <v>0</v>
      </c>
      <c r="NL20" s="17">
        <v>214.7</v>
      </c>
      <c r="NM20" s="17">
        <v>206.29038</v>
      </c>
      <c r="NN20" s="17">
        <v>206.29038</v>
      </c>
      <c r="NO20" s="17">
        <v>8.4096200000000003</v>
      </c>
      <c r="NP20" s="17">
        <v>103.1</v>
      </c>
      <c r="NQ20" s="17">
        <v>103.45493</v>
      </c>
      <c r="NR20" s="17">
        <v>103.45493</v>
      </c>
      <c r="NS20" s="17">
        <v>-0.35493000000000002</v>
      </c>
      <c r="NT20" s="17">
        <v>6.6959999999999997</v>
      </c>
      <c r="NU20" s="17">
        <v>7.7468599999999999</v>
      </c>
      <c r="NV20" s="17">
        <v>7.7468599999999999</v>
      </c>
      <c r="NW20" s="17">
        <v>-1.0508599999999999</v>
      </c>
      <c r="NX20" s="17">
        <v>2.7330000000000001</v>
      </c>
      <c r="NY20" s="17">
        <v>8.1271900000000006</v>
      </c>
      <c r="NZ20" s="17">
        <v>8.1271900000000006</v>
      </c>
      <c r="OA20" s="17">
        <v>-5.39419</v>
      </c>
      <c r="OB20" s="17">
        <v>0</v>
      </c>
      <c r="OC20" s="17"/>
      <c r="OD20" s="17"/>
      <c r="OE20" s="17">
        <v>0</v>
      </c>
      <c r="OF20" s="17">
        <v>4.0999999999999996</v>
      </c>
      <c r="OG20" s="17">
        <v>10.18</v>
      </c>
      <c r="OH20" s="17">
        <v>10.18</v>
      </c>
      <c r="OI20" s="17">
        <v>-6.08</v>
      </c>
      <c r="OJ20" s="17">
        <v>28.4</v>
      </c>
      <c r="OK20" s="17"/>
      <c r="OL20" s="17">
        <v>35.936999999999998</v>
      </c>
      <c r="OM20" s="17">
        <v>-7.5369999999999999</v>
      </c>
      <c r="ON20" s="17">
        <v>0</v>
      </c>
      <c r="OO20" s="17">
        <v>3.6030000000000002</v>
      </c>
      <c r="OP20" s="17">
        <v>3.6030000000000002</v>
      </c>
      <c r="OQ20" s="17">
        <v>-3.6030000000000002</v>
      </c>
      <c r="OR20" s="17">
        <v>0</v>
      </c>
      <c r="OS20" s="17"/>
      <c r="OT20" s="17"/>
      <c r="OU20" s="17">
        <v>0</v>
      </c>
      <c r="OV20" s="17">
        <v>19.399999999999999</v>
      </c>
      <c r="OW20" s="17">
        <v>17.475729999999999</v>
      </c>
      <c r="OX20" s="17">
        <v>17.475729999999999</v>
      </c>
      <c r="OY20" s="17">
        <v>1.9242699999999999</v>
      </c>
      <c r="OZ20" s="17">
        <v>0</v>
      </c>
      <c r="PA20" s="17"/>
      <c r="PB20" s="17"/>
      <c r="PC20" s="17">
        <v>0</v>
      </c>
      <c r="PD20" s="17">
        <v>9.9</v>
      </c>
      <c r="PE20" s="17">
        <v>9.9830000000000005</v>
      </c>
      <c r="PF20" s="17">
        <v>9.9830000000000005</v>
      </c>
      <c r="PG20" s="17">
        <v>-8.3000000000000004E-2</v>
      </c>
      <c r="PH20" s="17"/>
      <c r="PI20" s="17"/>
      <c r="PJ20" s="17"/>
      <c r="PK20" s="17">
        <v>0</v>
      </c>
      <c r="PL20" s="17">
        <v>52.6</v>
      </c>
      <c r="PM20" s="17"/>
      <c r="PN20" s="17">
        <v>75</v>
      </c>
      <c r="PO20" s="17">
        <v>-22.4</v>
      </c>
      <c r="PP20" s="17">
        <v>1.1000000000000001</v>
      </c>
      <c r="PQ20" s="17">
        <v>1</v>
      </c>
      <c r="PR20" s="17">
        <v>1</v>
      </c>
      <c r="PS20" s="17">
        <v>0.1</v>
      </c>
      <c r="PT20" s="17">
        <v>3.2</v>
      </c>
      <c r="PU20" s="17">
        <v>3.4</v>
      </c>
      <c r="PV20" s="17">
        <v>3.4</v>
      </c>
      <c r="PW20" s="17">
        <v>-0.2</v>
      </c>
      <c r="PX20" s="17">
        <v>2.6</v>
      </c>
      <c r="PY20" s="17">
        <v>2.5</v>
      </c>
      <c r="PZ20" s="17">
        <v>2.5</v>
      </c>
      <c r="QA20" s="17">
        <v>0.1</v>
      </c>
      <c r="QB20" s="17">
        <v>0</v>
      </c>
      <c r="QC20" s="17"/>
      <c r="QD20" s="17"/>
      <c r="QE20" s="17">
        <v>0</v>
      </c>
      <c r="QF20" s="17">
        <v>20</v>
      </c>
      <c r="QG20" s="17">
        <v>19.417480000000001</v>
      </c>
      <c r="QH20" s="17">
        <v>19.417480000000001</v>
      </c>
      <c r="QI20" s="17">
        <v>0.58252000000000004</v>
      </c>
      <c r="QJ20" s="17">
        <v>18.7</v>
      </c>
      <c r="QK20" s="17">
        <v>17.475729999999999</v>
      </c>
      <c r="QL20" s="17">
        <v>17.475729999999999</v>
      </c>
      <c r="QM20" s="17">
        <v>1.22427</v>
      </c>
      <c r="QN20" s="17"/>
      <c r="QO20" s="17"/>
      <c r="QP20" s="17"/>
      <c r="QQ20" s="17">
        <v>0</v>
      </c>
      <c r="QR20" s="17">
        <v>18.5</v>
      </c>
      <c r="QS20" s="17">
        <v>17.961169999999999</v>
      </c>
      <c r="QT20" s="17">
        <v>17.961169999999999</v>
      </c>
      <c r="QU20" s="17">
        <v>0.53883000000000003</v>
      </c>
      <c r="QV20" s="17">
        <v>7.6</v>
      </c>
      <c r="QW20" s="17"/>
      <c r="QX20" s="17">
        <v>7.18</v>
      </c>
      <c r="QY20" s="17">
        <v>0.42</v>
      </c>
      <c r="QZ20" s="17">
        <v>9.5</v>
      </c>
      <c r="RA20" s="17"/>
      <c r="RB20" s="17">
        <v>5.6509999999999998</v>
      </c>
      <c r="RC20" s="17">
        <v>3.8490000000000002</v>
      </c>
      <c r="RD20" s="17">
        <v>1.5</v>
      </c>
      <c r="RE20" s="17">
        <v>0.4</v>
      </c>
      <c r="RF20" s="17">
        <v>0.4</v>
      </c>
      <c r="RG20" s="17">
        <v>1.1000000000000001</v>
      </c>
      <c r="RH20" s="17">
        <v>2.7</v>
      </c>
      <c r="RI20" s="17">
        <v>1.456</v>
      </c>
      <c r="RJ20" s="17">
        <v>1.456</v>
      </c>
      <c r="RK20" s="17">
        <v>1.244</v>
      </c>
      <c r="RL20" s="17">
        <v>1.3</v>
      </c>
      <c r="RM20" s="17"/>
      <c r="RN20" s="17">
        <v>0.93500000000000005</v>
      </c>
      <c r="RO20" s="17">
        <v>0.36499999999999999</v>
      </c>
      <c r="RP20" s="17">
        <v>3</v>
      </c>
      <c r="RQ20" s="17">
        <v>3.351</v>
      </c>
      <c r="RR20" s="17">
        <v>3.351</v>
      </c>
      <c r="RS20" s="17">
        <v>-0.35099999999999998</v>
      </c>
      <c r="RT20" s="17">
        <v>16.600000000000001</v>
      </c>
      <c r="RU20" s="17">
        <v>4.6645099999999999</v>
      </c>
      <c r="RV20" s="17">
        <v>15.99902</v>
      </c>
      <c r="RW20" s="17">
        <v>0.60097999999999996</v>
      </c>
      <c r="RX20" s="17">
        <v>2.2999999999999998</v>
      </c>
      <c r="RY20" s="17">
        <v>2</v>
      </c>
      <c r="RZ20" s="17">
        <v>2</v>
      </c>
      <c r="SA20" s="17">
        <v>0.3</v>
      </c>
      <c r="SB20" s="17">
        <v>0.4</v>
      </c>
      <c r="SC20" s="17">
        <v>0.4</v>
      </c>
      <c r="SD20" s="17">
        <v>0.4</v>
      </c>
      <c r="SE20" s="17">
        <v>0</v>
      </c>
      <c r="SF20" s="17">
        <v>6.4</v>
      </c>
      <c r="SG20" s="17">
        <v>8.3000000000000007</v>
      </c>
      <c r="SH20" s="17">
        <v>8.3000000000000007</v>
      </c>
      <c r="SI20" s="17">
        <v>-1.9</v>
      </c>
      <c r="SJ20" s="17">
        <v>6.8</v>
      </c>
      <c r="SK20" s="17">
        <v>6.4</v>
      </c>
      <c r="SL20" s="17">
        <v>6.4</v>
      </c>
      <c r="SM20" s="17">
        <v>0.4</v>
      </c>
      <c r="SN20" s="17">
        <v>9.5</v>
      </c>
      <c r="SO20" s="17">
        <v>10.67961</v>
      </c>
      <c r="SP20" s="17">
        <v>10.67961</v>
      </c>
      <c r="SQ20" s="17">
        <v>-1.17961</v>
      </c>
      <c r="SR20" s="17">
        <v>12.5</v>
      </c>
      <c r="SS20" s="17">
        <v>14.56311</v>
      </c>
      <c r="ST20" s="17">
        <v>14.56311</v>
      </c>
      <c r="SU20" s="17">
        <v>-2.06311</v>
      </c>
      <c r="SV20" s="17">
        <v>10</v>
      </c>
      <c r="SW20" s="17">
        <v>9.5</v>
      </c>
      <c r="SX20" s="17">
        <v>9.5</v>
      </c>
      <c r="SY20" s="17">
        <v>0.5</v>
      </c>
      <c r="SZ20" s="17">
        <v>14.5</v>
      </c>
      <c r="TA20" s="17">
        <v>15.162000000000001</v>
      </c>
      <c r="TB20" s="17">
        <v>15.162000000000001</v>
      </c>
      <c r="TC20" s="17">
        <v>-0.66200000000000003</v>
      </c>
      <c r="TD20" s="17">
        <v>8.4</v>
      </c>
      <c r="TE20" s="17">
        <v>14.151999999999999</v>
      </c>
      <c r="TF20" s="17">
        <v>14.151999999999999</v>
      </c>
      <c r="TG20" s="17">
        <v>-5.7519999999999998</v>
      </c>
      <c r="TH20" s="17">
        <v>13.4</v>
      </c>
      <c r="TI20" s="17"/>
      <c r="TJ20" s="17">
        <v>19.681000000000001</v>
      </c>
      <c r="TK20" s="17">
        <v>-6.2809999999999997</v>
      </c>
      <c r="TL20" s="17">
        <v>1.3</v>
      </c>
      <c r="TM20" s="17">
        <v>2</v>
      </c>
      <c r="TN20" s="17">
        <v>2</v>
      </c>
      <c r="TO20" s="17">
        <v>-0.7</v>
      </c>
      <c r="TP20" s="17">
        <v>4.5999999999999996</v>
      </c>
      <c r="TQ20" s="17">
        <v>2.6</v>
      </c>
      <c r="TR20" s="17">
        <v>2.6</v>
      </c>
      <c r="TS20" s="17">
        <v>2</v>
      </c>
      <c r="TT20" s="17">
        <v>0</v>
      </c>
      <c r="TU20" s="17">
        <v>0.19</v>
      </c>
      <c r="TV20" s="17">
        <v>0.19</v>
      </c>
      <c r="TW20" s="17">
        <v>-0.19</v>
      </c>
      <c r="TX20" s="17">
        <v>0</v>
      </c>
      <c r="TY20" s="17"/>
      <c r="TZ20" s="17"/>
      <c r="UA20" s="17">
        <v>0</v>
      </c>
      <c r="UB20" s="17">
        <v>18.600000000000001</v>
      </c>
      <c r="UC20" s="17">
        <v>19.417480000000001</v>
      </c>
      <c r="UD20" s="17">
        <v>19.417480000000001</v>
      </c>
      <c r="UE20" s="17">
        <v>-0.81747999999999998</v>
      </c>
      <c r="UF20" s="17">
        <v>4.5</v>
      </c>
      <c r="UG20" s="17">
        <v>7</v>
      </c>
      <c r="UH20" s="17">
        <v>7</v>
      </c>
      <c r="UI20" s="17">
        <v>-2.5</v>
      </c>
      <c r="UJ20" s="17">
        <v>8.1</v>
      </c>
      <c r="UK20" s="17">
        <v>7.5</v>
      </c>
      <c r="UL20" s="17">
        <v>7.5</v>
      </c>
      <c r="UM20" s="17">
        <v>0.6</v>
      </c>
      <c r="UN20" s="17">
        <v>18</v>
      </c>
      <c r="UO20" s="17">
        <v>19.417480000000001</v>
      </c>
      <c r="UP20" s="17">
        <v>19.417480000000001</v>
      </c>
      <c r="UQ20" s="17">
        <v>-1.4174800000000001</v>
      </c>
      <c r="UR20" s="17">
        <v>18.5</v>
      </c>
      <c r="US20" s="17">
        <v>19.417480000000001</v>
      </c>
      <c r="UT20" s="17">
        <v>19.417480000000001</v>
      </c>
      <c r="UU20" s="17">
        <v>-0.91747999999999996</v>
      </c>
      <c r="UV20" s="17">
        <v>19</v>
      </c>
      <c r="UW20" s="17">
        <v>19.417480000000001</v>
      </c>
      <c r="UX20" s="17">
        <v>19.417480000000001</v>
      </c>
      <c r="UY20" s="17">
        <v>-0.41748000000000002</v>
      </c>
      <c r="UZ20" s="17">
        <v>0</v>
      </c>
      <c r="VA20" s="17">
        <v>1.2030000000000001</v>
      </c>
      <c r="VB20" s="17">
        <v>1.2030000000000001</v>
      </c>
      <c r="VC20" s="17">
        <v>-1.2030000000000001</v>
      </c>
      <c r="VD20" s="17">
        <v>88.9</v>
      </c>
      <c r="VE20" s="17"/>
      <c r="VF20" s="17">
        <v>63.564999999999998</v>
      </c>
      <c r="VG20" s="17">
        <v>25.335000000000001</v>
      </c>
      <c r="VH20" s="17">
        <v>0.8</v>
      </c>
      <c r="VI20" s="17"/>
      <c r="VJ20" s="17">
        <v>0.35299999999999998</v>
      </c>
      <c r="VK20" s="17">
        <v>0.44700000000000001</v>
      </c>
      <c r="VL20" s="17">
        <v>52.5</v>
      </c>
      <c r="VM20" s="17"/>
      <c r="VN20" s="17">
        <v>85.125</v>
      </c>
      <c r="VO20" s="17">
        <v>-32.625</v>
      </c>
      <c r="VP20" s="17">
        <v>0.6</v>
      </c>
      <c r="VQ20" s="17">
        <v>0.6</v>
      </c>
      <c r="VR20" s="17">
        <v>0.6</v>
      </c>
      <c r="VS20" s="17">
        <v>0</v>
      </c>
      <c r="VT20" s="17">
        <v>0</v>
      </c>
      <c r="VU20" s="17"/>
      <c r="VV20" s="17"/>
      <c r="VW20" s="17">
        <v>0</v>
      </c>
      <c r="VX20" s="17">
        <v>0</v>
      </c>
      <c r="VY20" s="17"/>
      <c r="VZ20" s="17"/>
      <c r="WA20" s="17">
        <v>0</v>
      </c>
      <c r="WB20" s="17">
        <v>39.5</v>
      </c>
      <c r="WC20" s="17"/>
      <c r="WD20" s="17">
        <v>67.647999999999996</v>
      </c>
      <c r="WE20" s="17">
        <v>-28.148</v>
      </c>
      <c r="WF20" s="17">
        <v>2</v>
      </c>
      <c r="WG20" s="17">
        <v>3</v>
      </c>
      <c r="WH20" s="17">
        <v>3</v>
      </c>
      <c r="WI20" s="17">
        <v>-1</v>
      </c>
      <c r="WJ20" s="17">
        <v>2.2000000000000002</v>
      </c>
      <c r="WK20" s="17">
        <v>2.4</v>
      </c>
      <c r="WL20" s="17">
        <v>2.4</v>
      </c>
      <c r="WM20" s="17">
        <v>-0.2</v>
      </c>
      <c r="WN20" s="17">
        <v>1.8</v>
      </c>
      <c r="WO20" s="17">
        <v>2.4</v>
      </c>
      <c r="WP20" s="17">
        <v>2.4</v>
      </c>
      <c r="WQ20" s="17">
        <v>-0.6</v>
      </c>
      <c r="WR20" s="17">
        <v>1</v>
      </c>
      <c r="WS20" s="17">
        <v>1.45</v>
      </c>
      <c r="WT20" s="17">
        <v>1.45</v>
      </c>
      <c r="WU20" s="17">
        <v>-0.45</v>
      </c>
      <c r="WV20" s="17">
        <v>0.7</v>
      </c>
      <c r="WW20" s="17"/>
      <c r="WX20" s="17">
        <v>2.0259999999999998</v>
      </c>
      <c r="WY20" s="17">
        <v>-1.3260000000000001</v>
      </c>
      <c r="WZ20" s="17">
        <v>4.3</v>
      </c>
      <c r="XA20" s="17">
        <v>4.3</v>
      </c>
      <c r="XB20" s="17">
        <v>4.3</v>
      </c>
      <c r="XC20" s="17">
        <v>0</v>
      </c>
      <c r="XD20" s="17">
        <v>20</v>
      </c>
      <c r="XE20" s="17">
        <v>18.4466</v>
      </c>
      <c r="XF20" s="17">
        <v>18.4466</v>
      </c>
      <c r="XG20" s="17">
        <v>1.5533999999999999</v>
      </c>
      <c r="XH20" s="17">
        <v>9.1</v>
      </c>
      <c r="XI20" s="17">
        <v>10.8</v>
      </c>
      <c r="XJ20" s="17">
        <v>10.8</v>
      </c>
      <c r="XK20" s="17">
        <v>-1.7</v>
      </c>
      <c r="XL20" s="17">
        <v>26.6</v>
      </c>
      <c r="XM20" s="17">
        <v>28</v>
      </c>
      <c r="XN20" s="17">
        <v>28</v>
      </c>
      <c r="XO20" s="17">
        <v>-1.4</v>
      </c>
      <c r="XP20" s="17">
        <v>33.5</v>
      </c>
      <c r="XQ20" s="17">
        <v>28</v>
      </c>
      <c r="XR20" s="17">
        <v>28</v>
      </c>
      <c r="XS20" s="17">
        <v>5.5</v>
      </c>
      <c r="XT20" s="17">
        <v>14.5</v>
      </c>
      <c r="XU20" s="17">
        <v>14</v>
      </c>
      <c r="XV20" s="17">
        <v>14</v>
      </c>
      <c r="XW20" s="17">
        <v>0.5</v>
      </c>
      <c r="XX20" s="17">
        <v>19.899999999999999</v>
      </c>
      <c r="XY20" s="17">
        <v>20.39</v>
      </c>
      <c r="XZ20" s="17">
        <v>20.39</v>
      </c>
      <c r="YA20" s="17">
        <v>-0.49</v>
      </c>
      <c r="YB20" s="17">
        <v>7.2</v>
      </c>
      <c r="YC20" s="17">
        <v>8.34</v>
      </c>
      <c r="YD20" s="17">
        <v>8.34</v>
      </c>
      <c r="YE20" s="17">
        <v>-1.1399999999999999</v>
      </c>
      <c r="YF20" s="17">
        <v>11</v>
      </c>
      <c r="YG20" s="17">
        <v>11</v>
      </c>
      <c r="YH20" s="17">
        <v>11</v>
      </c>
      <c r="YI20" s="17">
        <v>0</v>
      </c>
    </row>
    <row r="21" spans="1:659" ht="24" customHeight="1" x14ac:dyDescent="0.3">
      <c r="A21" s="1"/>
      <c r="B21" s="16" t="s">
        <v>75</v>
      </c>
      <c r="C21" s="16" t="s">
        <v>824</v>
      </c>
      <c r="D21" s="17">
        <v>179.3</v>
      </c>
      <c r="E21" s="17">
        <v>155.57910000000001</v>
      </c>
      <c r="F21" s="17">
        <v>203.20388</v>
      </c>
      <c r="G21" s="17">
        <v>-23.903880000000001</v>
      </c>
      <c r="H21" s="17">
        <v>627.9</v>
      </c>
      <c r="I21" s="17">
        <v>635.02589999999998</v>
      </c>
      <c r="J21" s="17">
        <v>635.02589999999998</v>
      </c>
      <c r="K21" s="17">
        <v>-7.1258999999999997</v>
      </c>
      <c r="L21" s="17">
        <v>215.9</v>
      </c>
      <c r="M21" s="17">
        <v>206.58520999999999</v>
      </c>
      <c r="N21" s="17">
        <v>206.58520999999999</v>
      </c>
      <c r="O21" s="17">
        <v>9.3147900000000003</v>
      </c>
      <c r="P21" s="17"/>
      <c r="Q21" s="17"/>
      <c r="R21" s="17"/>
      <c r="S21" s="17">
        <v>0</v>
      </c>
      <c r="T21" s="17"/>
      <c r="U21" s="17"/>
      <c r="V21" s="17"/>
      <c r="W21" s="17">
        <v>0</v>
      </c>
      <c r="X21" s="17">
        <v>89.9</v>
      </c>
      <c r="Y21" s="17">
        <v>91.778639999999996</v>
      </c>
      <c r="Z21" s="17">
        <v>91.778639999999996</v>
      </c>
      <c r="AA21" s="17">
        <v>-1.8786400000000001</v>
      </c>
      <c r="AB21" s="17">
        <v>130.19999999999999</v>
      </c>
      <c r="AC21" s="17">
        <v>200.52732</v>
      </c>
      <c r="AD21" s="17">
        <v>165.37504000000001</v>
      </c>
      <c r="AE21" s="17">
        <v>-35.175040000000003</v>
      </c>
      <c r="AF21" s="17"/>
      <c r="AG21" s="17"/>
      <c r="AH21" s="17"/>
      <c r="AI21" s="17">
        <v>0</v>
      </c>
      <c r="AJ21" s="17"/>
      <c r="AK21" s="17"/>
      <c r="AL21" s="17"/>
      <c r="AM21" s="17">
        <v>0</v>
      </c>
      <c r="AN21" s="17">
        <v>181.1</v>
      </c>
      <c r="AO21" s="17">
        <v>196.22801999999999</v>
      </c>
      <c r="AP21" s="17">
        <v>196.22801999999999</v>
      </c>
      <c r="AQ21" s="17">
        <v>-15.128019999999999</v>
      </c>
      <c r="AR21" s="17">
        <v>181.7</v>
      </c>
      <c r="AS21" s="17">
        <v>196.22801999999999</v>
      </c>
      <c r="AT21" s="17">
        <v>196.22801999999999</v>
      </c>
      <c r="AU21" s="17">
        <v>-14.52802</v>
      </c>
      <c r="AV21" s="17">
        <v>181.8</v>
      </c>
      <c r="AW21" s="17">
        <v>196.22801999999999</v>
      </c>
      <c r="AX21" s="17">
        <v>196.22801999999999</v>
      </c>
      <c r="AY21" s="17">
        <v>-14.42802</v>
      </c>
      <c r="AZ21" s="17">
        <v>269.3</v>
      </c>
      <c r="BA21" s="17">
        <v>295.22593999999998</v>
      </c>
      <c r="BB21" s="17">
        <v>295.22593999999998</v>
      </c>
      <c r="BC21" s="17">
        <v>-25.925940000000001</v>
      </c>
      <c r="BD21" s="17">
        <v>210.9</v>
      </c>
      <c r="BE21" s="17">
        <v>205.01678000000001</v>
      </c>
      <c r="BF21" s="17"/>
      <c r="BG21" s="17">
        <v>210.9</v>
      </c>
      <c r="BH21" s="17"/>
      <c r="BI21" s="17"/>
      <c r="BJ21" s="17"/>
      <c r="BK21" s="17">
        <v>0</v>
      </c>
      <c r="BL21" s="17">
        <v>402</v>
      </c>
      <c r="BM21" s="17">
        <v>249.00032999999999</v>
      </c>
      <c r="BN21" s="17"/>
      <c r="BO21" s="17">
        <v>402</v>
      </c>
      <c r="BP21" s="17">
        <v>5.6</v>
      </c>
      <c r="BQ21" s="17">
        <v>5.4625000000000004</v>
      </c>
      <c r="BR21" s="17">
        <v>5.4625000000000004</v>
      </c>
      <c r="BS21" s="17">
        <v>0.13750000000000001</v>
      </c>
      <c r="BT21" s="17"/>
      <c r="BU21" s="17"/>
      <c r="BV21" s="17"/>
      <c r="BW21" s="17">
        <v>0</v>
      </c>
      <c r="BX21" s="17"/>
      <c r="BY21" s="17"/>
      <c r="BZ21" s="17"/>
      <c r="CA21" s="17">
        <v>0</v>
      </c>
      <c r="CB21" s="17"/>
      <c r="CC21" s="17"/>
      <c r="CD21" s="17"/>
      <c r="CE21" s="17">
        <v>0</v>
      </c>
      <c r="CF21" s="17"/>
      <c r="CG21" s="17"/>
      <c r="CH21" s="17"/>
      <c r="CI21" s="17">
        <v>0</v>
      </c>
      <c r="CJ21" s="17">
        <v>141.9</v>
      </c>
      <c r="CK21" s="17">
        <v>149.29165</v>
      </c>
      <c r="CL21" s="17">
        <v>149.29165</v>
      </c>
      <c r="CM21" s="17">
        <v>-7.3916500000000003</v>
      </c>
      <c r="CN21" s="17">
        <v>7.3</v>
      </c>
      <c r="CO21" s="17">
        <v>5.1333399999999996</v>
      </c>
      <c r="CP21" s="17">
        <v>5.1333399999999996</v>
      </c>
      <c r="CQ21" s="17">
        <v>2.1666599999999998</v>
      </c>
      <c r="CR21" s="17">
        <v>5.9</v>
      </c>
      <c r="CS21" s="17">
        <v>2.8177599999999998</v>
      </c>
      <c r="CT21" s="17">
        <v>2.8177599999999998</v>
      </c>
      <c r="CU21" s="17">
        <v>3.0822400000000001</v>
      </c>
      <c r="CV21" s="17">
        <v>22.6</v>
      </c>
      <c r="CW21" s="17">
        <v>22.389009999999999</v>
      </c>
      <c r="CX21" s="17">
        <v>22.389009999999999</v>
      </c>
      <c r="CY21" s="17">
        <v>0.21099000000000001</v>
      </c>
      <c r="CZ21" s="17">
        <v>6.9</v>
      </c>
      <c r="DA21" s="17">
        <v>6.8787000000000003</v>
      </c>
      <c r="DB21" s="17">
        <v>6.8787000000000003</v>
      </c>
      <c r="DC21" s="17">
        <v>2.1299999999999999E-2</v>
      </c>
      <c r="DD21" s="17">
        <v>12.9</v>
      </c>
      <c r="DE21" s="17">
        <v>14.919420000000001</v>
      </c>
      <c r="DF21" s="17">
        <v>14.919420000000001</v>
      </c>
      <c r="DG21" s="17">
        <v>-2.0194200000000002</v>
      </c>
      <c r="DH21" s="17">
        <v>85.8</v>
      </c>
      <c r="DI21" s="17">
        <v>60</v>
      </c>
      <c r="DJ21" s="17">
        <v>81.708960000000005</v>
      </c>
      <c r="DK21" s="17">
        <v>4.0910399999999996</v>
      </c>
      <c r="DL21" s="17"/>
      <c r="DM21" s="17"/>
      <c r="DN21" s="17"/>
      <c r="DO21" s="17">
        <v>0</v>
      </c>
      <c r="DP21" s="17"/>
      <c r="DQ21" s="17"/>
      <c r="DR21" s="17"/>
      <c r="DS21" s="17">
        <v>0</v>
      </c>
      <c r="DT21" s="17"/>
      <c r="DU21" s="17"/>
      <c r="DV21" s="17"/>
      <c r="DW21" s="17">
        <v>0</v>
      </c>
      <c r="DX21" s="17"/>
      <c r="DY21" s="17"/>
      <c r="DZ21" s="17"/>
      <c r="EA21" s="17">
        <v>0</v>
      </c>
      <c r="EB21" s="17">
        <v>56</v>
      </c>
      <c r="EC21" s="17">
        <v>56.515709999999999</v>
      </c>
      <c r="ED21" s="17">
        <v>56.515709999999999</v>
      </c>
      <c r="EE21" s="17">
        <v>-0.51571</v>
      </c>
      <c r="EF21" s="17">
        <v>109</v>
      </c>
      <c r="EG21" s="17">
        <v>30.485790000000001</v>
      </c>
      <c r="EH21" s="17">
        <v>30.42924</v>
      </c>
      <c r="EI21" s="17">
        <v>78.570760000000007</v>
      </c>
      <c r="EJ21" s="17"/>
      <c r="EK21" s="17"/>
      <c r="EL21" s="17"/>
      <c r="EM21" s="17">
        <v>0</v>
      </c>
      <c r="EN21" s="17"/>
      <c r="EO21" s="17"/>
      <c r="EP21" s="17"/>
      <c r="EQ21" s="17">
        <v>0</v>
      </c>
      <c r="ER21" s="17"/>
      <c r="ES21" s="17"/>
      <c r="ET21" s="17"/>
      <c r="EU21" s="17">
        <v>0</v>
      </c>
      <c r="EV21" s="17">
        <v>6.5</v>
      </c>
      <c r="EW21" s="17">
        <v>6.39</v>
      </c>
      <c r="EX21" s="17">
        <v>6.39</v>
      </c>
      <c r="EY21" s="17">
        <v>0.11</v>
      </c>
      <c r="EZ21" s="17">
        <v>0</v>
      </c>
      <c r="FA21" s="17"/>
      <c r="FB21" s="17">
        <v>173.09944999999999</v>
      </c>
      <c r="FC21" s="17">
        <v>-173.09944999999999</v>
      </c>
      <c r="FD21" s="17">
        <v>47.2</v>
      </c>
      <c r="FE21" s="17">
        <v>48.581960000000002</v>
      </c>
      <c r="FF21" s="17">
        <v>48.581960000000002</v>
      </c>
      <c r="FG21" s="17">
        <v>-1.3819600000000001</v>
      </c>
      <c r="FH21" s="17">
        <v>69</v>
      </c>
      <c r="FI21" s="17">
        <v>53.398060000000001</v>
      </c>
      <c r="FJ21" s="17">
        <v>63.942720000000001</v>
      </c>
      <c r="FK21" s="17">
        <v>5.0572800000000004</v>
      </c>
      <c r="FL21" s="17">
        <v>24.2</v>
      </c>
      <c r="FM21" s="17">
        <v>20.749040000000001</v>
      </c>
      <c r="FN21" s="17">
        <v>20.749040000000001</v>
      </c>
      <c r="FO21" s="17">
        <v>3.4509599999999998</v>
      </c>
      <c r="FP21" s="17">
        <v>17.8</v>
      </c>
      <c r="FQ21" s="17">
        <v>17.737760000000002</v>
      </c>
      <c r="FR21" s="17">
        <v>17.737760000000002</v>
      </c>
      <c r="FS21" s="17">
        <v>6.2239999999999997E-2</v>
      </c>
      <c r="FT21" s="17">
        <v>18.8</v>
      </c>
      <c r="FU21" s="17">
        <v>17.961169999999999</v>
      </c>
      <c r="FV21" s="17">
        <v>17.961169999999999</v>
      </c>
      <c r="FW21" s="17">
        <v>0.83882999999999996</v>
      </c>
      <c r="FX21" s="17">
        <v>76.2</v>
      </c>
      <c r="FY21" s="17">
        <v>81.578569999999999</v>
      </c>
      <c r="FZ21" s="17">
        <v>81.578569999999999</v>
      </c>
      <c r="GA21" s="17">
        <v>-5.3785699999999999</v>
      </c>
      <c r="GB21" s="17">
        <v>182.1</v>
      </c>
      <c r="GC21" s="17">
        <v>171.93611000000001</v>
      </c>
      <c r="GD21" s="17">
        <v>184.91498000000001</v>
      </c>
      <c r="GE21" s="17">
        <v>-2.8149799999999998</v>
      </c>
      <c r="GF21" s="17">
        <v>182.8</v>
      </c>
      <c r="GG21" s="17">
        <v>173.6285</v>
      </c>
      <c r="GH21" s="17">
        <v>184.91498000000001</v>
      </c>
      <c r="GI21" s="17">
        <v>-2.1149800000000001</v>
      </c>
      <c r="GJ21" s="17">
        <v>0</v>
      </c>
      <c r="GK21" s="17"/>
      <c r="GL21" s="17">
        <v>185.47028</v>
      </c>
      <c r="GM21" s="17">
        <v>-185.47028</v>
      </c>
      <c r="GN21" s="17">
        <v>102.6</v>
      </c>
      <c r="GO21" s="17">
        <v>110.37475999999999</v>
      </c>
      <c r="GP21" s="17">
        <v>110.37475999999999</v>
      </c>
      <c r="GQ21" s="17">
        <v>-7.7747599999999997</v>
      </c>
      <c r="GR21" s="17">
        <v>18.3</v>
      </c>
      <c r="GS21" s="17">
        <v>18</v>
      </c>
      <c r="GT21" s="17">
        <v>20.713370000000001</v>
      </c>
      <c r="GU21" s="17">
        <v>-2.41337</v>
      </c>
      <c r="GV21" s="17">
        <v>39.700000000000003</v>
      </c>
      <c r="GW21" s="17">
        <v>42.41534</v>
      </c>
      <c r="GX21" s="17">
        <v>42.41534</v>
      </c>
      <c r="GY21" s="17">
        <v>-2.7153399999999999</v>
      </c>
      <c r="GZ21" s="17">
        <v>2.1</v>
      </c>
      <c r="HA21" s="17">
        <v>2.1456300000000001</v>
      </c>
      <c r="HB21" s="17">
        <v>2.1456300000000001</v>
      </c>
      <c r="HC21" s="17">
        <v>-4.5629999999999997E-2</v>
      </c>
      <c r="HD21" s="17">
        <v>14.5</v>
      </c>
      <c r="HE21" s="17">
        <v>15.99751</v>
      </c>
      <c r="HF21" s="17">
        <v>15.99751</v>
      </c>
      <c r="HG21" s="17">
        <v>-1.4975099999999999</v>
      </c>
      <c r="HH21" s="17">
        <v>70.3</v>
      </c>
      <c r="HI21" s="17">
        <v>69.137029999999996</v>
      </c>
      <c r="HJ21" s="17">
        <v>94.486369999999994</v>
      </c>
      <c r="HK21" s="17">
        <v>-24.18637</v>
      </c>
      <c r="HL21" s="17"/>
      <c r="HM21" s="17"/>
      <c r="HN21" s="17"/>
      <c r="HO21" s="17">
        <v>0</v>
      </c>
      <c r="HP21" s="17"/>
      <c r="HQ21" s="17"/>
      <c r="HR21" s="17"/>
      <c r="HS21" s="17">
        <v>0</v>
      </c>
      <c r="HT21" s="17">
        <v>70.099999999999994</v>
      </c>
      <c r="HU21" s="17">
        <v>50.719859999999997</v>
      </c>
      <c r="HV21" s="17">
        <v>62.1858</v>
      </c>
      <c r="HW21" s="17">
        <v>7.9142000000000001</v>
      </c>
      <c r="HX21" s="17"/>
      <c r="HY21" s="17"/>
      <c r="HZ21" s="17"/>
      <c r="IA21" s="17">
        <v>0</v>
      </c>
      <c r="IB21" s="17"/>
      <c r="IC21" s="17"/>
      <c r="ID21" s="17"/>
      <c r="IE21" s="17">
        <v>0</v>
      </c>
      <c r="IF21" s="17">
        <v>47.1</v>
      </c>
      <c r="IG21" s="17">
        <v>45.221359999999997</v>
      </c>
      <c r="IH21" s="17">
        <v>45.221359999999997</v>
      </c>
      <c r="II21" s="17">
        <v>1.8786400000000001</v>
      </c>
      <c r="IJ21" s="17"/>
      <c r="IK21" s="17"/>
      <c r="IL21" s="17"/>
      <c r="IM21" s="17">
        <v>0</v>
      </c>
      <c r="IN21" s="17"/>
      <c r="IO21" s="17"/>
      <c r="IP21" s="17"/>
      <c r="IQ21" s="17">
        <v>0</v>
      </c>
      <c r="IR21" s="17"/>
      <c r="IS21" s="17"/>
      <c r="IT21" s="17"/>
      <c r="IU21" s="17">
        <v>0</v>
      </c>
      <c r="IV21" s="17">
        <v>76.8</v>
      </c>
      <c r="IW21" s="17">
        <v>86.633629999999997</v>
      </c>
      <c r="IX21" s="17">
        <v>88.066760000000002</v>
      </c>
      <c r="IY21" s="17">
        <v>-11.26676</v>
      </c>
      <c r="IZ21" s="17">
        <v>0</v>
      </c>
      <c r="JA21" s="17"/>
      <c r="JB21" s="17"/>
      <c r="JC21" s="17">
        <v>0</v>
      </c>
      <c r="JD21" s="17">
        <v>172.4</v>
      </c>
      <c r="JE21" s="17">
        <v>186.21592999999999</v>
      </c>
      <c r="JF21" s="17">
        <v>186.21592999999999</v>
      </c>
      <c r="JG21" s="17">
        <v>-13.81593</v>
      </c>
      <c r="JH21" s="17">
        <v>200</v>
      </c>
      <c r="JI21" s="17">
        <v>186.21592999999999</v>
      </c>
      <c r="JJ21" s="17">
        <v>186.21592999999999</v>
      </c>
      <c r="JK21" s="17">
        <v>13.78407</v>
      </c>
      <c r="JL21" s="17">
        <v>180.3</v>
      </c>
      <c r="JM21" s="17">
        <v>186.77513999999999</v>
      </c>
      <c r="JN21" s="17">
        <v>186.77513999999999</v>
      </c>
      <c r="JO21" s="17">
        <v>-6.4751399999999997</v>
      </c>
      <c r="JP21" s="17">
        <v>0</v>
      </c>
      <c r="JQ21" s="17"/>
      <c r="JR21" s="17"/>
      <c r="JS21" s="17">
        <v>0</v>
      </c>
      <c r="JT21" s="17"/>
      <c r="JU21" s="17"/>
      <c r="JV21" s="17"/>
      <c r="JW21" s="17">
        <v>0</v>
      </c>
      <c r="JX21" s="17"/>
      <c r="JY21" s="17"/>
      <c r="JZ21" s="17"/>
      <c r="KA21" s="17">
        <v>0</v>
      </c>
      <c r="KB21" s="17"/>
      <c r="KC21" s="17"/>
      <c r="KD21" s="17"/>
      <c r="KE21" s="17">
        <v>0</v>
      </c>
      <c r="KF21" s="17"/>
      <c r="KG21" s="17"/>
      <c r="KH21" s="17"/>
      <c r="KI21" s="17">
        <v>0</v>
      </c>
      <c r="KJ21" s="17">
        <v>0</v>
      </c>
      <c r="KK21" s="17"/>
      <c r="KL21" s="17"/>
      <c r="KM21" s="17">
        <v>0</v>
      </c>
      <c r="KN21" s="17"/>
      <c r="KO21" s="17"/>
      <c r="KP21" s="17"/>
      <c r="KQ21" s="17">
        <v>0</v>
      </c>
      <c r="KR21" s="17"/>
      <c r="KS21" s="17"/>
      <c r="KT21" s="17"/>
      <c r="KU21" s="17">
        <v>0</v>
      </c>
      <c r="KV21" s="17">
        <v>2.5</v>
      </c>
      <c r="KW21" s="17">
        <v>2.2284299999999999</v>
      </c>
      <c r="KX21" s="17">
        <v>2.2284299999999999</v>
      </c>
      <c r="KY21" s="17">
        <v>0.27156999999999998</v>
      </c>
      <c r="KZ21" s="17">
        <v>71.900000000000006</v>
      </c>
      <c r="LA21" s="17">
        <v>162.25801000000001</v>
      </c>
      <c r="LB21" s="17">
        <v>107.39400000000001</v>
      </c>
      <c r="LC21" s="17">
        <v>-35.494</v>
      </c>
      <c r="LD21" s="17">
        <v>56.9</v>
      </c>
      <c r="LE21" s="17">
        <v>41.237119999999997</v>
      </c>
      <c r="LF21" s="17">
        <v>89.006209999999996</v>
      </c>
      <c r="LG21" s="17">
        <v>-32.106209999999997</v>
      </c>
      <c r="LH21" s="17">
        <v>62.4</v>
      </c>
      <c r="LI21" s="17">
        <v>67.133979999999994</v>
      </c>
      <c r="LJ21" s="17">
        <v>67.133979999999994</v>
      </c>
      <c r="LK21" s="17">
        <v>-4.7339799999999999</v>
      </c>
      <c r="LL21" s="17">
        <v>47</v>
      </c>
      <c r="LM21" s="17">
        <v>48.413229999999999</v>
      </c>
      <c r="LN21" s="17">
        <v>48.413229999999999</v>
      </c>
      <c r="LO21" s="17">
        <v>-1.41323</v>
      </c>
      <c r="LP21" s="17">
        <v>30.1</v>
      </c>
      <c r="LQ21" s="17">
        <v>29.951460000000001</v>
      </c>
      <c r="LR21" s="17">
        <v>29.951460000000001</v>
      </c>
      <c r="LS21" s="17">
        <v>0.14854000000000001</v>
      </c>
      <c r="LT21" s="17"/>
      <c r="LU21" s="17"/>
      <c r="LV21" s="17"/>
      <c r="LW21" s="17">
        <v>0</v>
      </c>
      <c r="LX21" s="17"/>
      <c r="LY21" s="17"/>
      <c r="LZ21" s="17"/>
      <c r="MA21" s="17">
        <v>0</v>
      </c>
      <c r="MB21" s="17"/>
      <c r="MC21" s="17"/>
      <c r="MD21" s="17"/>
      <c r="ME21" s="17">
        <v>0</v>
      </c>
      <c r="MF21" s="17">
        <v>145.5</v>
      </c>
      <c r="MG21" s="17">
        <v>159.10807</v>
      </c>
      <c r="MH21" s="17">
        <v>151.08876000000001</v>
      </c>
      <c r="MI21" s="17">
        <v>-5.5887599999999997</v>
      </c>
      <c r="MJ21" s="17">
        <v>147</v>
      </c>
      <c r="MK21" s="17">
        <v>159.10807</v>
      </c>
      <c r="ML21" s="17">
        <v>151.08876000000001</v>
      </c>
      <c r="MM21" s="17">
        <v>-4.0887599999999997</v>
      </c>
      <c r="MN21" s="17">
        <v>170.7</v>
      </c>
      <c r="MO21" s="17">
        <v>159.58587</v>
      </c>
      <c r="MP21" s="17">
        <v>151.54248000000001</v>
      </c>
      <c r="MQ21" s="17">
        <v>19.157520000000002</v>
      </c>
      <c r="MR21" s="17"/>
      <c r="MS21" s="17"/>
      <c r="MT21" s="17"/>
      <c r="MU21" s="17">
        <v>0</v>
      </c>
      <c r="MV21" s="17"/>
      <c r="MW21" s="17"/>
      <c r="MX21" s="17"/>
      <c r="MY21" s="17">
        <v>0</v>
      </c>
      <c r="MZ21" s="17"/>
      <c r="NA21" s="17"/>
      <c r="NB21" s="17"/>
      <c r="NC21" s="17">
        <v>0</v>
      </c>
      <c r="ND21" s="17"/>
      <c r="NE21" s="17"/>
      <c r="NF21" s="17"/>
      <c r="NG21" s="17">
        <v>0</v>
      </c>
      <c r="NH21" s="17"/>
      <c r="NI21" s="17"/>
      <c r="NJ21" s="17"/>
      <c r="NK21" s="17">
        <v>0</v>
      </c>
      <c r="NL21" s="17">
        <v>214.5</v>
      </c>
      <c r="NM21" s="17">
        <v>206.29038</v>
      </c>
      <c r="NN21" s="17">
        <v>206.29038</v>
      </c>
      <c r="NO21" s="17">
        <v>8.2096199999999993</v>
      </c>
      <c r="NP21" s="17">
        <v>103.1</v>
      </c>
      <c r="NQ21" s="17">
        <v>103.45493</v>
      </c>
      <c r="NR21" s="17">
        <v>103.45493</v>
      </c>
      <c r="NS21" s="17">
        <v>-0.35493000000000002</v>
      </c>
      <c r="NT21" s="17">
        <v>6.6680000000000001</v>
      </c>
      <c r="NU21" s="17">
        <v>7.7468599999999999</v>
      </c>
      <c r="NV21" s="17">
        <v>7.7468599999999999</v>
      </c>
      <c r="NW21" s="17">
        <v>-1.0788599999999999</v>
      </c>
      <c r="NX21" s="17">
        <v>2.7509999999999999</v>
      </c>
      <c r="NY21" s="17">
        <v>8.1271900000000006</v>
      </c>
      <c r="NZ21" s="17">
        <v>8.1271900000000006</v>
      </c>
      <c r="OA21" s="17">
        <v>-5.3761900000000002</v>
      </c>
      <c r="OB21" s="17">
        <v>0</v>
      </c>
      <c r="OC21" s="17"/>
      <c r="OD21" s="17">
        <v>3.1E-2</v>
      </c>
      <c r="OE21" s="17">
        <v>-3.1E-2</v>
      </c>
      <c r="OF21" s="17">
        <v>2.7</v>
      </c>
      <c r="OG21" s="17">
        <v>10.6</v>
      </c>
      <c r="OH21" s="17">
        <v>10.6</v>
      </c>
      <c r="OI21" s="17">
        <v>-7.9</v>
      </c>
      <c r="OJ21" s="17">
        <v>54.4</v>
      </c>
      <c r="OK21" s="17"/>
      <c r="OL21" s="17">
        <v>63.259</v>
      </c>
      <c r="OM21" s="17">
        <v>-8.859</v>
      </c>
      <c r="ON21" s="17">
        <v>0</v>
      </c>
      <c r="OO21" s="17">
        <v>4.8959999999999999</v>
      </c>
      <c r="OP21" s="17">
        <v>4.8959999999999999</v>
      </c>
      <c r="OQ21" s="17">
        <v>-4.8959999999999999</v>
      </c>
      <c r="OR21" s="17">
        <v>0</v>
      </c>
      <c r="OS21" s="17"/>
      <c r="OT21" s="17"/>
      <c r="OU21" s="17">
        <v>0</v>
      </c>
      <c r="OV21" s="17">
        <v>19.399999999999999</v>
      </c>
      <c r="OW21" s="17">
        <v>17.475729999999999</v>
      </c>
      <c r="OX21" s="17">
        <v>17.475729999999999</v>
      </c>
      <c r="OY21" s="17">
        <v>1.9242699999999999</v>
      </c>
      <c r="OZ21" s="17">
        <v>0</v>
      </c>
      <c r="PA21" s="17"/>
      <c r="PB21" s="17"/>
      <c r="PC21" s="17">
        <v>0</v>
      </c>
      <c r="PD21" s="17">
        <v>9.9</v>
      </c>
      <c r="PE21" s="17">
        <v>9.9830000000000005</v>
      </c>
      <c r="PF21" s="17">
        <v>9.9830000000000005</v>
      </c>
      <c r="PG21" s="17">
        <v>-8.3000000000000004E-2</v>
      </c>
      <c r="PH21" s="17"/>
      <c r="PI21" s="17"/>
      <c r="PJ21" s="17"/>
      <c r="PK21" s="17">
        <v>0</v>
      </c>
      <c r="PL21" s="17">
        <v>99.6</v>
      </c>
      <c r="PM21" s="17"/>
      <c r="PN21" s="17">
        <v>128</v>
      </c>
      <c r="PO21" s="17">
        <v>-28.4</v>
      </c>
      <c r="PP21" s="17">
        <v>1.1000000000000001</v>
      </c>
      <c r="PQ21" s="17">
        <v>1</v>
      </c>
      <c r="PR21" s="17">
        <v>1</v>
      </c>
      <c r="PS21" s="17">
        <v>0.1</v>
      </c>
      <c r="PT21" s="17">
        <v>3.2</v>
      </c>
      <c r="PU21" s="17">
        <v>3.4</v>
      </c>
      <c r="PV21" s="17">
        <v>3.4</v>
      </c>
      <c r="PW21" s="17">
        <v>-0.2</v>
      </c>
      <c r="PX21" s="17">
        <v>2.6</v>
      </c>
      <c r="PY21" s="17">
        <v>2.5</v>
      </c>
      <c r="PZ21" s="17">
        <v>2.5</v>
      </c>
      <c r="QA21" s="17">
        <v>0.1</v>
      </c>
      <c r="QB21" s="17">
        <v>0</v>
      </c>
      <c r="QC21" s="17"/>
      <c r="QD21" s="17"/>
      <c r="QE21" s="17">
        <v>0</v>
      </c>
      <c r="QF21" s="17">
        <v>20</v>
      </c>
      <c r="QG21" s="17">
        <v>19.417480000000001</v>
      </c>
      <c r="QH21" s="17">
        <v>19.417480000000001</v>
      </c>
      <c r="QI21" s="17">
        <v>0.58252000000000004</v>
      </c>
      <c r="QJ21" s="17">
        <v>18.7</v>
      </c>
      <c r="QK21" s="17">
        <v>17.475729999999999</v>
      </c>
      <c r="QL21" s="17">
        <v>17.475729999999999</v>
      </c>
      <c r="QM21" s="17">
        <v>1.22427</v>
      </c>
      <c r="QN21" s="17"/>
      <c r="QO21" s="17"/>
      <c r="QP21" s="17"/>
      <c r="QQ21" s="17">
        <v>0</v>
      </c>
      <c r="QR21" s="17">
        <v>18.5</v>
      </c>
      <c r="QS21" s="17">
        <v>17.961169999999999</v>
      </c>
      <c r="QT21" s="17">
        <v>17.961169999999999</v>
      </c>
      <c r="QU21" s="17">
        <v>0.53883000000000003</v>
      </c>
      <c r="QV21" s="17">
        <v>13.4</v>
      </c>
      <c r="QW21" s="17"/>
      <c r="QX21" s="17">
        <v>11.224</v>
      </c>
      <c r="QY21" s="17">
        <v>2.1760000000000002</v>
      </c>
      <c r="QZ21" s="17">
        <v>16.100000000000001</v>
      </c>
      <c r="RA21" s="17"/>
      <c r="RB21" s="17">
        <v>11.206</v>
      </c>
      <c r="RC21" s="17">
        <v>4.8940000000000001</v>
      </c>
      <c r="RD21" s="17">
        <v>0.6</v>
      </c>
      <c r="RE21" s="17">
        <v>0.36199999999999999</v>
      </c>
      <c r="RF21" s="17">
        <v>0.36199999999999999</v>
      </c>
      <c r="RG21" s="17">
        <v>0.23799999999999999</v>
      </c>
      <c r="RH21" s="17">
        <v>1.8</v>
      </c>
      <c r="RI21" s="17">
        <v>1.375</v>
      </c>
      <c r="RJ21" s="17">
        <v>1.375</v>
      </c>
      <c r="RK21" s="17">
        <v>0.42499999999999999</v>
      </c>
      <c r="RL21" s="17">
        <v>3</v>
      </c>
      <c r="RM21" s="17"/>
      <c r="RN21" s="17">
        <v>1.901</v>
      </c>
      <c r="RO21" s="17">
        <v>1.099</v>
      </c>
      <c r="RP21" s="17">
        <v>3</v>
      </c>
      <c r="RQ21" s="17">
        <v>3.351</v>
      </c>
      <c r="RR21" s="17">
        <v>3.351</v>
      </c>
      <c r="RS21" s="17">
        <v>-0.35099999999999998</v>
      </c>
      <c r="RT21" s="17">
        <v>16.7</v>
      </c>
      <c r="RU21" s="17">
        <v>11.7319</v>
      </c>
      <c r="RV21" s="17">
        <v>14.38406</v>
      </c>
      <c r="RW21" s="17">
        <v>2.3159399999999999</v>
      </c>
      <c r="RX21" s="17">
        <v>2.2999999999999998</v>
      </c>
      <c r="RY21" s="17">
        <v>2</v>
      </c>
      <c r="RZ21" s="17">
        <v>2</v>
      </c>
      <c r="SA21" s="17">
        <v>0.3</v>
      </c>
      <c r="SB21" s="17">
        <v>0.3</v>
      </c>
      <c r="SC21" s="17">
        <v>0.4</v>
      </c>
      <c r="SD21" s="17">
        <v>0.4</v>
      </c>
      <c r="SE21" s="17">
        <v>-0.1</v>
      </c>
      <c r="SF21" s="17">
        <v>6.4</v>
      </c>
      <c r="SG21" s="17">
        <v>8.3000000000000007</v>
      </c>
      <c r="SH21" s="17">
        <v>8.3000000000000007</v>
      </c>
      <c r="SI21" s="17">
        <v>-1.9</v>
      </c>
      <c r="SJ21" s="17">
        <v>6.7</v>
      </c>
      <c r="SK21" s="17">
        <v>6.4</v>
      </c>
      <c r="SL21" s="17">
        <v>6.4</v>
      </c>
      <c r="SM21" s="17">
        <v>0.3</v>
      </c>
      <c r="SN21" s="17">
        <v>9.5</v>
      </c>
      <c r="SO21" s="17">
        <v>10.67961</v>
      </c>
      <c r="SP21" s="17">
        <v>10.67961</v>
      </c>
      <c r="SQ21" s="17">
        <v>-1.17961</v>
      </c>
      <c r="SR21" s="17">
        <v>13.2</v>
      </c>
      <c r="SS21" s="17">
        <v>14.56311</v>
      </c>
      <c r="ST21" s="17">
        <v>14.56311</v>
      </c>
      <c r="SU21" s="17">
        <v>-1.36311</v>
      </c>
      <c r="SV21" s="17">
        <v>10</v>
      </c>
      <c r="SW21" s="17">
        <v>9.5</v>
      </c>
      <c r="SX21" s="17">
        <v>9.5</v>
      </c>
      <c r="SY21" s="17">
        <v>0.5</v>
      </c>
      <c r="SZ21" s="17">
        <v>12.1</v>
      </c>
      <c r="TA21" s="17">
        <v>15.188000000000001</v>
      </c>
      <c r="TB21" s="17">
        <v>15.188000000000001</v>
      </c>
      <c r="TC21" s="17">
        <v>-3.0880000000000001</v>
      </c>
      <c r="TD21" s="17">
        <v>9.6999999999999993</v>
      </c>
      <c r="TE21" s="17">
        <v>13.759</v>
      </c>
      <c r="TF21" s="17">
        <v>13.759</v>
      </c>
      <c r="TG21" s="17">
        <v>-4.0590000000000002</v>
      </c>
      <c r="TH21" s="17">
        <v>24.6</v>
      </c>
      <c r="TI21" s="17"/>
      <c r="TJ21" s="17">
        <v>29.448</v>
      </c>
      <c r="TK21" s="17">
        <v>-4.8479999999999999</v>
      </c>
      <c r="TL21" s="17">
        <v>2</v>
      </c>
      <c r="TM21" s="17"/>
      <c r="TN21" s="17"/>
      <c r="TO21" s="17">
        <v>2</v>
      </c>
      <c r="TP21" s="17">
        <v>5.9</v>
      </c>
      <c r="TQ21" s="17"/>
      <c r="TR21" s="17"/>
      <c r="TS21" s="17">
        <v>5.9</v>
      </c>
      <c r="TT21" s="17">
        <v>0</v>
      </c>
      <c r="TU21" s="17"/>
      <c r="TV21" s="17"/>
      <c r="TW21" s="17">
        <v>0</v>
      </c>
      <c r="TX21" s="17">
        <v>0</v>
      </c>
      <c r="TY21" s="17"/>
      <c r="TZ21" s="17"/>
      <c r="UA21" s="17">
        <v>0</v>
      </c>
      <c r="UB21" s="17">
        <v>18.399999999999999</v>
      </c>
      <c r="UC21" s="17">
        <v>19.417480000000001</v>
      </c>
      <c r="UD21" s="17">
        <v>19.417480000000001</v>
      </c>
      <c r="UE21" s="17">
        <v>-1.0174799999999999</v>
      </c>
      <c r="UF21" s="17">
        <v>4.4000000000000004</v>
      </c>
      <c r="UG21" s="17">
        <v>7</v>
      </c>
      <c r="UH21" s="17">
        <v>7</v>
      </c>
      <c r="UI21" s="17">
        <v>-2.6</v>
      </c>
      <c r="UJ21" s="17">
        <v>8.1999999999999993</v>
      </c>
      <c r="UK21" s="17">
        <v>7.5</v>
      </c>
      <c r="UL21" s="17">
        <v>7.5</v>
      </c>
      <c r="UM21" s="17">
        <v>0.7</v>
      </c>
      <c r="UN21" s="17">
        <v>18</v>
      </c>
      <c r="UO21" s="17">
        <v>19.417480000000001</v>
      </c>
      <c r="UP21" s="17">
        <v>19.417480000000001</v>
      </c>
      <c r="UQ21" s="17">
        <v>-1.4174800000000001</v>
      </c>
      <c r="UR21" s="17">
        <v>18.5</v>
      </c>
      <c r="US21" s="17">
        <v>19.417480000000001</v>
      </c>
      <c r="UT21" s="17">
        <v>19.417480000000001</v>
      </c>
      <c r="UU21" s="17">
        <v>-0.91747999999999996</v>
      </c>
      <c r="UV21" s="17">
        <v>19</v>
      </c>
      <c r="UW21" s="17">
        <v>19.417480000000001</v>
      </c>
      <c r="UX21" s="17">
        <v>19.417480000000001</v>
      </c>
      <c r="UY21" s="17">
        <v>-0.41748000000000002</v>
      </c>
      <c r="UZ21" s="17">
        <v>0</v>
      </c>
      <c r="VA21" s="17">
        <v>2.21</v>
      </c>
      <c r="VB21" s="17">
        <v>2.21</v>
      </c>
      <c r="VC21" s="17">
        <v>-2.21</v>
      </c>
      <c r="VD21" s="17">
        <v>177.9</v>
      </c>
      <c r="VE21" s="17"/>
      <c r="VF21" s="17">
        <v>124.675</v>
      </c>
      <c r="VG21" s="17">
        <v>53.225000000000001</v>
      </c>
      <c r="VH21" s="17">
        <v>2.5</v>
      </c>
      <c r="VI21" s="17"/>
      <c r="VJ21" s="17">
        <v>1.641</v>
      </c>
      <c r="VK21" s="17">
        <v>0.85899999999999999</v>
      </c>
      <c r="VL21" s="17">
        <v>98.9</v>
      </c>
      <c r="VM21" s="17"/>
      <c r="VN21" s="17">
        <v>125.541</v>
      </c>
      <c r="VO21" s="17">
        <v>-26.640999999999998</v>
      </c>
      <c r="VP21" s="17">
        <v>0.6</v>
      </c>
      <c r="VQ21" s="17">
        <v>0.6</v>
      </c>
      <c r="VR21" s="17">
        <v>0.6</v>
      </c>
      <c r="VS21" s="17">
        <v>0</v>
      </c>
      <c r="VT21" s="17">
        <v>0</v>
      </c>
      <c r="VU21" s="17"/>
      <c r="VV21" s="17"/>
      <c r="VW21" s="17">
        <v>0</v>
      </c>
      <c r="VX21" s="17">
        <v>0</v>
      </c>
      <c r="VY21" s="17"/>
      <c r="VZ21" s="17"/>
      <c r="WA21" s="17">
        <v>0</v>
      </c>
      <c r="WB21" s="17">
        <v>75.599999999999994</v>
      </c>
      <c r="WC21" s="17"/>
      <c r="WD21" s="17">
        <v>90.787000000000006</v>
      </c>
      <c r="WE21" s="17">
        <v>-15.186999999999999</v>
      </c>
      <c r="WF21" s="17">
        <v>2</v>
      </c>
      <c r="WG21" s="17">
        <v>3</v>
      </c>
      <c r="WH21" s="17">
        <v>3</v>
      </c>
      <c r="WI21" s="17">
        <v>-1</v>
      </c>
      <c r="WJ21" s="17">
        <v>2.2000000000000002</v>
      </c>
      <c r="WK21" s="17">
        <v>2.4</v>
      </c>
      <c r="WL21" s="17">
        <v>2.4</v>
      </c>
      <c r="WM21" s="17">
        <v>-0.2</v>
      </c>
      <c r="WN21" s="17">
        <v>1.8</v>
      </c>
      <c r="WO21" s="17">
        <v>2.4</v>
      </c>
      <c r="WP21" s="17">
        <v>2.4</v>
      </c>
      <c r="WQ21" s="17">
        <v>-0.6</v>
      </c>
      <c r="WR21" s="17">
        <v>1</v>
      </c>
      <c r="WS21" s="17">
        <v>1.45</v>
      </c>
      <c r="WT21" s="17">
        <v>1.45</v>
      </c>
      <c r="WU21" s="17">
        <v>-0.45</v>
      </c>
      <c r="WV21" s="17">
        <v>2.5</v>
      </c>
      <c r="WW21" s="17"/>
      <c r="WX21" s="17">
        <v>3.8639999999999999</v>
      </c>
      <c r="WY21" s="17">
        <v>-1.3640000000000001</v>
      </c>
      <c r="WZ21" s="17">
        <v>4.3</v>
      </c>
      <c r="XA21" s="17">
        <v>4.3</v>
      </c>
      <c r="XB21" s="17">
        <v>4.3</v>
      </c>
      <c r="XC21" s="17">
        <v>0</v>
      </c>
      <c r="XD21" s="17">
        <v>20</v>
      </c>
      <c r="XE21" s="17">
        <v>18.4466</v>
      </c>
      <c r="XF21" s="17">
        <v>18.4466</v>
      </c>
      <c r="XG21" s="17">
        <v>1.5533999999999999</v>
      </c>
      <c r="XH21" s="17">
        <v>8.6</v>
      </c>
      <c r="XI21" s="17">
        <v>10.8</v>
      </c>
      <c r="XJ21" s="17">
        <v>10.8</v>
      </c>
      <c r="XK21" s="17">
        <v>-2.2000000000000002</v>
      </c>
      <c r="XL21" s="17">
        <v>26.9</v>
      </c>
      <c r="XM21" s="17">
        <v>28</v>
      </c>
      <c r="XN21" s="17">
        <v>28</v>
      </c>
      <c r="XO21" s="17">
        <v>-1.1000000000000001</v>
      </c>
      <c r="XP21" s="17">
        <v>33.6</v>
      </c>
      <c r="XQ21" s="17">
        <v>28</v>
      </c>
      <c r="XR21" s="17">
        <v>28</v>
      </c>
      <c r="XS21" s="17">
        <v>5.6</v>
      </c>
      <c r="XT21" s="17">
        <v>14.5</v>
      </c>
      <c r="XU21" s="17">
        <v>14</v>
      </c>
      <c r="XV21" s="17">
        <v>14</v>
      </c>
      <c r="XW21" s="17">
        <v>0.5</v>
      </c>
      <c r="XX21" s="17">
        <v>19.899999999999999</v>
      </c>
      <c r="XY21" s="17">
        <v>20.39</v>
      </c>
      <c r="XZ21" s="17">
        <v>20.39</v>
      </c>
      <c r="YA21" s="17">
        <v>-0.49</v>
      </c>
      <c r="YB21" s="17">
        <v>8.1</v>
      </c>
      <c r="YC21" s="17">
        <v>8.34</v>
      </c>
      <c r="YD21" s="17">
        <v>8.34</v>
      </c>
      <c r="YE21" s="17">
        <v>-0.24</v>
      </c>
      <c r="YF21" s="17">
        <v>11</v>
      </c>
      <c r="YG21" s="17">
        <v>11</v>
      </c>
      <c r="YH21" s="17">
        <v>11</v>
      </c>
      <c r="YI21" s="17">
        <v>0</v>
      </c>
    </row>
    <row r="22" spans="1:659" ht="24" customHeight="1" x14ac:dyDescent="0.3">
      <c r="A22" s="1"/>
      <c r="B22" s="16" t="s">
        <v>75</v>
      </c>
      <c r="C22" s="16" t="s">
        <v>825</v>
      </c>
      <c r="D22" s="17">
        <v>183.5</v>
      </c>
      <c r="E22" s="17">
        <v>190.74960999999999</v>
      </c>
      <c r="F22" s="17">
        <v>203.20388</v>
      </c>
      <c r="G22" s="17">
        <v>-19.703880000000002</v>
      </c>
      <c r="H22" s="17">
        <v>627.1</v>
      </c>
      <c r="I22" s="17">
        <v>635.02589999999998</v>
      </c>
      <c r="J22" s="17">
        <v>635.02589999999998</v>
      </c>
      <c r="K22" s="17">
        <v>-7.9259000000000004</v>
      </c>
      <c r="L22" s="17">
        <v>215.2</v>
      </c>
      <c r="M22" s="17">
        <v>206.58520999999999</v>
      </c>
      <c r="N22" s="17">
        <v>206.58520999999999</v>
      </c>
      <c r="O22" s="17">
        <v>8.6147899999999993</v>
      </c>
      <c r="P22" s="17"/>
      <c r="Q22" s="17"/>
      <c r="R22" s="17"/>
      <c r="S22" s="17">
        <v>0</v>
      </c>
      <c r="T22" s="17"/>
      <c r="U22" s="17"/>
      <c r="V22" s="17"/>
      <c r="W22" s="17">
        <v>0</v>
      </c>
      <c r="X22" s="17">
        <v>93</v>
      </c>
      <c r="Y22" s="17">
        <v>91.778639999999996</v>
      </c>
      <c r="Z22" s="17">
        <v>91.778639999999996</v>
      </c>
      <c r="AA22" s="17">
        <v>1.22136</v>
      </c>
      <c r="AB22" s="17">
        <v>140.1</v>
      </c>
      <c r="AC22" s="17">
        <v>230</v>
      </c>
      <c r="AD22" s="17">
        <v>159.64856</v>
      </c>
      <c r="AE22" s="17">
        <v>-19.548559999999998</v>
      </c>
      <c r="AF22" s="17"/>
      <c r="AG22" s="17"/>
      <c r="AH22" s="17"/>
      <c r="AI22" s="17">
        <v>0</v>
      </c>
      <c r="AJ22" s="17"/>
      <c r="AK22" s="17"/>
      <c r="AL22" s="17"/>
      <c r="AM22" s="17">
        <v>0</v>
      </c>
      <c r="AN22" s="17">
        <v>142.19999999999999</v>
      </c>
      <c r="AO22" s="17">
        <v>196.22801999999999</v>
      </c>
      <c r="AP22" s="17">
        <v>196.22801999999999</v>
      </c>
      <c r="AQ22" s="17">
        <v>-54.028019999999998</v>
      </c>
      <c r="AR22" s="17">
        <v>141.80000000000001</v>
      </c>
      <c r="AS22" s="17">
        <v>196.22801999999999</v>
      </c>
      <c r="AT22" s="17">
        <v>196.22801999999999</v>
      </c>
      <c r="AU22" s="17">
        <v>-54.428019999999997</v>
      </c>
      <c r="AV22" s="17">
        <v>142.6</v>
      </c>
      <c r="AW22" s="17">
        <v>196.22801999999999</v>
      </c>
      <c r="AX22" s="17">
        <v>196.22801999999999</v>
      </c>
      <c r="AY22" s="17">
        <v>-53.628019999999999</v>
      </c>
      <c r="AZ22" s="17">
        <v>250.9</v>
      </c>
      <c r="BA22" s="17">
        <v>295.22593999999998</v>
      </c>
      <c r="BB22" s="17">
        <v>295.22593999999998</v>
      </c>
      <c r="BC22" s="17">
        <v>-44.325940000000003</v>
      </c>
      <c r="BD22" s="17">
        <v>213.1</v>
      </c>
      <c r="BE22" s="17">
        <v>205.01678000000001</v>
      </c>
      <c r="BF22" s="17"/>
      <c r="BG22" s="17">
        <v>213.1</v>
      </c>
      <c r="BH22" s="17"/>
      <c r="BI22" s="17"/>
      <c r="BJ22" s="17"/>
      <c r="BK22" s="17">
        <v>0</v>
      </c>
      <c r="BL22" s="17">
        <v>294.5</v>
      </c>
      <c r="BM22" s="17"/>
      <c r="BN22" s="17"/>
      <c r="BO22" s="17">
        <v>294.5</v>
      </c>
      <c r="BP22" s="17">
        <v>5.7</v>
      </c>
      <c r="BQ22" s="17">
        <v>5.4625000000000004</v>
      </c>
      <c r="BR22" s="17">
        <v>5.4625000000000004</v>
      </c>
      <c r="BS22" s="17">
        <v>0.23749999999999999</v>
      </c>
      <c r="BT22" s="17"/>
      <c r="BU22" s="17"/>
      <c r="BV22" s="17"/>
      <c r="BW22" s="17">
        <v>0</v>
      </c>
      <c r="BX22" s="17"/>
      <c r="BY22" s="17"/>
      <c r="BZ22" s="17"/>
      <c r="CA22" s="17">
        <v>0</v>
      </c>
      <c r="CB22" s="17"/>
      <c r="CC22" s="17"/>
      <c r="CD22" s="17"/>
      <c r="CE22" s="17">
        <v>0</v>
      </c>
      <c r="CF22" s="17"/>
      <c r="CG22" s="17"/>
      <c r="CH22" s="17"/>
      <c r="CI22" s="17">
        <v>0</v>
      </c>
      <c r="CJ22" s="17">
        <v>151.6</v>
      </c>
      <c r="CK22" s="17">
        <v>149.29165</v>
      </c>
      <c r="CL22" s="17">
        <v>149.29165</v>
      </c>
      <c r="CM22" s="17">
        <v>2.3083499999999999</v>
      </c>
      <c r="CN22" s="17">
        <v>7.4</v>
      </c>
      <c r="CO22" s="17">
        <v>5.1333399999999996</v>
      </c>
      <c r="CP22" s="17">
        <v>5.1333399999999996</v>
      </c>
      <c r="CQ22" s="17">
        <v>2.2666599999999999</v>
      </c>
      <c r="CR22" s="17">
        <v>5.9</v>
      </c>
      <c r="CS22" s="17">
        <v>2.8177599999999998</v>
      </c>
      <c r="CT22" s="17">
        <v>2.8177599999999998</v>
      </c>
      <c r="CU22" s="17">
        <v>3.0822400000000001</v>
      </c>
      <c r="CV22" s="17">
        <v>22.5</v>
      </c>
      <c r="CW22" s="17">
        <v>22.389009999999999</v>
      </c>
      <c r="CX22" s="17">
        <v>22.389009999999999</v>
      </c>
      <c r="CY22" s="17">
        <v>0.11099000000000001</v>
      </c>
      <c r="CZ22" s="17">
        <v>6.8</v>
      </c>
      <c r="DA22" s="17">
        <v>6.8787000000000003</v>
      </c>
      <c r="DB22" s="17">
        <v>6.8787000000000003</v>
      </c>
      <c r="DC22" s="17">
        <v>-7.8700000000000006E-2</v>
      </c>
      <c r="DD22" s="17">
        <v>12.9</v>
      </c>
      <c r="DE22" s="17">
        <v>14.919420000000001</v>
      </c>
      <c r="DF22" s="17">
        <v>14.919420000000001</v>
      </c>
      <c r="DG22" s="17">
        <v>-2.0194200000000002</v>
      </c>
      <c r="DH22" s="17">
        <v>85.1</v>
      </c>
      <c r="DI22" s="17">
        <v>60.000010000000003</v>
      </c>
      <c r="DJ22" s="17">
        <v>26.587499999999999</v>
      </c>
      <c r="DK22" s="17">
        <v>58.512500000000003</v>
      </c>
      <c r="DL22" s="17"/>
      <c r="DM22" s="17"/>
      <c r="DN22" s="17"/>
      <c r="DO22" s="17">
        <v>0</v>
      </c>
      <c r="DP22" s="17"/>
      <c r="DQ22" s="17"/>
      <c r="DR22" s="17"/>
      <c r="DS22" s="17">
        <v>0</v>
      </c>
      <c r="DT22" s="17"/>
      <c r="DU22" s="17"/>
      <c r="DV22" s="17"/>
      <c r="DW22" s="17">
        <v>0</v>
      </c>
      <c r="DX22" s="17"/>
      <c r="DY22" s="17"/>
      <c r="DZ22" s="17"/>
      <c r="EA22" s="17">
        <v>0</v>
      </c>
      <c r="EB22" s="17">
        <v>56.4</v>
      </c>
      <c r="EC22" s="17">
        <v>56.515709999999999</v>
      </c>
      <c r="ED22" s="17">
        <v>56.515709999999999</v>
      </c>
      <c r="EE22" s="17">
        <v>-0.11570999999999999</v>
      </c>
      <c r="EF22" s="17">
        <v>108.1</v>
      </c>
      <c r="EG22" s="17">
        <v>110.21751999999999</v>
      </c>
      <c r="EH22" s="17">
        <v>20.618559999999999</v>
      </c>
      <c r="EI22" s="17">
        <v>87.481440000000006</v>
      </c>
      <c r="EJ22" s="17"/>
      <c r="EK22" s="17"/>
      <c r="EL22" s="17"/>
      <c r="EM22" s="17">
        <v>0</v>
      </c>
      <c r="EN22" s="17"/>
      <c r="EO22" s="17"/>
      <c r="EP22" s="17"/>
      <c r="EQ22" s="17">
        <v>0</v>
      </c>
      <c r="ER22" s="17"/>
      <c r="ES22" s="17"/>
      <c r="ET22" s="17"/>
      <c r="EU22" s="17">
        <v>0</v>
      </c>
      <c r="EV22" s="17">
        <v>6.5</v>
      </c>
      <c r="EW22" s="17">
        <v>6.39</v>
      </c>
      <c r="EX22" s="17">
        <v>6.39</v>
      </c>
      <c r="EY22" s="17">
        <v>0.11</v>
      </c>
      <c r="EZ22" s="17">
        <v>0</v>
      </c>
      <c r="FA22" s="17"/>
      <c r="FB22" s="17">
        <v>165.84637000000001</v>
      </c>
      <c r="FC22" s="17">
        <v>-165.84637000000001</v>
      </c>
      <c r="FD22" s="17">
        <v>46</v>
      </c>
      <c r="FE22" s="17">
        <v>48.581960000000002</v>
      </c>
      <c r="FF22" s="17">
        <v>48.581960000000002</v>
      </c>
      <c r="FG22" s="17">
        <v>-2.58196</v>
      </c>
      <c r="FH22" s="17">
        <v>54.6</v>
      </c>
      <c r="FI22" s="17">
        <v>53.398060000000001</v>
      </c>
      <c r="FJ22" s="17">
        <v>45</v>
      </c>
      <c r="FK22" s="17">
        <v>9.6</v>
      </c>
      <c r="FL22" s="17">
        <v>25.9</v>
      </c>
      <c r="FM22" s="17">
        <v>20.749040000000001</v>
      </c>
      <c r="FN22" s="17">
        <v>20.749040000000001</v>
      </c>
      <c r="FO22" s="17">
        <v>5.1509600000000004</v>
      </c>
      <c r="FP22" s="17">
        <v>17.8</v>
      </c>
      <c r="FQ22" s="17">
        <v>17.737760000000002</v>
      </c>
      <c r="FR22" s="17">
        <v>17.737760000000002</v>
      </c>
      <c r="FS22" s="17">
        <v>6.2239999999999997E-2</v>
      </c>
      <c r="FT22" s="17">
        <v>18.8</v>
      </c>
      <c r="FU22" s="17">
        <v>17.961169999999999</v>
      </c>
      <c r="FV22" s="17">
        <v>17.961169999999999</v>
      </c>
      <c r="FW22" s="17">
        <v>0.83882999999999996</v>
      </c>
      <c r="FX22" s="17">
        <v>76.599999999999994</v>
      </c>
      <c r="FY22" s="17">
        <v>81.578569999999999</v>
      </c>
      <c r="FZ22" s="17">
        <v>81.578569999999999</v>
      </c>
      <c r="GA22" s="17">
        <v>-4.9785700000000004</v>
      </c>
      <c r="GB22" s="17">
        <v>185.2</v>
      </c>
      <c r="GC22" s="17">
        <v>171.93611000000001</v>
      </c>
      <c r="GD22" s="17">
        <v>184.91498000000001</v>
      </c>
      <c r="GE22" s="17">
        <v>0.28502</v>
      </c>
      <c r="GF22" s="17">
        <v>186.3</v>
      </c>
      <c r="GG22" s="17">
        <v>173.6285</v>
      </c>
      <c r="GH22" s="17">
        <v>184.91498000000001</v>
      </c>
      <c r="GI22" s="17">
        <v>1.3850199999999999</v>
      </c>
      <c r="GJ22" s="17">
        <v>0</v>
      </c>
      <c r="GK22" s="17"/>
      <c r="GL22" s="17">
        <v>185.47028</v>
      </c>
      <c r="GM22" s="17">
        <v>-185.47028</v>
      </c>
      <c r="GN22" s="17">
        <v>104.1</v>
      </c>
      <c r="GO22" s="17">
        <v>110.37475999999999</v>
      </c>
      <c r="GP22" s="17">
        <v>110.37475999999999</v>
      </c>
      <c r="GQ22" s="17">
        <v>-6.2747599999999997</v>
      </c>
      <c r="GR22" s="17">
        <v>19.399999999999999</v>
      </c>
      <c r="GS22" s="17">
        <v>18</v>
      </c>
      <c r="GT22" s="17">
        <v>13.341670000000001</v>
      </c>
      <c r="GU22" s="17">
        <v>6.0583299999999998</v>
      </c>
      <c r="GV22" s="17">
        <v>40.299999999999997</v>
      </c>
      <c r="GW22" s="17">
        <v>42.41534</v>
      </c>
      <c r="GX22" s="17">
        <v>42.41534</v>
      </c>
      <c r="GY22" s="17">
        <v>-2.1153400000000002</v>
      </c>
      <c r="GZ22" s="17">
        <v>2.1</v>
      </c>
      <c r="HA22" s="17">
        <v>2.1456300000000001</v>
      </c>
      <c r="HB22" s="17">
        <v>2.1456300000000001</v>
      </c>
      <c r="HC22" s="17">
        <v>-4.5629999999999997E-2</v>
      </c>
      <c r="HD22" s="17">
        <v>14.7</v>
      </c>
      <c r="HE22" s="17">
        <v>15.99751</v>
      </c>
      <c r="HF22" s="17">
        <v>15.99751</v>
      </c>
      <c r="HG22" s="17">
        <v>-1.2975099999999999</v>
      </c>
      <c r="HH22" s="17">
        <v>75</v>
      </c>
      <c r="HI22" s="17">
        <v>75.393960000000007</v>
      </c>
      <c r="HJ22" s="17">
        <v>80.868530000000007</v>
      </c>
      <c r="HK22" s="17">
        <v>-5.8685299999999998</v>
      </c>
      <c r="HL22" s="17"/>
      <c r="HM22" s="17"/>
      <c r="HN22" s="17"/>
      <c r="HO22" s="17">
        <v>0</v>
      </c>
      <c r="HP22" s="17"/>
      <c r="HQ22" s="17"/>
      <c r="HR22" s="17"/>
      <c r="HS22" s="17">
        <v>0</v>
      </c>
      <c r="HT22" s="17">
        <v>71.3</v>
      </c>
      <c r="HU22" s="17">
        <v>85.482579999999999</v>
      </c>
      <c r="HV22" s="17">
        <v>40.663539999999998</v>
      </c>
      <c r="HW22" s="17">
        <v>30.63646</v>
      </c>
      <c r="HX22" s="17"/>
      <c r="HY22" s="17"/>
      <c r="HZ22" s="17"/>
      <c r="IA22" s="17">
        <v>0</v>
      </c>
      <c r="IB22" s="17"/>
      <c r="IC22" s="17"/>
      <c r="ID22" s="17"/>
      <c r="IE22" s="17">
        <v>0</v>
      </c>
      <c r="IF22" s="17">
        <v>47.2</v>
      </c>
      <c r="IG22" s="17">
        <v>45.221359999999997</v>
      </c>
      <c r="IH22" s="17">
        <v>45.221359999999997</v>
      </c>
      <c r="II22" s="17">
        <v>1.97864</v>
      </c>
      <c r="IJ22" s="17"/>
      <c r="IK22" s="17"/>
      <c r="IL22" s="17"/>
      <c r="IM22" s="17">
        <v>0</v>
      </c>
      <c r="IN22" s="17"/>
      <c r="IO22" s="17"/>
      <c r="IP22" s="17"/>
      <c r="IQ22" s="17">
        <v>0</v>
      </c>
      <c r="IR22" s="17"/>
      <c r="IS22" s="17"/>
      <c r="IT22" s="17"/>
      <c r="IU22" s="17">
        <v>0</v>
      </c>
      <c r="IV22" s="17">
        <v>78</v>
      </c>
      <c r="IW22" s="17">
        <v>86.633629999999997</v>
      </c>
      <c r="IX22" s="17">
        <v>88.066760000000002</v>
      </c>
      <c r="IY22" s="17">
        <v>-10.06676</v>
      </c>
      <c r="IZ22" s="17">
        <v>0</v>
      </c>
      <c r="JA22" s="17"/>
      <c r="JB22" s="17"/>
      <c r="JC22" s="17">
        <v>0</v>
      </c>
      <c r="JD22" s="17">
        <v>171.7</v>
      </c>
      <c r="JE22" s="17">
        <v>186.21592999999999</v>
      </c>
      <c r="JF22" s="17">
        <v>186.21592999999999</v>
      </c>
      <c r="JG22" s="17">
        <v>-14.515930000000001</v>
      </c>
      <c r="JH22" s="17">
        <v>200</v>
      </c>
      <c r="JI22" s="17">
        <v>186.21592999999999</v>
      </c>
      <c r="JJ22" s="17">
        <v>186.21592999999999</v>
      </c>
      <c r="JK22" s="17">
        <v>13.78407</v>
      </c>
      <c r="JL22" s="17">
        <v>180.9</v>
      </c>
      <c r="JM22" s="17">
        <v>186.77513999999999</v>
      </c>
      <c r="JN22" s="17">
        <v>186.77513999999999</v>
      </c>
      <c r="JO22" s="17">
        <v>-5.87514</v>
      </c>
      <c r="JP22" s="17">
        <v>0</v>
      </c>
      <c r="JQ22" s="17"/>
      <c r="JR22" s="17"/>
      <c r="JS22" s="17">
        <v>0</v>
      </c>
      <c r="JT22" s="17"/>
      <c r="JU22" s="17"/>
      <c r="JV22" s="17"/>
      <c r="JW22" s="17">
        <v>0</v>
      </c>
      <c r="JX22" s="17"/>
      <c r="JY22" s="17"/>
      <c r="JZ22" s="17"/>
      <c r="KA22" s="17">
        <v>0</v>
      </c>
      <c r="KB22" s="17"/>
      <c r="KC22" s="17"/>
      <c r="KD22" s="17"/>
      <c r="KE22" s="17">
        <v>0</v>
      </c>
      <c r="KF22" s="17"/>
      <c r="KG22" s="17"/>
      <c r="KH22" s="17"/>
      <c r="KI22" s="17">
        <v>0</v>
      </c>
      <c r="KJ22" s="17">
        <v>0</v>
      </c>
      <c r="KK22" s="17"/>
      <c r="KL22" s="17"/>
      <c r="KM22" s="17">
        <v>0</v>
      </c>
      <c r="KN22" s="17"/>
      <c r="KO22" s="17"/>
      <c r="KP22" s="17"/>
      <c r="KQ22" s="17">
        <v>0</v>
      </c>
      <c r="KR22" s="17"/>
      <c r="KS22" s="17"/>
      <c r="KT22" s="17"/>
      <c r="KU22" s="17">
        <v>0</v>
      </c>
      <c r="KV22" s="17">
        <v>2.5</v>
      </c>
      <c r="KW22" s="17">
        <v>2.2284299999999999</v>
      </c>
      <c r="KX22" s="17">
        <v>2.2284299999999999</v>
      </c>
      <c r="KY22" s="17">
        <v>0.27156999999999998</v>
      </c>
      <c r="KZ22" s="17">
        <v>66.599999999999994</v>
      </c>
      <c r="LA22" s="17">
        <v>20.618559999999999</v>
      </c>
      <c r="LB22" s="17">
        <v>145.48034999999999</v>
      </c>
      <c r="LC22" s="17">
        <v>-78.880350000000007</v>
      </c>
      <c r="LD22" s="17">
        <v>83</v>
      </c>
      <c r="LE22" s="17">
        <v>99.654660000000007</v>
      </c>
      <c r="LF22" s="17">
        <v>63.671010000000003</v>
      </c>
      <c r="LG22" s="17">
        <v>19.328990000000001</v>
      </c>
      <c r="LH22" s="17">
        <v>63.6</v>
      </c>
      <c r="LI22" s="17">
        <v>67.133979999999994</v>
      </c>
      <c r="LJ22" s="17">
        <v>67.133979999999994</v>
      </c>
      <c r="LK22" s="17">
        <v>-3.5339800000000001</v>
      </c>
      <c r="LL22" s="17">
        <v>47.1</v>
      </c>
      <c r="LM22" s="17">
        <v>48.413229999999999</v>
      </c>
      <c r="LN22" s="17">
        <v>48.413229999999999</v>
      </c>
      <c r="LO22" s="17">
        <v>-1.3132299999999999</v>
      </c>
      <c r="LP22" s="17">
        <v>30.6</v>
      </c>
      <c r="LQ22" s="17">
        <v>29.951460000000001</v>
      </c>
      <c r="LR22" s="17">
        <v>29.951460000000001</v>
      </c>
      <c r="LS22" s="17">
        <v>0.64854000000000001</v>
      </c>
      <c r="LT22" s="17"/>
      <c r="LU22" s="17"/>
      <c r="LV22" s="17"/>
      <c r="LW22" s="17">
        <v>0</v>
      </c>
      <c r="LX22" s="17"/>
      <c r="LY22" s="17"/>
      <c r="LZ22" s="17"/>
      <c r="MA22" s="17">
        <v>0</v>
      </c>
      <c r="MB22" s="17"/>
      <c r="MC22" s="17"/>
      <c r="MD22" s="17"/>
      <c r="ME22" s="17">
        <v>0</v>
      </c>
      <c r="MF22" s="17">
        <v>145.80000000000001</v>
      </c>
      <c r="MG22" s="17">
        <v>159.10807</v>
      </c>
      <c r="MH22" s="17">
        <v>151.08876000000001</v>
      </c>
      <c r="MI22" s="17">
        <v>-5.2887599999999999</v>
      </c>
      <c r="MJ22" s="17">
        <v>146.80000000000001</v>
      </c>
      <c r="MK22" s="17">
        <v>159.10807</v>
      </c>
      <c r="ML22" s="17">
        <v>151.08876000000001</v>
      </c>
      <c r="MM22" s="17">
        <v>-4.2887599999999999</v>
      </c>
      <c r="MN22" s="17">
        <v>170.5</v>
      </c>
      <c r="MO22" s="17">
        <v>159.58587</v>
      </c>
      <c r="MP22" s="17">
        <v>151.54248000000001</v>
      </c>
      <c r="MQ22" s="17">
        <v>18.957519999999999</v>
      </c>
      <c r="MR22" s="17"/>
      <c r="MS22" s="17"/>
      <c r="MT22" s="17"/>
      <c r="MU22" s="17">
        <v>0</v>
      </c>
      <c r="MV22" s="17"/>
      <c r="MW22" s="17"/>
      <c r="MX22" s="17"/>
      <c r="MY22" s="17">
        <v>0</v>
      </c>
      <c r="MZ22" s="17"/>
      <c r="NA22" s="17"/>
      <c r="NB22" s="17"/>
      <c r="NC22" s="17">
        <v>0</v>
      </c>
      <c r="ND22" s="17"/>
      <c r="NE22" s="17"/>
      <c r="NF22" s="17"/>
      <c r="NG22" s="17">
        <v>0</v>
      </c>
      <c r="NH22" s="17"/>
      <c r="NI22" s="17"/>
      <c r="NJ22" s="17"/>
      <c r="NK22" s="17">
        <v>0</v>
      </c>
      <c r="NL22" s="17">
        <v>214.4</v>
      </c>
      <c r="NM22" s="17">
        <v>206.29038</v>
      </c>
      <c r="NN22" s="17">
        <v>206.29038</v>
      </c>
      <c r="NO22" s="17">
        <v>8.1096199999999996</v>
      </c>
      <c r="NP22" s="17">
        <v>102.9</v>
      </c>
      <c r="NQ22" s="17">
        <v>103.45493</v>
      </c>
      <c r="NR22" s="17">
        <v>103.45493</v>
      </c>
      <c r="NS22" s="17">
        <v>-0.55493000000000003</v>
      </c>
      <c r="NT22" s="17">
        <v>6.6769999999999996</v>
      </c>
      <c r="NU22" s="17">
        <v>7.7468599999999999</v>
      </c>
      <c r="NV22" s="17">
        <v>7.7468599999999999</v>
      </c>
      <c r="NW22" s="17">
        <v>-1.06986</v>
      </c>
      <c r="NX22" s="17">
        <v>2.7370000000000001</v>
      </c>
      <c r="NY22" s="17">
        <v>8.1271900000000006</v>
      </c>
      <c r="NZ22" s="17">
        <v>8.1271900000000006</v>
      </c>
      <c r="OA22" s="17">
        <v>-5.3901899999999996</v>
      </c>
      <c r="OB22" s="17">
        <v>0.1</v>
      </c>
      <c r="OC22" s="17"/>
      <c r="OD22" s="17">
        <v>6.0999999999999999E-2</v>
      </c>
      <c r="OE22" s="17">
        <v>3.9E-2</v>
      </c>
      <c r="OF22" s="17">
        <v>0.9</v>
      </c>
      <c r="OG22" s="17">
        <v>11.95</v>
      </c>
      <c r="OH22" s="17">
        <v>11.95</v>
      </c>
      <c r="OI22" s="17">
        <v>-11.05</v>
      </c>
      <c r="OJ22" s="17">
        <v>74</v>
      </c>
      <c r="OK22" s="17"/>
      <c r="OL22" s="17">
        <v>75.986999999999995</v>
      </c>
      <c r="OM22" s="17">
        <v>-1.9870000000000001</v>
      </c>
      <c r="ON22" s="17">
        <v>0</v>
      </c>
      <c r="OO22" s="17">
        <v>6.508</v>
      </c>
      <c r="OP22" s="17">
        <v>6.508</v>
      </c>
      <c r="OQ22" s="17">
        <v>-6.508</v>
      </c>
      <c r="OR22" s="17">
        <v>0</v>
      </c>
      <c r="OS22" s="17"/>
      <c r="OT22" s="17"/>
      <c r="OU22" s="17">
        <v>0</v>
      </c>
      <c r="OV22" s="17">
        <v>19.600000000000001</v>
      </c>
      <c r="OW22" s="17">
        <v>17.475729999999999</v>
      </c>
      <c r="OX22" s="17">
        <v>17.475729999999999</v>
      </c>
      <c r="OY22" s="17">
        <v>2.1242700000000001</v>
      </c>
      <c r="OZ22" s="17">
        <v>0</v>
      </c>
      <c r="PA22" s="17"/>
      <c r="PB22" s="17"/>
      <c r="PC22" s="17">
        <v>0</v>
      </c>
      <c r="PD22" s="17">
        <v>9.8000000000000007</v>
      </c>
      <c r="PE22" s="17">
        <v>9.9830000000000005</v>
      </c>
      <c r="PF22" s="17">
        <v>9.9830000000000005</v>
      </c>
      <c r="PG22" s="17">
        <v>-0.183</v>
      </c>
      <c r="PH22" s="17"/>
      <c r="PI22" s="17"/>
      <c r="PJ22" s="17"/>
      <c r="PK22" s="17">
        <v>0</v>
      </c>
      <c r="PL22" s="17">
        <v>185.8</v>
      </c>
      <c r="PM22" s="17"/>
      <c r="PN22" s="17">
        <v>180</v>
      </c>
      <c r="PO22" s="17">
        <v>5.8</v>
      </c>
      <c r="PP22" s="17">
        <v>1.1000000000000001</v>
      </c>
      <c r="PQ22" s="17">
        <v>1</v>
      </c>
      <c r="PR22" s="17">
        <v>1</v>
      </c>
      <c r="PS22" s="17">
        <v>0.1</v>
      </c>
      <c r="PT22" s="17">
        <v>3.1</v>
      </c>
      <c r="PU22" s="17">
        <v>3.4</v>
      </c>
      <c r="PV22" s="17">
        <v>3.4</v>
      </c>
      <c r="PW22" s="17">
        <v>-0.3</v>
      </c>
      <c r="PX22" s="17">
        <v>2.6</v>
      </c>
      <c r="PY22" s="17">
        <v>2.5</v>
      </c>
      <c r="PZ22" s="17">
        <v>2.5</v>
      </c>
      <c r="QA22" s="17">
        <v>0.1</v>
      </c>
      <c r="QB22" s="17">
        <v>0</v>
      </c>
      <c r="QC22" s="17"/>
      <c r="QD22" s="17"/>
      <c r="QE22" s="17">
        <v>0</v>
      </c>
      <c r="QF22" s="17">
        <v>20</v>
      </c>
      <c r="QG22" s="17">
        <v>19.417480000000001</v>
      </c>
      <c r="QH22" s="17">
        <v>19.417480000000001</v>
      </c>
      <c r="QI22" s="17">
        <v>0.58252000000000004</v>
      </c>
      <c r="QJ22" s="17">
        <v>18.7</v>
      </c>
      <c r="QK22" s="17">
        <v>17.475729999999999</v>
      </c>
      <c r="QL22" s="17">
        <v>17.475729999999999</v>
      </c>
      <c r="QM22" s="17">
        <v>1.22427</v>
      </c>
      <c r="QN22" s="17"/>
      <c r="QO22" s="17"/>
      <c r="QP22" s="17"/>
      <c r="QQ22" s="17">
        <v>0</v>
      </c>
      <c r="QR22" s="17">
        <v>18.5</v>
      </c>
      <c r="QS22" s="17">
        <v>17.961169999999999</v>
      </c>
      <c r="QT22" s="17">
        <v>17.961169999999999</v>
      </c>
      <c r="QU22" s="17">
        <v>0.53883000000000003</v>
      </c>
      <c r="QV22" s="17">
        <v>14.3</v>
      </c>
      <c r="QW22" s="17"/>
      <c r="QX22" s="17">
        <v>13.622</v>
      </c>
      <c r="QY22" s="17">
        <v>0.67800000000000005</v>
      </c>
      <c r="QZ22" s="17">
        <v>17.100000000000001</v>
      </c>
      <c r="RA22" s="17"/>
      <c r="RB22" s="17">
        <v>15.239000000000001</v>
      </c>
      <c r="RC22" s="17">
        <v>1.861</v>
      </c>
      <c r="RD22" s="17">
        <v>1.1000000000000001</v>
      </c>
      <c r="RE22" s="17">
        <v>0.32500000000000001</v>
      </c>
      <c r="RF22" s="17">
        <v>0.32500000000000001</v>
      </c>
      <c r="RG22" s="17">
        <v>0.77500000000000002</v>
      </c>
      <c r="RH22" s="17">
        <v>0.9</v>
      </c>
      <c r="RI22" s="17">
        <v>1.3180000000000001</v>
      </c>
      <c r="RJ22" s="17">
        <v>1.3180000000000001</v>
      </c>
      <c r="RK22" s="17">
        <v>-0.41799999999999998</v>
      </c>
      <c r="RL22" s="17">
        <v>9</v>
      </c>
      <c r="RM22" s="17"/>
      <c r="RN22" s="17">
        <v>7.5579999999999998</v>
      </c>
      <c r="RO22" s="17">
        <v>1.4419999999999999</v>
      </c>
      <c r="RP22" s="17">
        <v>3.1</v>
      </c>
      <c r="RQ22" s="17">
        <v>3.351</v>
      </c>
      <c r="RR22" s="17">
        <v>3.351</v>
      </c>
      <c r="RS22" s="17">
        <v>-0.251</v>
      </c>
      <c r="RT22" s="17">
        <v>16.8</v>
      </c>
      <c r="RU22" s="17">
        <v>19.772790000000001</v>
      </c>
      <c r="RV22" s="17">
        <v>9.4057899999999997</v>
      </c>
      <c r="RW22" s="17">
        <v>7.3942100000000002</v>
      </c>
      <c r="RX22" s="17">
        <v>2.2999999999999998</v>
      </c>
      <c r="RY22" s="17">
        <v>2</v>
      </c>
      <c r="RZ22" s="17">
        <v>2</v>
      </c>
      <c r="SA22" s="17">
        <v>0.3</v>
      </c>
      <c r="SB22" s="17">
        <v>0.3</v>
      </c>
      <c r="SC22" s="17">
        <v>0.4</v>
      </c>
      <c r="SD22" s="17">
        <v>0.4</v>
      </c>
      <c r="SE22" s="17">
        <v>-0.1</v>
      </c>
      <c r="SF22" s="17">
        <v>6.4</v>
      </c>
      <c r="SG22" s="17">
        <v>8.3000000000000007</v>
      </c>
      <c r="SH22" s="17">
        <v>8.3000000000000007</v>
      </c>
      <c r="SI22" s="17">
        <v>-1.9</v>
      </c>
      <c r="SJ22" s="17">
        <v>6.7</v>
      </c>
      <c r="SK22" s="17">
        <v>6.4</v>
      </c>
      <c r="SL22" s="17">
        <v>6.4</v>
      </c>
      <c r="SM22" s="17">
        <v>0.3</v>
      </c>
      <c r="SN22" s="17">
        <v>9.5</v>
      </c>
      <c r="SO22" s="17">
        <v>10.67961</v>
      </c>
      <c r="SP22" s="17">
        <v>10.67961</v>
      </c>
      <c r="SQ22" s="17">
        <v>-1.17961</v>
      </c>
      <c r="SR22" s="17">
        <v>13.3</v>
      </c>
      <c r="SS22" s="17">
        <v>14.56311</v>
      </c>
      <c r="ST22" s="17">
        <v>14.56311</v>
      </c>
      <c r="SU22" s="17">
        <v>-1.26311</v>
      </c>
      <c r="SV22" s="17">
        <v>10</v>
      </c>
      <c r="SW22" s="17">
        <v>9.5</v>
      </c>
      <c r="SX22" s="17">
        <v>9.5</v>
      </c>
      <c r="SY22" s="17">
        <v>0.5</v>
      </c>
      <c r="SZ22" s="17">
        <v>9.3000000000000007</v>
      </c>
      <c r="TA22" s="17">
        <v>15.263</v>
      </c>
      <c r="TB22" s="17">
        <v>15.263</v>
      </c>
      <c r="TC22" s="17">
        <v>-5.9630000000000001</v>
      </c>
      <c r="TD22" s="17">
        <v>8.4</v>
      </c>
      <c r="TE22" s="17">
        <v>13.305999999999999</v>
      </c>
      <c r="TF22" s="17">
        <v>13.305999999999999</v>
      </c>
      <c r="TG22" s="17">
        <v>-4.9059999999999997</v>
      </c>
      <c r="TH22" s="17">
        <v>34.299999999999997</v>
      </c>
      <c r="TI22" s="17"/>
      <c r="TJ22" s="17">
        <v>34.912999999999997</v>
      </c>
      <c r="TK22" s="17">
        <v>-0.61299999999999999</v>
      </c>
      <c r="TL22" s="17">
        <v>1.4</v>
      </c>
      <c r="TM22" s="17"/>
      <c r="TN22" s="17"/>
      <c r="TO22" s="17">
        <v>1.4</v>
      </c>
      <c r="TP22" s="17">
        <v>5.0999999999999996</v>
      </c>
      <c r="TQ22" s="17"/>
      <c r="TR22" s="17"/>
      <c r="TS22" s="17">
        <v>5.0999999999999996</v>
      </c>
      <c r="TT22" s="17">
        <v>0</v>
      </c>
      <c r="TU22" s="17"/>
      <c r="TV22" s="17"/>
      <c r="TW22" s="17">
        <v>0</v>
      </c>
      <c r="TX22" s="17">
        <v>0</v>
      </c>
      <c r="TY22" s="17"/>
      <c r="TZ22" s="17"/>
      <c r="UA22" s="17">
        <v>0</v>
      </c>
      <c r="UB22" s="17">
        <v>18.3</v>
      </c>
      <c r="UC22" s="17">
        <v>19.417480000000001</v>
      </c>
      <c r="UD22" s="17">
        <v>19.417480000000001</v>
      </c>
      <c r="UE22" s="17">
        <v>-1.11748</v>
      </c>
      <c r="UF22" s="17">
        <v>4.4000000000000004</v>
      </c>
      <c r="UG22" s="17">
        <v>7</v>
      </c>
      <c r="UH22" s="17">
        <v>7</v>
      </c>
      <c r="UI22" s="17">
        <v>-2.6</v>
      </c>
      <c r="UJ22" s="17">
        <v>8.1999999999999993</v>
      </c>
      <c r="UK22" s="17">
        <v>7.5</v>
      </c>
      <c r="UL22" s="17">
        <v>7.5</v>
      </c>
      <c r="UM22" s="17">
        <v>0.7</v>
      </c>
      <c r="UN22" s="17">
        <v>17.5</v>
      </c>
      <c r="UO22" s="17">
        <v>19.417480000000001</v>
      </c>
      <c r="UP22" s="17">
        <v>19.417480000000001</v>
      </c>
      <c r="UQ22" s="17">
        <v>-1.9174800000000001</v>
      </c>
      <c r="UR22" s="17">
        <v>18</v>
      </c>
      <c r="US22" s="17">
        <v>19.417480000000001</v>
      </c>
      <c r="UT22" s="17">
        <v>19.417480000000001</v>
      </c>
      <c r="UU22" s="17">
        <v>-1.4174800000000001</v>
      </c>
      <c r="UV22" s="17">
        <v>18.5</v>
      </c>
      <c r="UW22" s="17">
        <v>19.417480000000001</v>
      </c>
      <c r="UX22" s="17">
        <v>19.417480000000001</v>
      </c>
      <c r="UY22" s="17">
        <v>-0.91747999999999996</v>
      </c>
      <c r="UZ22" s="17">
        <v>0</v>
      </c>
      <c r="VA22" s="17">
        <v>3.4590000000000001</v>
      </c>
      <c r="VB22" s="17">
        <v>3.4590000000000001</v>
      </c>
      <c r="VC22" s="17">
        <v>-3.4590000000000001</v>
      </c>
      <c r="VD22" s="17">
        <v>231.4</v>
      </c>
      <c r="VE22" s="17"/>
      <c r="VF22" s="17">
        <v>196.215</v>
      </c>
      <c r="VG22" s="17">
        <v>35.185000000000002</v>
      </c>
      <c r="VH22" s="17">
        <v>4.9000000000000004</v>
      </c>
      <c r="VI22" s="17"/>
      <c r="VJ22" s="17">
        <v>4.641</v>
      </c>
      <c r="VK22" s="17">
        <v>0.25900000000000001</v>
      </c>
      <c r="VL22" s="17">
        <v>132.80000000000001</v>
      </c>
      <c r="VM22" s="17"/>
      <c r="VN22" s="17">
        <v>143.71700000000001</v>
      </c>
      <c r="VO22" s="17">
        <v>-10.917</v>
      </c>
      <c r="VP22" s="17">
        <v>0.6</v>
      </c>
      <c r="VQ22" s="17">
        <v>0.6</v>
      </c>
      <c r="VR22" s="17">
        <v>0.6</v>
      </c>
      <c r="VS22" s="17">
        <v>0</v>
      </c>
      <c r="VT22" s="17">
        <v>0</v>
      </c>
      <c r="VU22" s="17"/>
      <c r="VV22" s="17"/>
      <c r="VW22" s="17">
        <v>0</v>
      </c>
      <c r="VX22" s="17">
        <v>0</v>
      </c>
      <c r="VY22" s="17"/>
      <c r="VZ22" s="17"/>
      <c r="WA22" s="17">
        <v>0</v>
      </c>
      <c r="WB22" s="17">
        <v>96.6</v>
      </c>
      <c r="WC22" s="17"/>
      <c r="WD22" s="17">
        <v>102.893</v>
      </c>
      <c r="WE22" s="17">
        <v>-6.2930000000000001</v>
      </c>
      <c r="WF22" s="17">
        <v>2</v>
      </c>
      <c r="WG22" s="17">
        <v>3</v>
      </c>
      <c r="WH22" s="17">
        <v>3</v>
      </c>
      <c r="WI22" s="17">
        <v>-1</v>
      </c>
      <c r="WJ22" s="17">
        <v>2.2000000000000002</v>
      </c>
      <c r="WK22" s="17">
        <v>2.4</v>
      </c>
      <c r="WL22" s="17">
        <v>2.4</v>
      </c>
      <c r="WM22" s="17">
        <v>-0.2</v>
      </c>
      <c r="WN22" s="17">
        <v>1.8</v>
      </c>
      <c r="WO22" s="17">
        <v>2.4</v>
      </c>
      <c r="WP22" s="17">
        <v>2.4</v>
      </c>
      <c r="WQ22" s="17">
        <v>-0.6</v>
      </c>
      <c r="WR22" s="17">
        <v>1</v>
      </c>
      <c r="WS22" s="17">
        <v>1.45</v>
      </c>
      <c r="WT22" s="17">
        <v>1.45</v>
      </c>
      <c r="WU22" s="17">
        <v>-0.45</v>
      </c>
      <c r="WV22" s="17">
        <v>5</v>
      </c>
      <c r="WW22" s="17"/>
      <c r="WX22" s="17">
        <v>6.9560000000000004</v>
      </c>
      <c r="WY22" s="17">
        <v>-1.956</v>
      </c>
      <c r="WZ22" s="17">
        <v>4.2</v>
      </c>
      <c r="XA22" s="17">
        <v>4.3</v>
      </c>
      <c r="XB22" s="17">
        <v>4.3</v>
      </c>
      <c r="XC22" s="17">
        <v>-0.1</v>
      </c>
      <c r="XD22" s="17">
        <v>20</v>
      </c>
      <c r="XE22" s="17">
        <v>18.4466</v>
      </c>
      <c r="XF22" s="17">
        <v>18.4466</v>
      </c>
      <c r="XG22" s="17">
        <v>1.5533999999999999</v>
      </c>
      <c r="XH22" s="17">
        <v>8.5</v>
      </c>
      <c r="XI22" s="17">
        <v>10.8</v>
      </c>
      <c r="XJ22" s="17">
        <v>10.8</v>
      </c>
      <c r="XK22" s="17">
        <v>-2.2999999999999998</v>
      </c>
      <c r="XL22" s="17">
        <v>27.3</v>
      </c>
      <c r="XM22" s="17">
        <v>28</v>
      </c>
      <c r="XN22" s="17">
        <v>28</v>
      </c>
      <c r="XO22" s="17">
        <v>-0.7</v>
      </c>
      <c r="XP22" s="17">
        <v>33.700000000000003</v>
      </c>
      <c r="XQ22" s="17">
        <v>28</v>
      </c>
      <c r="XR22" s="17">
        <v>28</v>
      </c>
      <c r="XS22" s="17">
        <v>5.7</v>
      </c>
      <c r="XT22" s="17">
        <v>14.7</v>
      </c>
      <c r="XU22" s="17">
        <v>14</v>
      </c>
      <c r="XV22" s="17">
        <v>14</v>
      </c>
      <c r="XW22" s="17">
        <v>0.7</v>
      </c>
      <c r="XX22" s="17">
        <v>20.3</v>
      </c>
      <c r="XY22" s="17">
        <v>20.39</v>
      </c>
      <c r="XZ22" s="17">
        <v>20.39</v>
      </c>
      <c r="YA22" s="17">
        <v>-0.09</v>
      </c>
      <c r="YB22" s="17">
        <v>7.8</v>
      </c>
      <c r="YC22" s="17">
        <v>8.34</v>
      </c>
      <c r="YD22" s="17">
        <v>8.34</v>
      </c>
      <c r="YE22" s="17">
        <v>-0.54</v>
      </c>
      <c r="YF22" s="17">
        <v>5.4</v>
      </c>
      <c r="YG22" s="17">
        <v>11</v>
      </c>
      <c r="YH22" s="17">
        <v>11</v>
      </c>
      <c r="YI22" s="17">
        <v>-5.6</v>
      </c>
    </row>
    <row r="23" spans="1:659" ht="24" customHeight="1" x14ac:dyDescent="0.3">
      <c r="A23" s="1"/>
      <c r="B23" s="16" t="s">
        <v>75</v>
      </c>
      <c r="C23" s="16" t="s">
        <v>826</v>
      </c>
      <c r="D23" s="17">
        <v>174.9</v>
      </c>
      <c r="E23" s="17">
        <v>117.06444999999999</v>
      </c>
      <c r="F23" s="17">
        <v>203.20388</v>
      </c>
      <c r="G23" s="17">
        <v>-28.303879999999999</v>
      </c>
      <c r="H23" s="17">
        <v>613</v>
      </c>
      <c r="I23" s="17">
        <v>635.02589999999998</v>
      </c>
      <c r="J23" s="17">
        <v>635.02589999999998</v>
      </c>
      <c r="K23" s="17">
        <v>-22.0259</v>
      </c>
      <c r="L23" s="17">
        <v>213.2</v>
      </c>
      <c r="M23" s="17">
        <v>206.58520999999999</v>
      </c>
      <c r="N23" s="17">
        <v>206.58520999999999</v>
      </c>
      <c r="O23" s="17">
        <v>6.6147900000000002</v>
      </c>
      <c r="P23" s="17"/>
      <c r="Q23" s="17"/>
      <c r="R23" s="17"/>
      <c r="S23" s="17">
        <v>0</v>
      </c>
      <c r="T23" s="17"/>
      <c r="U23" s="17"/>
      <c r="V23" s="17"/>
      <c r="W23" s="17">
        <v>0</v>
      </c>
      <c r="X23" s="17">
        <v>85.5</v>
      </c>
      <c r="Y23" s="17">
        <v>91.778639999999996</v>
      </c>
      <c r="Z23" s="17">
        <v>91.778639999999996</v>
      </c>
      <c r="AA23" s="17">
        <v>-6.2786400000000002</v>
      </c>
      <c r="AB23" s="17">
        <v>148.6</v>
      </c>
      <c r="AC23" s="17">
        <v>209.92646999999999</v>
      </c>
      <c r="AD23" s="17">
        <v>175.28063</v>
      </c>
      <c r="AE23" s="17">
        <v>-26.680630000000001</v>
      </c>
      <c r="AF23" s="17"/>
      <c r="AG23" s="17"/>
      <c r="AH23" s="17"/>
      <c r="AI23" s="17">
        <v>0</v>
      </c>
      <c r="AJ23" s="17"/>
      <c r="AK23" s="17"/>
      <c r="AL23" s="17"/>
      <c r="AM23" s="17">
        <v>0</v>
      </c>
      <c r="AN23" s="17">
        <v>184.4</v>
      </c>
      <c r="AO23" s="17">
        <v>196.22801999999999</v>
      </c>
      <c r="AP23" s="17">
        <v>196.22801999999999</v>
      </c>
      <c r="AQ23" s="17">
        <v>-11.82802</v>
      </c>
      <c r="AR23" s="17">
        <v>202.3</v>
      </c>
      <c r="AS23" s="17">
        <v>196.22801999999999</v>
      </c>
      <c r="AT23" s="17">
        <v>196.22801999999999</v>
      </c>
      <c r="AU23" s="17">
        <v>6.0719799999999999</v>
      </c>
      <c r="AV23" s="17">
        <v>202.8</v>
      </c>
      <c r="AW23" s="17">
        <v>196.22801999999999</v>
      </c>
      <c r="AX23" s="17">
        <v>196.22801999999999</v>
      </c>
      <c r="AY23" s="17">
        <v>6.5719799999999999</v>
      </c>
      <c r="AZ23" s="17">
        <v>293.60000000000002</v>
      </c>
      <c r="BA23" s="17">
        <v>295.22593999999998</v>
      </c>
      <c r="BB23" s="17">
        <v>295.22593999999998</v>
      </c>
      <c r="BC23" s="17">
        <v>-1.6259399999999999</v>
      </c>
      <c r="BD23" s="17">
        <v>216.2</v>
      </c>
      <c r="BE23" s="17">
        <v>205.01678000000001</v>
      </c>
      <c r="BF23" s="17"/>
      <c r="BG23" s="17">
        <v>216.2</v>
      </c>
      <c r="BH23" s="17"/>
      <c r="BI23" s="17"/>
      <c r="BJ23" s="17"/>
      <c r="BK23" s="17">
        <v>0</v>
      </c>
      <c r="BL23" s="17">
        <v>158.6</v>
      </c>
      <c r="BM23" s="17"/>
      <c r="BN23" s="17"/>
      <c r="BO23" s="17">
        <v>158.6</v>
      </c>
      <c r="BP23" s="17">
        <v>5.5</v>
      </c>
      <c r="BQ23" s="17">
        <v>5.4625000000000004</v>
      </c>
      <c r="BR23" s="17">
        <v>5.4625000000000004</v>
      </c>
      <c r="BS23" s="17">
        <v>3.7499999999999999E-2</v>
      </c>
      <c r="BT23" s="17"/>
      <c r="BU23" s="17"/>
      <c r="BV23" s="17"/>
      <c r="BW23" s="17">
        <v>0</v>
      </c>
      <c r="BX23" s="17"/>
      <c r="BY23" s="17"/>
      <c r="BZ23" s="17"/>
      <c r="CA23" s="17">
        <v>0</v>
      </c>
      <c r="CB23" s="17"/>
      <c r="CC23" s="17"/>
      <c r="CD23" s="17"/>
      <c r="CE23" s="17">
        <v>0</v>
      </c>
      <c r="CF23" s="17"/>
      <c r="CG23" s="17"/>
      <c r="CH23" s="17"/>
      <c r="CI23" s="17">
        <v>0</v>
      </c>
      <c r="CJ23" s="17">
        <v>135</v>
      </c>
      <c r="CK23" s="17">
        <v>149.29165</v>
      </c>
      <c r="CL23" s="17">
        <v>149.29165</v>
      </c>
      <c r="CM23" s="17">
        <v>-14.291650000000001</v>
      </c>
      <c r="CN23" s="17">
        <v>6.4</v>
      </c>
      <c r="CO23" s="17">
        <v>5.1333399999999996</v>
      </c>
      <c r="CP23" s="17">
        <v>5.1333399999999996</v>
      </c>
      <c r="CQ23" s="17">
        <v>1.2666599999999999</v>
      </c>
      <c r="CR23" s="17">
        <v>5.3</v>
      </c>
      <c r="CS23" s="17">
        <v>2.8177599999999998</v>
      </c>
      <c r="CT23" s="17">
        <v>2.8177599999999998</v>
      </c>
      <c r="CU23" s="17">
        <v>2.48224</v>
      </c>
      <c r="CV23" s="17">
        <v>22.6</v>
      </c>
      <c r="CW23" s="17">
        <v>22.389009999999999</v>
      </c>
      <c r="CX23" s="17">
        <v>22.389009999999999</v>
      </c>
      <c r="CY23" s="17">
        <v>0.21099000000000001</v>
      </c>
      <c r="CZ23" s="17">
        <v>6.8</v>
      </c>
      <c r="DA23" s="17">
        <v>6.8787000000000003</v>
      </c>
      <c r="DB23" s="17">
        <v>6.8787000000000003</v>
      </c>
      <c r="DC23" s="17">
        <v>-7.8700000000000006E-2</v>
      </c>
      <c r="DD23" s="17">
        <v>10.199999999999999</v>
      </c>
      <c r="DE23" s="17">
        <v>9.9512499999999999</v>
      </c>
      <c r="DF23" s="17">
        <v>9.9512499999999999</v>
      </c>
      <c r="DG23" s="17">
        <v>0.24875</v>
      </c>
      <c r="DH23" s="17">
        <v>49.8</v>
      </c>
      <c r="DI23" s="17">
        <v>60</v>
      </c>
      <c r="DJ23" s="17">
        <v>15.46392</v>
      </c>
      <c r="DK23" s="17">
        <v>34.336080000000003</v>
      </c>
      <c r="DL23" s="17"/>
      <c r="DM23" s="17"/>
      <c r="DN23" s="17"/>
      <c r="DO23" s="17">
        <v>0</v>
      </c>
      <c r="DP23" s="17"/>
      <c r="DQ23" s="17"/>
      <c r="DR23" s="17"/>
      <c r="DS23" s="17">
        <v>0</v>
      </c>
      <c r="DT23" s="17"/>
      <c r="DU23" s="17"/>
      <c r="DV23" s="17"/>
      <c r="DW23" s="17">
        <v>0</v>
      </c>
      <c r="DX23" s="17"/>
      <c r="DY23" s="17"/>
      <c r="DZ23" s="17"/>
      <c r="EA23" s="17">
        <v>0</v>
      </c>
      <c r="EB23" s="17">
        <v>54.9</v>
      </c>
      <c r="EC23" s="17">
        <v>56.515709999999999</v>
      </c>
      <c r="ED23" s="17">
        <v>56.515709999999999</v>
      </c>
      <c r="EE23" s="17">
        <v>-1.61571</v>
      </c>
      <c r="EF23" s="17">
        <v>109.5</v>
      </c>
      <c r="EG23" s="17">
        <v>110.21751999999999</v>
      </c>
      <c r="EH23" s="17">
        <v>43.585320000000003</v>
      </c>
      <c r="EI23" s="17">
        <v>65.914680000000004</v>
      </c>
      <c r="EJ23" s="17"/>
      <c r="EK23" s="17"/>
      <c r="EL23" s="17"/>
      <c r="EM23" s="17">
        <v>0</v>
      </c>
      <c r="EN23" s="17"/>
      <c r="EO23" s="17"/>
      <c r="EP23" s="17"/>
      <c r="EQ23" s="17">
        <v>0</v>
      </c>
      <c r="ER23" s="17"/>
      <c r="ES23" s="17"/>
      <c r="ET23" s="17"/>
      <c r="EU23" s="17">
        <v>0</v>
      </c>
      <c r="EV23" s="17">
        <v>6.4</v>
      </c>
      <c r="EW23" s="17">
        <v>6.39</v>
      </c>
      <c r="EX23" s="17">
        <v>6.39</v>
      </c>
      <c r="EY23" s="17">
        <v>0.01</v>
      </c>
      <c r="EZ23" s="17">
        <v>79.7</v>
      </c>
      <c r="FA23" s="17">
        <v>228.45631</v>
      </c>
      <c r="FB23" s="17">
        <v>179.69623000000001</v>
      </c>
      <c r="FC23" s="17">
        <v>-99.996229999999997</v>
      </c>
      <c r="FD23" s="17">
        <v>44.9</v>
      </c>
      <c r="FE23" s="17">
        <v>48.581960000000002</v>
      </c>
      <c r="FF23" s="17">
        <v>48.581960000000002</v>
      </c>
      <c r="FG23" s="17">
        <v>-3.6819600000000001</v>
      </c>
      <c r="FH23" s="17">
        <v>51.3</v>
      </c>
      <c r="FI23" s="17">
        <v>53.398060000000001</v>
      </c>
      <c r="FJ23" s="17">
        <v>58.582810000000002</v>
      </c>
      <c r="FK23" s="17">
        <v>-7.2828099999999996</v>
      </c>
      <c r="FL23" s="17">
        <v>22</v>
      </c>
      <c r="FM23" s="17">
        <v>20.749040000000001</v>
      </c>
      <c r="FN23" s="17">
        <v>20.749040000000001</v>
      </c>
      <c r="FO23" s="17">
        <v>1.2509600000000001</v>
      </c>
      <c r="FP23" s="17">
        <v>18</v>
      </c>
      <c r="FQ23" s="17">
        <v>17.737760000000002</v>
      </c>
      <c r="FR23" s="17">
        <v>17.737760000000002</v>
      </c>
      <c r="FS23" s="17">
        <v>0.26223999999999997</v>
      </c>
      <c r="FT23" s="17">
        <v>18.8</v>
      </c>
      <c r="FU23" s="17">
        <v>17.961169999999999</v>
      </c>
      <c r="FV23" s="17">
        <v>17.961169999999999</v>
      </c>
      <c r="FW23" s="17">
        <v>0.83882999999999996</v>
      </c>
      <c r="FX23" s="17">
        <v>74.2</v>
      </c>
      <c r="FY23" s="17">
        <v>81.578569999999999</v>
      </c>
      <c r="FZ23" s="17">
        <v>81.578569999999999</v>
      </c>
      <c r="GA23" s="17">
        <v>-7.3785699999999999</v>
      </c>
      <c r="GB23" s="17">
        <v>175.6</v>
      </c>
      <c r="GC23" s="17">
        <v>171.93611000000001</v>
      </c>
      <c r="GD23" s="17">
        <v>184.91498000000001</v>
      </c>
      <c r="GE23" s="17">
        <v>-9.3149800000000003</v>
      </c>
      <c r="GF23" s="17">
        <v>176</v>
      </c>
      <c r="GG23" s="17">
        <v>173.6285</v>
      </c>
      <c r="GH23" s="17">
        <v>184.91498000000001</v>
      </c>
      <c r="GI23" s="17">
        <v>-8.9149799999999999</v>
      </c>
      <c r="GJ23" s="17">
        <v>0</v>
      </c>
      <c r="GK23" s="17"/>
      <c r="GL23" s="17">
        <v>185.47028</v>
      </c>
      <c r="GM23" s="17">
        <v>-185.47028</v>
      </c>
      <c r="GN23" s="17">
        <v>97</v>
      </c>
      <c r="GO23" s="17">
        <v>100.17400000000001</v>
      </c>
      <c r="GP23" s="17">
        <v>110.37475999999999</v>
      </c>
      <c r="GQ23" s="17">
        <v>-13.37476</v>
      </c>
      <c r="GR23" s="17">
        <v>16</v>
      </c>
      <c r="GS23" s="17">
        <v>18</v>
      </c>
      <c r="GT23" s="17">
        <v>25.293320000000001</v>
      </c>
      <c r="GU23" s="17">
        <v>-9.2933199999999996</v>
      </c>
      <c r="GV23" s="17">
        <v>39.6</v>
      </c>
      <c r="GW23" s="17">
        <v>42.41534</v>
      </c>
      <c r="GX23" s="17">
        <v>42.41534</v>
      </c>
      <c r="GY23" s="17">
        <v>-2.81534</v>
      </c>
      <c r="GZ23" s="17">
        <v>2.1</v>
      </c>
      <c r="HA23" s="17">
        <v>2.1456300000000001</v>
      </c>
      <c r="HB23" s="17">
        <v>2.1456300000000001</v>
      </c>
      <c r="HC23" s="17">
        <v>-4.5629999999999997E-2</v>
      </c>
      <c r="HD23" s="17">
        <v>13.2</v>
      </c>
      <c r="HE23" s="17">
        <v>15.99751</v>
      </c>
      <c r="HF23" s="17">
        <v>15.99751</v>
      </c>
      <c r="HG23" s="17">
        <v>-2.7975099999999999</v>
      </c>
      <c r="HH23" s="17">
        <v>75.5</v>
      </c>
      <c r="HI23" s="17">
        <v>75.393960000000007</v>
      </c>
      <c r="HJ23" s="17">
        <v>67.961160000000007</v>
      </c>
      <c r="HK23" s="17">
        <v>7.5388400000000004</v>
      </c>
      <c r="HL23" s="17"/>
      <c r="HM23" s="17"/>
      <c r="HN23" s="17"/>
      <c r="HO23" s="17">
        <v>0</v>
      </c>
      <c r="HP23" s="17"/>
      <c r="HQ23" s="17"/>
      <c r="HR23" s="17"/>
      <c r="HS23" s="17">
        <v>0</v>
      </c>
      <c r="HT23" s="17">
        <v>26.9</v>
      </c>
      <c r="HU23" s="17">
        <v>31.61938</v>
      </c>
      <c r="HV23" s="17">
        <v>58.596080000000001</v>
      </c>
      <c r="HW23" s="17">
        <v>-31.696079999999998</v>
      </c>
      <c r="HX23" s="17"/>
      <c r="HY23" s="17"/>
      <c r="HZ23" s="17"/>
      <c r="IA23" s="17">
        <v>0</v>
      </c>
      <c r="IB23" s="17"/>
      <c r="IC23" s="17"/>
      <c r="ID23" s="17"/>
      <c r="IE23" s="17">
        <v>0</v>
      </c>
      <c r="IF23" s="17">
        <v>46.8</v>
      </c>
      <c r="IG23" s="17">
        <v>45.221359999999997</v>
      </c>
      <c r="IH23" s="17">
        <v>45.221359999999997</v>
      </c>
      <c r="II23" s="17">
        <v>1.57864</v>
      </c>
      <c r="IJ23" s="17"/>
      <c r="IK23" s="17"/>
      <c r="IL23" s="17"/>
      <c r="IM23" s="17">
        <v>0</v>
      </c>
      <c r="IN23" s="17"/>
      <c r="IO23" s="17"/>
      <c r="IP23" s="17"/>
      <c r="IQ23" s="17">
        <v>0</v>
      </c>
      <c r="IR23" s="17"/>
      <c r="IS23" s="17"/>
      <c r="IT23" s="17"/>
      <c r="IU23" s="17">
        <v>0</v>
      </c>
      <c r="IV23" s="17">
        <v>75.3</v>
      </c>
      <c r="IW23" s="17">
        <v>74.222020000000001</v>
      </c>
      <c r="IX23" s="17">
        <v>88.066760000000002</v>
      </c>
      <c r="IY23" s="17">
        <v>-12.76676</v>
      </c>
      <c r="IZ23" s="17">
        <v>0</v>
      </c>
      <c r="JA23" s="17"/>
      <c r="JB23" s="17"/>
      <c r="JC23" s="17">
        <v>0</v>
      </c>
      <c r="JD23" s="17">
        <v>172.6</v>
      </c>
      <c r="JE23" s="17">
        <v>186.21592999999999</v>
      </c>
      <c r="JF23" s="17">
        <v>186.21592999999999</v>
      </c>
      <c r="JG23" s="17">
        <v>-13.615930000000001</v>
      </c>
      <c r="JH23" s="17">
        <v>200</v>
      </c>
      <c r="JI23" s="17">
        <v>186.21592999999999</v>
      </c>
      <c r="JJ23" s="17">
        <v>186.21592999999999</v>
      </c>
      <c r="JK23" s="17">
        <v>13.78407</v>
      </c>
      <c r="JL23" s="17">
        <v>181.5</v>
      </c>
      <c r="JM23" s="17">
        <v>186.77513999999999</v>
      </c>
      <c r="JN23" s="17">
        <v>186.77513999999999</v>
      </c>
      <c r="JO23" s="17">
        <v>-5.2751400000000004</v>
      </c>
      <c r="JP23" s="17">
        <v>0</v>
      </c>
      <c r="JQ23" s="17"/>
      <c r="JR23" s="17"/>
      <c r="JS23" s="17">
        <v>0</v>
      </c>
      <c r="JT23" s="17"/>
      <c r="JU23" s="17"/>
      <c r="JV23" s="17"/>
      <c r="JW23" s="17">
        <v>0</v>
      </c>
      <c r="JX23" s="17"/>
      <c r="JY23" s="17"/>
      <c r="JZ23" s="17"/>
      <c r="KA23" s="17">
        <v>0</v>
      </c>
      <c r="KB23" s="17"/>
      <c r="KC23" s="17"/>
      <c r="KD23" s="17"/>
      <c r="KE23" s="17">
        <v>0</v>
      </c>
      <c r="KF23" s="17"/>
      <c r="KG23" s="17"/>
      <c r="KH23" s="17"/>
      <c r="KI23" s="17">
        <v>0</v>
      </c>
      <c r="KJ23" s="17">
        <v>0</v>
      </c>
      <c r="KK23" s="17"/>
      <c r="KL23" s="17"/>
      <c r="KM23" s="17">
        <v>0</v>
      </c>
      <c r="KN23" s="17"/>
      <c r="KO23" s="17"/>
      <c r="KP23" s="17"/>
      <c r="KQ23" s="17">
        <v>0</v>
      </c>
      <c r="KR23" s="17"/>
      <c r="KS23" s="17"/>
      <c r="KT23" s="17"/>
      <c r="KU23" s="17">
        <v>0</v>
      </c>
      <c r="KV23" s="17">
        <v>2.5</v>
      </c>
      <c r="KW23" s="17">
        <v>2.2284299999999999</v>
      </c>
      <c r="KX23" s="17">
        <v>2.2284299999999999</v>
      </c>
      <c r="KY23" s="17">
        <v>0.27156999999999998</v>
      </c>
      <c r="KZ23" s="17">
        <v>175.6</v>
      </c>
      <c r="LA23" s="17">
        <v>20.618559999999999</v>
      </c>
      <c r="LB23" s="17">
        <v>82.474230000000006</v>
      </c>
      <c r="LC23" s="17">
        <v>93.125770000000003</v>
      </c>
      <c r="LD23" s="17">
        <v>69.7</v>
      </c>
      <c r="LE23" s="17">
        <v>87.638729999999995</v>
      </c>
      <c r="LF23" s="17">
        <v>88.632360000000006</v>
      </c>
      <c r="LG23" s="17">
        <v>-18.932359999999999</v>
      </c>
      <c r="LH23" s="17">
        <v>60.6</v>
      </c>
      <c r="LI23" s="17">
        <v>67.133979999999994</v>
      </c>
      <c r="LJ23" s="17">
        <v>67.133979999999994</v>
      </c>
      <c r="LK23" s="17">
        <v>-6.5339799999999997</v>
      </c>
      <c r="LL23" s="17">
        <v>46.5</v>
      </c>
      <c r="LM23" s="17">
        <v>48.413229999999999</v>
      </c>
      <c r="LN23" s="17">
        <v>48.413229999999999</v>
      </c>
      <c r="LO23" s="17">
        <v>-1.91323</v>
      </c>
      <c r="LP23" s="17">
        <v>29.1</v>
      </c>
      <c r="LQ23" s="17">
        <v>29.951460000000001</v>
      </c>
      <c r="LR23" s="17">
        <v>29.951460000000001</v>
      </c>
      <c r="LS23" s="17">
        <v>-0.85145999999999999</v>
      </c>
      <c r="LT23" s="17"/>
      <c r="LU23" s="17"/>
      <c r="LV23" s="17"/>
      <c r="LW23" s="17">
        <v>0</v>
      </c>
      <c r="LX23" s="17"/>
      <c r="LY23" s="17"/>
      <c r="LZ23" s="17"/>
      <c r="MA23" s="17">
        <v>0</v>
      </c>
      <c r="MB23" s="17"/>
      <c r="MC23" s="17"/>
      <c r="MD23" s="17"/>
      <c r="ME23" s="17">
        <v>0</v>
      </c>
      <c r="MF23" s="17">
        <v>145.69999999999999</v>
      </c>
      <c r="MG23" s="17">
        <v>159.10807</v>
      </c>
      <c r="MH23" s="17">
        <v>151.08876000000001</v>
      </c>
      <c r="MI23" s="17">
        <v>-5.3887600000000004</v>
      </c>
      <c r="MJ23" s="17">
        <v>146.80000000000001</v>
      </c>
      <c r="MK23" s="17">
        <v>159.10807</v>
      </c>
      <c r="ML23" s="17">
        <v>151.08876000000001</v>
      </c>
      <c r="MM23" s="17">
        <v>-4.2887599999999999</v>
      </c>
      <c r="MN23" s="17">
        <v>169.8</v>
      </c>
      <c r="MO23" s="17">
        <v>159.58587</v>
      </c>
      <c r="MP23" s="17">
        <v>151.54248000000001</v>
      </c>
      <c r="MQ23" s="17">
        <v>18.25752</v>
      </c>
      <c r="MR23" s="17"/>
      <c r="MS23" s="17"/>
      <c r="MT23" s="17"/>
      <c r="MU23" s="17">
        <v>0</v>
      </c>
      <c r="MV23" s="17"/>
      <c r="MW23" s="17"/>
      <c r="MX23" s="17"/>
      <c r="MY23" s="17">
        <v>0</v>
      </c>
      <c r="MZ23" s="17"/>
      <c r="NA23" s="17"/>
      <c r="NB23" s="17"/>
      <c r="NC23" s="17">
        <v>0</v>
      </c>
      <c r="ND23" s="17"/>
      <c r="NE23" s="17"/>
      <c r="NF23" s="17"/>
      <c r="NG23" s="17">
        <v>0</v>
      </c>
      <c r="NH23" s="17"/>
      <c r="NI23" s="17"/>
      <c r="NJ23" s="17"/>
      <c r="NK23" s="17">
        <v>0</v>
      </c>
      <c r="NL23" s="17">
        <v>214.5</v>
      </c>
      <c r="NM23" s="17">
        <v>206.29038</v>
      </c>
      <c r="NN23" s="17">
        <v>206.29038</v>
      </c>
      <c r="NO23" s="17">
        <v>8.2096199999999993</v>
      </c>
      <c r="NP23" s="17">
        <v>102.9</v>
      </c>
      <c r="NQ23" s="17">
        <v>103.45493</v>
      </c>
      <c r="NR23" s="17">
        <v>103.45493</v>
      </c>
      <c r="NS23" s="17">
        <v>-0.55493000000000003</v>
      </c>
      <c r="NT23" s="17">
        <v>6.7610000000000001</v>
      </c>
      <c r="NU23" s="17">
        <v>7.7468599999999999</v>
      </c>
      <c r="NV23" s="17">
        <v>7.7468599999999999</v>
      </c>
      <c r="NW23" s="17">
        <v>-0.98585999999999996</v>
      </c>
      <c r="NX23" s="17">
        <v>2.7530000000000001</v>
      </c>
      <c r="NY23" s="17">
        <v>6.6330600000000004</v>
      </c>
      <c r="NZ23" s="17">
        <v>6.6330600000000004</v>
      </c>
      <c r="OA23" s="17">
        <v>-3.8800599999999998</v>
      </c>
      <c r="OB23" s="17">
        <v>0.1</v>
      </c>
      <c r="OC23" s="17"/>
      <c r="OD23" s="17">
        <v>7.2999999999999995E-2</v>
      </c>
      <c r="OE23" s="17">
        <v>2.7E-2</v>
      </c>
      <c r="OF23" s="17">
        <v>0.9</v>
      </c>
      <c r="OG23" s="17">
        <v>13.3</v>
      </c>
      <c r="OH23" s="17">
        <v>13.3</v>
      </c>
      <c r="OI23" s="17">
        <v>-12.4</v>
      </c>
      <c r="OJ23" s="17">
        <v>78.400000000000006</v>
      </c>
      <c r="OK23" s="17"/>
      <c r="OL23" s="17">
        <v>79.534000000000006</v>
      </c>
      <c r="OM23" s="17">
        <v>-1.1339999999999999</v>
      </c>
      <c r="ON23" s="17">
        <v>0</v>
      </c>
      <c r="OO23" s="17">
        <v>7.016</v>
      </c>
      <c r="OP23" s="17">
        <v>7.016</v>
      </c>
      <c r="OQ23" s="17">
        <v>-7.016</v>
      </c>
      <c r="OR23" s="17">
        <v>0.1</v>
      </c>
      <c r="OS23" s="17"/>
      <c r="OT23" s="17"/>
      <c r="OU23" s="17">
        <v>0.1</v>
      </c>
      <c r="OV23" s="17">
        <v>19.399999999999999</v>
      </c>
      <c r="OW23" s="17">
        <v>17.475729999999999</v>
      </c>
      <c r="OX23" s="17">
        <v>17.475729999999999</v>
      </c>
      <c r="OY23" s="17">
        <v>1.9242699999999999</v>
      </c>
      <c r="OZ23" s="17">
        <v>0</v>
      </c>
      <c r="PA23" s="17"/>
      <c r="PB23" s="17"/>
      <c r="PC23" s="17">
        <v>0</v>
      </c>
      <c r="PD23" s="17">
        <v>9.9</v>
      </c>
      <c r="PE23" s="17">
        <v>9.9830000000000005</v>
      </c>
      <c r="PF23" s="17">
        <v>9.9830000000000005</v>
      </c>
      <c r="PG23" s="17">
        <v>-8.3000000000000004E-2</v>
      </c>
      <c r="PH23" s="17"/>
      <c r="PI23" s="17"/>
      <c r="PJ23" s="17"/>
      <c r="PK23" s="17">
        <v>0</v>
      </c>
      <c r="PL23" s="17">
        <v>196.2</v>
      </c>
      <c r="PM23" s="17"/>
      <c r="PN23" s="17">
        <v>190</v>
      </c>
      <c r="PO23" s="17">
        <v>6.2</v>
      </c>
      <c r="PP23" s="17">
        <v>1.1000000000000001</v>
      </c>
      <c r="PQ23" s="17">
        <v>1</v>
      </c>
      <c r="PR23" s="17">
        <v>1</v>
      </c>
      <c r="PS23" s="17">
        <v>0.1</v>
      </c>
      <c r="PT23" s="17">
        <v>2.7</v>
      </c>
      <c r="PU23" s="17">
        <v>3.4</v>
      </c>
      <c r="PV23" s="17">
        <v>3.4</v>
      </c>
      <c r="PW23" s="17">
        <v>-0.7</v>
      </c>
      <c r="PX23" s="17">
        <v>2.5</v>
      </c>
      <c r="PY23" s="17">
        <v>2.5</v>
      </c>
      <c r="PZ23" s="17">
        <v>2.5</v>
      </c>
      <c r="QA23" s="17">
        <v>0</v>
      </c>
      <c r="QB23" s="17">
        <v>0</v>
      </c>
      <c r="QC23" s="17"/>
      <c r="QD23" s="17"/>
      <c r="QE23" s="17">
        <v>0</v>
      </c>
      <c r="QF23" s="17">
        <v>20</v>
      </c>
      <c r="QG23" s="17">
        <v>19.417480000000001</v>
      </c>
      <c r="QH23" s="17">
        <v>19.417480000000001</v>
      </c>
      <c r="QI23" s="17">
        <v>0.58252000000000004</v>
      </c>
      <c r="QJ23" s="17">
        <v>18.7</v>
      </c>
      <c r="QK23" s="17">
        <v>17.475729999999999</v>
      </c>
      <c r="QL23" s="17">
        <v>17.475729999999999</v>
      </c>
      <c r="QM23" s="17">
        <v>1.22427</v>
      </c>
      <c r="QN23" s="17"/>
      <c r="QO23" s="17"/>
      <c r="QP23" s="17"/>
      <c r="QQ23" s="17">
        <v>0</v>
      </c>
      <c r="QR23" s="17">
        <v>18.5</v>
      </c>
      <c r="QS23" s="17">
        <v>17.961169999999999</v>
      </c>
      <c r="QT23" s="17">
        <v>17.961169999999999</v>
      </c>
      <c r="QU23" s="17">
        <v>0.53883000000000003</v>
      </c>
      <c r="QV23" s="17">
        <v>14.8</v>
      </c>
      <c r="QW23" s="17"/>
      <c r="QX23" s="17">
        <v>15.103</v>
      </c>
      <c r="QY23" s="17">
        <v>-0.30299999999999999</v>
      </c>
      <c r="QZ23" s="17">
        <v>17.899999999999999</v>
      </c>
      <c r="RA23" s="17"/>
      <c r="RB23" s="17">
        <v>17.533999999999999</v>
      </c>
      <c r="RC23" s="17">
        <v>0.36599999999999999</v>
      </c>
      <c r="RD23" s="17">
        <v>0.5</v>
      </c>
      <c r="RE23" s="17">
        <v>0.31</v>
      </c>
      <c r="RF23" s="17">
        <v>0.31</v>
      </c>
      <c r="RG23" s="17">
        <v>0.19</v>
      </c>
      <c r="RH23" s="17">
        <v>1.9</v>
      </c>
      <c r="RI23" s="17">
        <v>1.2370000000000001</v>
      </c>
      <c r="RJ23" s="17">
        <v>1.2370000000000001</v>
      </c>
      <c r="RK23" s="17">
        <v>0.66300000000000003</v>
      </c>
      <c r="RL23" s="17">
        <v>19</v>
      </c>
      <c r="RM23" s="17"/>
      <c r="RN23" s="17">
        <v>13.24</v>
      </c>
      <c r="RO23" s="17">
        <v>5.76</v>
      </c>
      <c r="RP23" s="17">
        <v>3.1</v>
      </c>
      <c r="RQ23" s="17">
        <v>3.351</v>
      </c>
      <c r="RR23" s="17">
        <v>3.351</v>
      </c>
      <c r="RS23" s="17">
        <v>-0.251</v>
      </c>
      <c r="RT23" s="17">
        <v>13.5</v>
      </c>
      <c r="RU23" s="17">
        <v>7.3138100000000001</v>
      </c>
      <c r="RV23" s="17">
        <v>13.55373</v>
      </c>
      <c r="RW23" s="17">
        <v>-5.373E-2</v>
      </c>
      <c r="RX23" s="17">
        <v>2.2999999999999998</v>
      </c>
      <c r="RY23" s="17">
        <v>2</v>
      </c>
      <c r="RZ23" s="17">
        <v>2</v>
      </c>
      <c r="SA23" s="17">
        <v>0.3</v>
      </c>
      <c r="SB23" s="17">
        <v>0</v>
      </c>
      <c r="SC23" s="17">
        <v>0.4</v>
      </c>
      <c r="SD23" s="17">
        <v>0.4</v>
      </c>
      <c r="SE23" s="17">
        <v>-0.4</v>
      </c>
      <c r="SF23" s="17">
        <v>6.4</v>
      </c>
      <c r="SG23" s="17">
        <v>8.3000000000000007</v>
      </c>
      <c r="SH23" s="17">
        <v>8.3000000000000007</v>
      </c>
      <c r="SI23" s="17">
        <v>-1.9</v>
      </c>
      <c r="SJ23" s="17">
        <v>6.6</v>
      </c>
      <c r="SK23" s="17">
        <v>6.4</v>
      </c>
      <c r="SL23" s="17">
        <v>6.4</v>
      </c>
      <c r="SM23" s="17">
        <v>0.2</v>
      </c>
      <c r="SN23" s="17">
        <v>9.3000000000000007</v>
      </c>
      <c r="SO23" s="17">
        <v>10.67961</v>
      </c>
      <c r="SP23" s="17">
        <v>10.67961</v>
      </c>
      <c r="SQ23" s="17">
        <v>-1.37961</v>
      </c>
      <c r="SR23" s="17">
        <v>12.7</v>
      </c>
      <c r="SS23" s="17">
        <v>14.56311</v>
      </c>
      <c r="ST23" s="17">
        <v>14.56311</v>
      </c>
      <c r="SU23" s="17">
        <v>-1.86311</v>
      </c>
      <c r="SV23" s="17">
        <v>10.1</v>
      </c>
      <c r="SW23" s="17">
        <v>9.5</v>
      </c>
      <c r="SX23" s="17">
        <v>9.5</v>
      </c>
      <c r="SY23" s="17">
        <v>0.6</v>
      </c>
      <c r="SZ23" s="17">
        <v>8.6999999999999993</v>
      </c>
      <c r="TA23" s="17">
        <v>15.032999999999999</v>
      </c>
      <c r="TB23" s="17">
        <v>15.032999999999999</v>
      </c>
      <c r="TC23" s="17">
        <v>-6.3330000000000002</v>
      </c>
      <c r="TD23" s="17">
        <v>6.9</v>
      </c>
      <c r="TE23" s="17">
        <v>14.393000000000001</v>
      </c>
      <c r="TF23" s="17">
        <v>14.393000000000001</v>
      </c>
      <c r="TG23" s="17">
        <v>-7.4930000000000003</v>
      </c>
      <c r="TH23" s="17">
        <v>36.299999999999997</v>
      </c>
      <c r="TI23" s="17"/>
      <c r="TJ23" s="17">
        <v>37.299999999999997</v>
      </c>
      <c r="TK23" s="17">
        <v>-1</v>
      </c>
      <c r="TL23" s="17">
        <v>2.2000000000000002</v>
      </c>
      <c r="TM23" s="17"/>
      <c r="TN23" s="17"/>
      <c r="TO23" s="17">
        <v>2.2000000000000002</v>
      </c>
      <c r="TP23" s="17">
        <v>0</v>
      </c>
      <c r="TQ23" s="17"/>
      <c r="TR23" s="17"/>
      <c r="TS23" s="17">
        <v>0</v>
      </c>
      <c r="TT23" s="17">
        <v>0</v>
      </c>
      <c r="TU23" s="17"/>
      <c r="TV23" s="17"/>
      <c r="TW23" s="17">
        <v>0</v>
      </c>
      <c r="TX23" s="17">
        <v>0</v>
      </c>
      <c r="TY23" s="17"/>
      <c r="TZ23" s="17"/>
      <c r="UA23" s="17">
        <v>0</v>
      </c>
      <c r="UB23" s="17">
        <v>18.2</v>
      </c>
      <c r="UC23" s="17">
        <v>19.417480000000001</v>
      </c>
      <c r="UD23" s="17">
        <v>19.417480000000001</v>
      </c>
      <c r="UE23" s="17">
        <v>-1.2174799999999999</v>
      </c>
      <c r="UF23" s="17">
        <v>4.4000000000000004</v>
      </c>
      <c r="UG23" s="17">
        <v>7</v>
      </c>
      <c r="UH23" s="17">
        <v>7</v>
      </c>
      <c r="UI23" s="17">
        <v>-2.6</v>
      </c>
      <c r="UJ23" s="17">
        <v>8.4</v>
      </c>
      <c r="UK23" s="17">
        <v>7.5</v>
      </c>
      <c r="UL23" s="17">
        <v>7.5</v>
      </c>
      <c r="UM23" s="17">
        <v>0.9</v>
      </c>
      <c r="UN23" s="17">
        <v>17.8</v>
      </c>
      <c r="UO23" s="17">
        <v>19.417480000000001</v>
      </c>
      <c r="UP23" s="17">
        <v>19.417480000000001</v>
      </c>
      <c r="UQ23" s="17">
        <v>-1.61748</v>
      </c>
      <c r="UR23" s="17">
        <v>18</v>
      </c>
      <c r="US23" s="17">
        <v>19.417480000000001</v>
      </c>
      <c r="UT23" s="17">
        <v>19.417480000000001</v>
      </c>
      <c r="UU23" s="17">
        <v>-1.4174800000000001</v>
      </c>
      <c r="UV23" s="17">
        <v>18.5</v>
      </c>
      <c r="UW23" s="17">
        <v>19.417480000000001</v>
      </c>
      <c r="UX23" s="17">
        <v>19.417480000000001</v>
      </c>
      <c r="UY23" s="17">
        <v>-0.91747999999999996</v>
      </c>
      <c r="UZ23" s="17">
        <v>0</v>
      </c>
      <c r="VA23" s="17">
        <v>3.9049999999999998</v>
      </c>
      <c r="VB23" s="17">
        <v>3.9049999999999998</v>
      </c>
      <c r="VC23" s="17">
        <v>-3.9049999999999998</v>
      </c>
      <c r="VD23" s="17">
        <v>243.9</v>
      </c>
      <c r="VE23" s="17"/>
      <c r="VF23" s="17">
        <v>246.56200000000001</v>
      </c>
      <c r="VG23" s="17">
        <v>-2.6619999999999999</v>
      </c>
      <c r="VH23" s="17">
        <v>7.4</v>
      </c>
      <c r="VI23" s="17"/>
      <c r="VJ23" s="17">
        <v>8.1150000000000002</v>
      </c>
      <c r="VK23" s="17">
        <v>-0.71499999999999997</v>
      </c>
      <c r="VL23" s="17">
        <v>139.69999999999999</v>
      </c>
      <c r="VM23" s="17"/>
      <c r="VN23" s="17">
        <v>144.48400000000001</v>
      </c>
      <c r="VO23" s="17">
        <v>-4.7839999999999998</v>
      </c>
      <c r="VP23" s="17">
        <v>0.6</v>
      </c>
      <c r="VQ23" s="17">
        <v>0.6</v>
      </c>
      <c r="VR23" s="17">
        <v>0.6</v>
      </c>
      <c r="VS23" s="17">
        <v>0</v>
      </c>
      <c r="VT23" s="17">
        <v>0</v>
      </c>
      <c r="VU23" s="17"/>
      <c r="VV23" s="17"/>
      <c r="VW23" s="17">
        <v>0</v>
      </c>
      <c r="VX23" s="17">
        <v>0</v>
      </c>
      <c r="VY23" s="17"/>
      <c r="VZ23" s="17"/>
      <c r="WA23" s="17">
        <v>0</v>
      </c>
      <c r="WB23" s="17">
        <v>101.9</v>
      </c>
      <c r="WC23" s="17"/>
      <c r="WD23" s="17">
        <v>108.125</v>
      </c>
      <c r="WE23" s="17">
        <v>-6.2249999999999996</v>
      </c>
      <c r="WF23" s="17">
        <v>2</v>
      </c>
      <c r="WG23" s="17">
        <v>3</v>
      </c>
      <c r="WH23" s="17">
        <v>3</v>
      </c>
      <c r="WI23" s="17">
        <v>-1</v>
      </c>
      <c r="WJ23" s="17">
        <v>2.2000000000000002</v>
      </c>
      <c r="WK23" s="17">
        <v>2.4</v>
      </c>
      <c r="WL23" s="17">
        <v>2.4</v>
      </c>
      <c r="WM23" s="17">
        <v>-0.2</v>
      </c>
      <c r="WN23" s="17">
        <v>1.8</v>
      </c>
      <c r="WO23" s="17">
        <v>2.4</v>
      </c>
      <c r="WP23" s="17">
        <v>2.4</v>
      </c>
      <c r="WQ23" s="17">
        <v>-0.6</v>
      </c>
      <c r="WR23" s="17">
        <v>1</v>
      </c>
      <c r="WS23" s="17">
        <v>1.45</v>
      </c>
      <c r="WT23" s="17">
        <v>1.45</v>
      </c>
      <c r="WU23" s="17">
        <v>-0.45</v>
      </c>
      <c r="WV23" s="17">
        <v>7.4</v>
      </c>
      <c r="WW23" s="17"/>
      <c r="WX23" s="17">
        <v>9.8490000000000002</v>
      </c>
      <c r="WY23" s="17">
        <v>-2.4489999999999998</v>
      </c>
      <c r="WZ23" s="17">
        <v>4.3</v>
      </c>
      <c r="XA23" s="17">
        <v>4.3</v>
      </c>
      <c r="XB23" s="17">
        <v>4.3</v>
      </c>
      <c r="XC23" s="17">
        <v>0</v>
      </c>
      <c r="XD23" s="17">
        <v>20.2</v>
      </c>
      <c r="XE23" s="17">
        <v>18.4466</v>
      </c>
      <c r="XF23" s="17">
        <v>18.4466</v>
      </c>
      <c r="XG23" s="17">
        <v>1.7534000000000001</v>
      </c>
      <c r="XH23" s="17">
        <v>8.5</v>
      </c>
      <c r="XI23" s="17">
        <v>10.8</v>
      </c>
      <c r="XJ23" s="17">
        <v>10.8</v>
      </c>
      <c r="XK23" s="17">
        <v>-2.2999999999999998</v>
      </c>
      <c r="XL23" s="17">
        <v>27.6</v>
      </c>
      <c r="XM23" s="17">
        <v>28</v>
      </c>
      <c r="XN23" s="17">
        <v>28</v>
      </c>
      <c r="XO23" s="17">
        <v>-0.4</v>
      </c>
      <c r="XP23" s="17">
        <v>34</v>
      </c>
      <c r="XQ23" s="17">
        <v>28</v>
      </c>
      <c r="XR23" s="17">
        <v>28</v>
      </c>
      <c r="XS23" s="17">
        <v>6</v>
      </c>
      <c r="XT23" s="17">
        <v>15</v>
      </c>
      <c r="XU23" s="17">
        <v>14</v>
      </c>
      <c r="XV23" s="17">
        <v>14</v>
      </c>
      <c r="XW23" s="17">
        <v>1</v>
      </c>
      <c r="XX23" s="17">
        <v>20.3</v>
      </c>
      <c r="XY23" s="17">
        <v>20.39</v>
      </c>
      <c r="XZ23" s="17">
        <v>20.39</v>
      </c>
      <c r="YA23" s="17">
        <v>-0.09</v>
      </c>
      <c r="YB23" s="17">
        <v>8.1999999999999993</v>
      </c>
      <c r="YC23" s="17">
        <v>8.34</v>
      </c>
      <c r="YD23" s="17">
        <v>8.34</v>
      </c>
      <c r="YE23" s="17">
        <v>-0.14000000000000001</v>
      </c>
      <c r="YF23" s="17">
        <v>10.4</v>
      </c>
      <c r="YG23" s="17">
        <v>11</v>
      </c>
      <c r="YH23" s="17">
        <v>11</v>
      </c>
      <c r="YI23" s="17">
        <v>-0.6</v>
      </c>
    </row>
    <row r="24" spans="1:659" ht="24" customHeight="1" x14ac:dyDescent="0.3">
      <c r="A24" s="1"/>
      <c r="B24" s="18" t="s">
        <v>75</v>
      </c>
      <c r="C24" s="18" t="s">
        <v>827</v>
      </c>
      <c r="D24" s="19">
        <v>181.5</v>
      </c>
      <c r="E24" s="19">
        <v>114.73229000000001</v>
      </c>
      <c r="F24" s="19">
        <v>203.20388</v>
      </c>
      <c r="G24" s="19">
        <v>-21.703880000000002</v>
      </c>
      <c r="H24" s="19">
        <v>626.1</v>
      </c>
      <c r="I24" s="19">
        <v>635.02589999999998</v>
      </c>
      <c r="J24" s="19">
        <v>635.02589999999998</v>
      </c>
      <c r="K24" s="19">
        <v>-8.9259000000000004</v>
      </c>
      <c r="L24" s="19">
        <v>215.1</v>
      </c>
      <c r="M24" s="19">
        <v>206.58520999999999</v>
      </c>
      <c r="N24" s="19">
        <v>206.58520999999999</v>
      </c>
      <c r="O24" s="19">
        <v>8.5147899999999996</v>
      </c>
      <c r="P24" s="19"/>
      <c r="Q24" s="19"/>
      <c r="R24" s="19"/>
      <c r="S24" s="19">
        <v>0</v>
      </c>
      <c r="T24" s="19"/>
      <c r="U24" s="19"/>
      <c r="V24" s="19"/>
      <c r="W24" s="19">
        <v>0</v>
      </c>
      <c r="X24" s="19">
        <v>91.1</v>
      </c>
      <c r="Y24" s="19">
        <v>91.778639999999996</v>
      </c>
      <c r="Z24" s="19">
        <v>91.778639999999996</v>
      </c>
      <c r="AA24" s="19">
        <v>-0.67864000000000002</v>
      </c>
      <c r="AB24" s="19">
        <v>225.8</v>
      </c>
      <c r="AC24" s="19">
        <v>221.59898000000001</v>
      </c>
      <c r="AD24" s="19">
        <v>175.11609000000001</v>
      </c>
      <c r="AE24" s="19">
        <v>50.683909999999997</v>
      </c>
      <c r="AF24" s="19"/>
      <c r="AG24" s="19"/>
      <c r="AH24" s="19"/>
      <c r="AI24" s="19">
        <v>0</v>
      </c>
      <c r="AJ24" s="19"/>
      <c r="AK24" s="19"/>
      <c r="AL24" s="19"/>
      <c r="AM24" s="19">
        <v>0</v>
      </c>
      <c r="AN24" s="19">
        <v>182.4</v>
      </c>
      <c r="AO24" s="19">
        <v>196.22801999999999</v>
      </c>
      <c r="AP24" s="19">
        <v>196.22801999999999</v>
      </c>
      <c r="AQ24" s="19">
        <v>-13.82802</v>
      </c>
      <c r="AR24" s="19">
        <v>185.2</v>
      </c>
      <c r="AS24" s="19">
        <v>196.22801999999999</v>
      </c>
      <c r="AT24" s="19">
        <v>196.22801999999999</v>
      </c>
      <c r="AU24" s="19">
        <v>-11.02802</v>
      </c>
      <c r="AV24" s="19">
        <v>184.3</v>
      </c>
      <c r="AW24" s="19">
        <v>196.22801999999999</v>
      </c>
      <c r="AX24" s="19">
        <v>196.22801999999999</v>
      </c>
      <c r="AY24" s="19">
        <v>-11.92802</v>
      </c>
      <c r="AZ24" s="19">
        <v>273</v>
      </c>
      <c r="BA24" s="19">
        <v>295.22593999999998</v>
      </c>
      <c r="BB24" s="19">
        <v>295.22593999999998</v>
      </c>
      <c r="BC24" s="19">
        <v>-22.225940000000001</v>
      </c>
      <c r="BD24" s="19">
        <v>212.6</v>
      </c>
      <c r="BE24" s="19">
        <v>205.01678000000001</v>
      </c>
      <c r="BF24" s="19"/>
      <c r="BG24" s="19">
        <v>212.6</v>
      </c>
      <c r="BH24" s="19"/>
      <c r="BI24" s="19"/>
      <c r="BJ24" s="19"/>
      <c r="BK24" s="19">
        <v>0</v>
      </c>
      <c r="BL24" s="19">
        <v>166.3</v>
      </c>
      <c r="BM24" s="19"/>
      <c r="BN24" s="19"/>
      <c r="BO24" s="19">
        <v>166.3</v>
      </c>
      <c r="BP24" s="19">
        <v>5.6</v>
      </c>
      <c r="BQ24" s="19">
        <v>5.4625000000000004</v>
      </c>
      <c r="BR24" s="19">
        <v>5.4625000000000004</v>
      </c>
      <c r="BS24" s="19">
        <v>0.13750000000000001</v>
      </c>
      <c r="BT24" s="19"/>
      <c r="BU24" s="19"/>
      <c r="BV24" s="19"/>
      <c r="BW24" s="19">
        <v>0</v>
      </c>
      <c r="BX24" s="19"/>
      <c r="BY24" s="19"/>
      <c r="BZ24" s="19"/>
      <c r="CA24" s="19">
        <v>0</v>
      </c>
      <c r="CB24" s="19"/>
      <c r="CC24" s="19"/>
      <c r="CD24" s="19"/>
      <c r="CE24" s="19">
        <v>0</v>
      </c>
      <c r="CF24" s="19"/>
      <c r="CG24" s="19"/>
      <c r="CH24" s="19"/>
      <c r="CI24" s="19">
        <v>0</v>
      </c>
      <c r="CJ24" s="19">
        <v>140.30000000000001</v>
      </c>
      <c r="CK24" s="19">
        <v>149.29165</v>
      </c>
      <c r="CL24" s="19">
        <v>149.29165</v>
      </c>
      <c r="CM24" s="19">
        <v>-8.9916499999999999</v>
      </c>
      <c r="CN24" s="19">
        <v>7.3</v>
      </c>
      <c r="CO24" s="19">
        <v>5.1333399999999996</v>
      </c>
      <c r="CP24" s="19">
        <v>5.1333399999999996</v>
      </c>
      <c r="CQ24" s="19">
        <v>2.1666599999999998</v>
      </c>
      <c r="CR24" s="19">
        <v>6</v>
      </c>
      <c r="CS24" s="19">
        <v>2.8177599999999998</v>
      </c>
      <c r="CT24" s="19">
        <v>2.8177599999999998</v>
      </c>
      <c r="CU24" s="19">
        <v>3.1822400000000002</v>
      </c>
      <c r="CV24" s="19">
        <v>22.5</v>
      </c>
      <c r="CW24" s="19">
        <v>22.389009999999999</v>
      </c>
      <c r="CX24" s="19">
        <v>22.389009999999999</v>
      </c>
      <c r="CY24" s="19">
        <v>0.11099000000000001</v>
      </c>
      <c r="CZ24" s="19">
        <v>6.8</v>
      </c>
      <c r="DA24" s="19">
        <v>6.8787000000000003</v>
      </c>
      <c r="DB24" s="19">
        <v>6.8787000000000003</v>
      </c>
      <c r="DC24" s="19">
        <v>-7.8700000000000006E-2</v>
      </c>
      <c r="DD24" s="19">
        <v>10.199999999999999</v>
      </c>
      <c r="DE24" s="19">
        <v>9.9512499999999999</v>
      </c>
      <c r="DF24" s="19">
        <v>9.9512499999999999</v>
      </c>
      <c r="DG24" s="19">
        <v>0.24875</v>
      </c>
      <c r="DH24" s="19">
        <v>51</v>
      </c>
      <c r="DI24" s="19">
        <v>60</v>
      </c>
      <c r="DJ24" s="19">
        <v>15.46392</v>
      </c>
      <c r="DK24" s="19">
        <v>35.536079999999998</v>
      </c>
      <c r="DL24" s="19"/>
      <c r="DM24" s="19"/>
      <c r="DN24" s="19"/>
      <c r="DO24" s="19">
        <v>0</v>
      </c>
      <c r="DP24" s="19"/>
      <c r="DQ24" s="19"/>
      <c r="DR24" s="19"/>
      <c r="DS24" s="19">
        <v>0</v>
      </c>
      <c r="DT24" s="19"/>
      <c r="DU24" s="19"/>
      <c r="DV24" s="19"/>
      <c r="DW24" s="19">
        <v>0</v>
      </c>
      <c r="DX24" s="19"/>
      <c r="DY24" s="19"/>
      <c r="DZ24" s="19"/>
      <c r="EA24" s="19">
        <v>0</v>
      </c>
      <c r="EB24" s="19">
        <v>56</v>
      </c>
      <c r="EC24" s="19">
        <v>56.515709999999999</v>
      </c>
      <c r="ED24" s="19">
        <v>56.515709999999999</v>
      </c>
      <c r="EE24" s="19">
        <v>-0.51571</v>
      </c>
      <c r="EF24" s="19">
        <v>109.2</v>
      </c>
      <c r="EG24" s="19">
        <v>110.21751999999999</v>
      </c>
      <c r="EH24" s="19">
        <v>59.145060000000001</v>
      </c>
      <c r="EI24" s="19">
        <v>50.054940000000002</v>
      </c>
      <c r="EJ24" s="19"/>
      <c r="EK24" s="19"/>
      <c r="EL24" s="19"/>
      <c r="EM24" s="19">
        <v>0</v>
      </c>
      <c r="EN24" s="19"/>
      <c r="EO24" s="19"/>
      <c r="EP24" s="19"/>
      <c r="EQ24" s="19">
        <v>0</v>
      </c>
      <c r="ER24" s="19"/>
      <c r="ES24" s="19"/>
      <c r="ET24" s="19"/>
      <c r="EU24" s="19">
        <v>0</v>
      </c>
      <c r="EV24" s="19">
        <v>6.5</v>
      </c>
      <c r="EW24" s="19">
        <v>6.39</v>
      </c>
      <c r="EX24" s="19">
        <v>6.39</v>
      </c>
      <c r="EY24" s="19">
        <v>0.11</v>
      </c>
      <c r="EZ24" s="19">
        <v>152.69999999999999</v>
      </c>
      <c r="FA24" s="19">
        <v>228.45631</v>
      </c>
      <c r="FB24" s="19">
        <v>181.62627000000001</v>
      </c>
      <c r="FC24" s="19">
        <v>-28.926269999999999</v>
      </c>
      <c r="FD24" s="19">
        <v>43</v>
      </c>
      <c r="FE24" s="19">
        <v>48.581960000000002</v>
      </c>
      <c r="FF24" s="19">
        <v>48.581960000000002</v>
      </c>
      <c r="FG24" s="19">
        <v>-5.5819599999999996</v>
      </c>
      <c r="FH24" s="19">
        <v>53.3</v>
      </c>
      <c r="FI24" s="19">
        <v>53.398060000000001</v>
      </c>
      <c r="FJ24" s="19">
        <v>57.23321</v>
      </c>
      <c r="FK24" s="19">
        <v>-3.9332099999999999</v>
      </c>
      <c r="FL24" s="19">
        <v>23</v>
      </c>
      <c r="FM24" s="19">
        <v>20.749040000000001</v>
      </c>
      <c r="FN24" s="19">
        <v>20.749040000000001</v>
      </c>
      <c r="FO24" s="19">
        <v>2.2509600000000001</v>
      </c>
      <c r="FP24" s="19">
        <v>18</v>
      </c>
      <c r="FQ24" s="19">
        <v>17.737760000000002</v>
      </c>
      <c r="FR24" s="19">
        <v>17.737760000000002</v>
      </c>
      <c r="FS24" s="19">
        <v>0.26223999999999997</v>
      </c>
      <c r="FT24" s="19">
        <v>18.8</v>
      </c>
      <c r="FU24" s="19">
        <v>17.961169999999999</v>
      </c>
      <c r="FV24" s="19">
        <v>17.961169999999999</v>
      </c>
      <c r="FW24" s="19">
        <v>0.83882999999999996</v>
      </c>
      <c r="FX24" s="19">
        <v>73.900000000000006</v>
      </c>
      <c r="FY24" s="19">
        <v>81.578569999999999</v>
      </c>
      <c r="FZ24" s="19">
        <v>81.578569999999999</v>
      </c>
      <c r="GA24" s="19">
        <v>-7.6785699999999997</v>
      </c>
      <c r="GB24" s="19">
        <v>183.2</v>
      </c>
      <c r="GC24" s="19">
        <v>171.93611000000001</v>
      </c>
      <c r="GD24" s="19">
        <v>184.91498000000001</v>
      </c>
      <c r="GE24" s="19">
        <v>-1.7149799999999999</v>
      </c>
      <c r="GF24" s="19">
        <v>183.8</v>
      </c>
      <c r="GG24" s="19">
        <v>173.6285</v>
      </c>
      <c r="GH24" s="19">
        <v>184.91498000000001</v>
      </c>
      <c r="GI24" s="19">
        <v>-1.1149800000000001</v>
      </c>
      <c r="GJ24" s="19">
        <v>0</v>
      </c>
      <c r="GK24" s="19"/>
      <c r="GL24" s="19">
        <v>185.47028</v>
      </c>
      <c r="GM24" s="19">
        <v>-185.47028</v>
      </c>
      <c r="GN24" s="19">
        <v>102.7</v>
      </c>
      <c r="GO24" s="19">
        <v>110.37475000000001</v>
      </c>
      <c r="GP24" s="19">
        <v>110.37475999999999</v>
      </c>
      <c r="GQ24" s="19">
        <v>-7.67476</v>
      </c>
      <c r="GR24" s="19">
        <v>21.1</v>
      </c>
      <c r="GS24" s="19"/>
      <c r="GT24" s="19">
        <v>27.25489</v>
      </c>
      <c r="GU24" s="19">
        <v>-6.15489</v>
      </c>
      <c r="GV24" s="19">
        <v>40.200000000000003</v>
      </c>
      <c r="GW24" s="19">
        <v>42.41534</v>
      </c>
      <c r="GX24" s="19">
        <v>42.41534</v>
      </c>
      <c r="GY24" s="19">
        <v>-2.2153399999999999</v>
      </c>
      <c r="GZ24" s="19">
        <v>2.1</v>
      </c>
      <c r="HA24" s="19">
        <v>2.1456300000000001</v>
      </c>
      <c r="HB24" s="19">
        <v>2.1456300000000001</v>
      </c>
      <c r="HC24" s="19">
        <v>-4.5629999999999997E-2</v>
      </c>
      <c r="HD24" s="19">
        <v>15</v>
      </c>
      <c r="HE24" s="19">
        <v>15.99751</v>
      </c>
      <c r="HF24" s="19">
        <v>15.99751</v>
      </c>
      <c r="HG24" s="19">
        <v>-0.99751000000000001</v>
      </c>
      <c r="HH24" s="19">
        <v>60.4</v>
      </c>
      <c r="HI24" s="19">
        <v>58.022219999999997</v>
      </c>
      <c r="HJ24" s="19">
        <v>79.611649999999997</v>
      </c>
      <c r="HK24" s="19">
        <v>-19.211649999999999</v>
      </c>
      <c r="HL24" s="19"/>
      <c r="HM24" s="19"/>
      <c r="HN24" s="19"/>
      <c r="HO24" s="19">
        <v>0</v>
      </c>
      <c r="HP24" s="19"/>
      <c r="HQ24" s="19"/>
      <c r="HR24" s="19"/>
      <c r="HS24" s="19">
        <v>0</v>
      </c>
      <c r="HT24" s="19">
        <v>30.6</v>
      </c>
      <c r="HU24" s="19">
        <v>54.105110000000003</v>
      </c>
      <c r="HV24" s="19">
        <v>59.803310000000003</v>
      </c>
      <c r="HW24" s="19">
        <v>-29.203309999999998</v>
      </c>
      <c r="HX24" s="19"/>
      <c r="HY24" s="19"/>
      <c r="HZ24" s="19"/>
      <c r="IA24" s="19">
        <v>0</v>
      </c>
      <c r="IB24" s="19"/>
      <c r="IC24" s="19"/>
      <c r="ID24" s="19"/>
      <c r="IE24" s="19">
        <v>0</v>
      </c>
      <c r="IF24" s="19">
        <v>46.7</v>
      </c>
      <c r="IG24" s="19">
        <v>45.221359999999997</v>
      </c>
      <c r="IH24" s="19">
        <v>45.221359999999997</v>
      </c>
      <c r="II24" s="19">
        <v>1.47864</v>
      </c>
      <c r="IJ24" s="19"/>
      <c r="IK24" s="19"/>
      <c r="IL24" s="19"/>
      <c r="IM24" s="19">
        <v>0</v>
      </c>
      <c r="IN24" s="19"/>
      <c r="IO24" s="19"/>
      <c r="IP24" s="19"/>
      <c r="IQ24" s="19">
        <v>0</v>
      </c>
      <c r="IR24" s="19"/>
      <c r="IS24" s="19"/>
      <c r="IT24" s="19"/>
      <c r="IU24" s="19">
        <v>0</v>
      </c>
      <c r="IV24" s="19">
        <v>77.099999999999994</v>
      </c>
      <c r="IW24" s="19">
        <v>86.633629999999997</v>
      </c>
      <c r="IX24" s="19">
        <v>88.066760000000002</v>
      </c>
      <c r="IY24" s="19">
        <v>-10.966760000000001</v>
      </c>
      <c r="IZ24" s="19">
        <v>0</v>
      </c>
      <c r="JA24" s="19"/>
      <c r="JB24" s="19"/>
      <c r="JC24" s="19">
        <v>0</v>
      </c>
      <c r="JD24" s="19">
        <v>172</v>
      </c>
      <c r="JE24" s="19">
        <v>186.21592999999999</v>
      </c>
      <c r="JF24" s="19">
        <v>186.21592999999999</v>
      </c>
      <c r="JG24" s="19">
        <v>-14.21593</v>
      </c>
      <c r="JH24" s="19">
        <v>200</v>
      </c>
      <c r="JI24" s="19">
        <v>186.21592999999999</v>
      </c>
      <c r="JJ24" s="19">
        <v>186.21592999999999</v>
      </c>
      <c r="JK24" s="19">
        <v>13.78407</v>
      </c>
      <c r="JL24" s="19">
        <v>181.4</v>
      </c>
      <c r="JM24" s="19">
        <v>186.77513999999999</v>
      </c>
      <c r="JN24" s="19">
        <v>186.77513999999999</v>
      </c>
      <c r="JO24" s="19">
        <v>-5.37514</v>
      </c>
      <c r="JP24" s="19">
        <v>0</v>
      </c>
      <c r="JQ24" s="19"/>
      <c r="JR24" s="19"/>
      <c r="JS24" s="19">
        <v>0</v>
      </c>
      <c r="JT24" s="19"/>
      <c r="JU24" s="19"/>
      <c r="JV24" s="19"/>
      <c r="JW24" s="19">
        <v>0</v>
      </c>
      <c r="JX24" s="19"/>
      <c r="JY24" s="19"/>
      <c r="JZ24" s="19"/>
      <c r="KA24" s="19">
        <v>0</v>
      </c>
      <c r="KB24" s="19"/>
      <c r="KC24" s="19"/>
      <c r="KD24" s="19"/>
      <c r="KE24" s="19">
        <v>0</v>
      </c>
      <c r="KF24" s="19"/>
      <c r="KG24" s="19"/>
      <c r="KH24" s="19"/>
      <c r="KI24" s="19">
        <v>0</v>
      </c>
      <c r="KJ24" s="19">
        <v>0</v>
      </c>
      <c r="KK24" s="19"/>
      <c r="KL24" s="19"/>
      <c r="KM24" s="19">
        <v>0</v>
      </c>
      <c r="KN24" s="19"/>
      <c r="KO24" s="19"/>
      <c r="KP24" s="19"/>
      <c r="KQ24" s="19">
        <v>0</v>
      </c>
      <c r="KR24" s="19"/>
      <c r="KS24" s="19"/>
      <c r="KT24" s="19"/>
      <c r="KU24" s="19">
        <v>0</v>
      </c>
      <c r="KV24" s="19">
        <v>2.5</v>
      </c>
      <c r="KW24" s="19">
        <v>2.2284299999999999</v>
      </c>
      <c r="KX24" s="19">
        <v>2.2284299999999999</v>
      </c>
      <c r="KY24" s="19">
        <v>0.27156999999999998</v>
      </c>
      <c r="KZ24" s="19">
        <v>181.6</v>
      </c>
      <c r="LA24" s="19">
        <v>20.618559999999999</v>
      </c>
      <c r="LB24" s="19">
        <v>82.474230000000006</v>
      </c>
      <c r="LC24" s="19">
        <v>99.125770000000003</v>
      </c>
      <c r="LD24" s="19">
        <v>79</v>
      </c>
      <c r="LE24" s="19">
        <v>97.250280000000004</v>
      </c>
      <c r="LF24" s="19">
        <v>91.450869999999995</v>
      </c>
      <c r="LG24" s="19">
        <v>-12.45087</v>
      </c>
      <c r="LH24" s="19">
        <v>62.7</v>
      </c>
      <c r="LI24" s="19">
        <v>67.133979999999994</v>
      </c>
      <c r="LJ24" s="19">
        <v>67.133979999999994</v>
      </c>
      <c r="LK24" s="19">
        <v>-4.43398</v>
      </c>
      <c r="LL24" s="19">
        <v>46.8</v>
      </c>
      <c r="LM24" s="19">
        <v>48.413229999999999</v>
      </c>
      <c r="LN24" s="19">
        <v>48.413229999999999</v>
      </c>
      <c r="LO24" s="19">
        <v>-1.6132299999999999</v>
      </c>
      <c r="LP24" s="19">
        <v>30.2</v>
      </c>
      <c r="LQ24" s="19">
        <v>29.951460000000001</v>
      </c>
      <c r="LR24" s="19">
        <v>29.951460000000001</v>
      </c>
      <c r="LS24" s="19">
        <v>0.24854000000000001</v>
      </c>
      <c r="LT24" s="19"/>
      <c r="LU24" s="19"/>
      <c r="LV24" s="19"/>
      <c r="LW24" s="19">
        <v>0</v>
      </c>
      <c r="LX24" s="19"/>
      <c r="LY24" s="19"/>
      <c r="LZ24" s="19"/>
      <c r="MA24" s="19">
        <v>0</v>
      </c>
      <c r="MB24" s="19"/>
      <c r="MC24" s="19"/>
      <c r="MD24" s="19"/>
      <c r="ME24" s="19">
        <v>0</v>
      </c>
      <c r="MF24" s="19">
        <v>145.6</v>
      </c>
      <c r="MG24" s="19">
        <v>159.10807</v>
      </c>
      <c r="MH24" s="19">
        <v>151.08876000000001</v>
      </c>
      <c r="MI24" s="19">
        <v>-5.4887600000000001</v>
      </c>
      <c r="MJ24" s="19">
        <v>147</v>
      </c>
      <c r="MK24" s="19">
        <v>159.10807</v>
      </c>
      <c r="ML24" s="19">
        <v>151.08876000000001</v>
      </c>
      <c r="MM24" s="19">
        <v>-4.0887599999999997</v>
      </c>
      <c r="MN24" s="19">
        <v>169.8</v>
      </c>
      <c r="MO24" s="19">
        <v>159.58587</v>
      </c>
      <c r="MP24" s="19">
        <v>151.54248000000001</v>
      </c>
      <c r="MQ24" s="19">
        <v>18.25752</v>
      </c>
      <c r="MR24" s="19"/>
      <c r="MS24" s="19"/>
      <c r="MT24" s="19"/>
      <c r="MU24" s="19">
        <v>0</v>
      </c>
      <c r="MV24" s="19"/>
      <c r="MW24" s="19"/>
      <c r="MX24" s="19"/>
      <c r="MY24" s="19">
        <v>0</v>
      </c>
      <c r="MZ24" s="19"/>
      <c r="NA24" s="19"/>
      <c r="NB24" s="19"/>
      <c r="NC24" s="19">
        <v>0</v>
      </c>
      <c r="ND24" s="19"/>
      <c r="NE24" s="19"/>
      <c r="NF24" s="19"/>
      <c r="NG24" s="19">
        <v>0</v>
      </c>
      <c r="NH24" s="19"/>
      <c r="NI24" s="19"/>
      <c r="NJ24" s="19"/>
      <c r="NK24" s="19">
        <v>0</v>
      </c>
      <c r="NL24" s="19">
        <v>214.6</v>
      </c>
      <c r="NM24" s="19">
        <v>206.29038</v>
      </c>
      <c r="NN24" s="19">
        <v>206.29038</v>
      </c>
      <c r="NO24" s="19">
        <v>8.3096200000000007</v>
      </c>
      <c r="NP24" s="19">
        <v>102.9</v>
      </c>
      <c r="NQ24" s="19">
        <v>103.45493</v>
      </c>
      <c r="NR24" s="19">
        <v>103.45493</v>
      </c>
      <c r="NS24" s="19">
        <v>-0.55493000000000003</v>
      </c>
      <c r="NT24" s="19">
        <v>6.702</v>
      </c>
      <c r="NU24" s="19">
        <v>7.7468599999999999</v>
      </c>
      <c r="NV24" s="19">
        <v>7.7468599999999999</v>
      </c>
      <c r="NW24" s="19">
        <v>-1.0448599999999999</v>
      </c>
      <c r="NX24" s="19">
        <v>2.7509999999999999</v>
      </c>
      <c r="NY24" s="19">
        <v>6.6330600000000004</v>
      </c>
      <c r="NZ24" s="19">
        <v>6.6330600000000004</v>
      </c>
      <c r="OA24" s="19">
        <v>-3.8820600000000001</v>
      </c>
      <c r="OB24" s="19">
        <v>0.6</v>
      </c>
      <c r="OC24" s="19"/>
      <c r="OD24" s="19">
        <v>0.109</v>
      </c>
      <c r="OE24" s="19">
        <v>0.49099999999999999</v>
      </c>
      <c r="OF24" s="19">
        <v>1.4</v>
      </c>
      <c r="OG24" s="19">
        <v>14.71</v>
      </c>
      <c r="OH24" s="19">
        <v>14.71</v>
      </c>
      <c r="OI24" s="19">
        <v>-13.31</v>
      </c>
      <c r="OJ24" s="19">
        <v>79.7</v>
      </c>
      <c r="OK24" s="19"/>
      <c r="OL24" s="19">
        <v>79.992000000000004</v>
      </c>
      <c r="OM24" s="19">
        <v>-0.29199999999999998</v>
      </c>
      <c r="ON24" s="19">
        <v>0</v>
      </c>
      <c r="OO24" s="19">
        <v>7.1559999999999997</v>
      </c>
      <c r="OP24" s="19">
        <v>7.1559999999999997</v>
      </c>
      <c r="OQ24" s="19">
        <v>-7.1559999999999997</v>
      </c>
      <c r="OR24" s="19">
        <v>0.1</v>
      </c>
      <c r="OS24" s="19"/>
      <c r="OT24" s="19">
        <v>0.1</v>
      </c>
      <c r="OU24" s="19">
        <v>0</v>
      </c>
      <c r="OV24" s="19">
        <v>19.3</v>
      </c>
      <c r="OW24" s="19">
        <v>17.475729999999999</v>
      </c>
      <c r="OX24" s="19">
        <v>17.475729999999999</v>
      </c>
      <c r="OY24" s="19">
        <v>1.8242700000000001</v>
      </c>
      <c r="OZ24" s="19">
        <v>0</v>
      </c>
      <c r="PA24" s="19"/>
      <c r="PB24" s="19"/>
      <c r="PC24" s="19">
        <v>0</v>
      </c>
      <c r="PD24" s="19">
        <v>9.9</v>
      </c>
      <c r="PE24" s="19">
        <v>9.9830000000000005</v>
      </c>
      <c r="PF24" s="19">
        <v>9.9830000000000005</v>
      </c>
      <c r="PG24" s="19">
        <v>-8.3000000000000004E-2</v>
      </c>
      <c r="PH24" s="19"/>
      <c r="PI24" s="19"/>
      <c r="PJ24" s="19"/>
      <c r="PK24" s="19">
        <v>0</v>
      </c>
      <c r="PL24" s="19">
        <v>204.4</v>
      </c>
      <c r="PM24" s="19"/>
      <c r="PN24" s="19">
        <v>199</v>
      </c>
      <c r="PO24" s="19">
        <v>5.4</v>
      </c>
      <c r="PP24" s="19">
        <v>1.1000000000000001</v>
      </c>
      <c r="PQ24" s="19">
        <v>1</v>
      </c>
      <c r="PR24" s="19">
        <v>1</v>
      </c>
      <c r="PS24" s="19">
        <v>0.1</v>
      </c>
      <c r="PT24" s="19">
        <v>2.8</v>
      </c>
      <c r="PU24" s="19">
        <v>3.4</v>
      </c>
      <c r="PV24" s="19">
        <v>3.4</v>
      </c>
      <c r="PW24" s="19">
        <v>-0.6</v>
      </c>
      <c r="PX24" s="19">
        <v>2.5</v>
      </c>
      <c r="PY24" s="19">
        <v>2.5</v>
      </c>
      <c r="PZ24" s="19">
        <v>2.5</v>
      </c>
      <c r="QA24" s="19">
        <v>0</v>
      </c>
      <c r="QB24" s="19">
        <v>0</v>
      </c>
      <c r="QC24" s="19"/>
      <c r="QD24" s="19"/>
      <c r="QE24" s="19">
        <v>0</v>
      </c>
      <c r="QF24" s="19">
        <v>20</v>
      </c>
      <c r="QG24" s="19">
        <v>19.417480000000001</v>
      </c>
      <c r="QH24" s="19">
        <v>19.417480000000001</v>
      </c>
      <c r="QI24" s="19">
        <v>0.58252000000000004</v>
      </c>
      <c r="QJ24" s="19">
        <v>18.7</v>
      </c>
      <c r="QK24" s="19">
        <v>17.475729999999999</v>
      </c>
      <c r="QL24" s="19">
        <v>17.475729999999999</v>
      </c>
      <c r="QM24" s="19">
        <v>1.22427</v>
      </c>
      <c r="QN24" s="19"/>
      <c r="QO24" s="19"/>
      <c r="QP24" s="19"/>
      <c r="QQ24" s="19">
        <v>0</v>
      </c>
      <c r="QR24" s="19">
        <v>18.5</v>
      </c>
      <c r="QS24" s="19">
        <v>17.961169999999999</v>
      </c>
      <c r="QT24" s="19">
        <v>17.961169999999999</v>
      </c>
      <c r="QU24" s="19">
        <v>0.53883000000000003</v>
      </c>
      <c r="QV24" s="19">
        <v>15.3</v>
      </c>
      <c r="QW24" s="19"/>
      <c r="QX24" s="19">
        <v>15.488</v>
      </c>
      <c r="QY24" s="19">
        <v>-0.188</v>
      </c>
      <c r="QZ24" s="19">
        <v>18.7</v>
      </c>
      <c r="RA24" s="19"/>
      <c r="RB24" s="19">
        <v>18.331</v>
      </c>
      <c r="RC24" s="19">
        <v>0.36899999999999999</v>
      </c>
      <c r="RD24" s="19">
        <v>0.1</v>
      </c>
      <c r="RE24" s="19">
        <v>0.316</v>
      </c>
      <c r="RF24" s="19">
        <v>0.316</v>
      </c>
      <c r="RG24" s="19">
        <v>-0.216</v>
      </c>
      <c r="RH24" s="19">
        <v>1.1000000000000001</v>
      </c>
      <c r="RI24" s="19">
        <v>1.133</v>
      </c>
      <c r="RJ24" s="19">
        <v>1.133</v>
      </c>
      <c r="RK24" s="19">
        <v>-3.3000000000000002E-2</v>
      </c>
      <c r="RL24" s="19">
        <v>19.2</v>
      </c>
      <c r="RM24" s="19"/>
      <c r="RN24" s="19">
        <v>16.094999999999999</v>
      </c>
      <c r="RO24" s="19">
        <v>3.105</v>
      </c>
      <c r="RP24" s="19">
        <v>3.1</v>
      </c>
      <c r="RQ24" s="19">
        <v>3.351</v>
      </c>
      <c r="RR24" s="19">
        <v>3.351</v>
      </c>
      <c r="RS24" s="19">
        <v>-0.251</v>
      </c>
      <c r="RT24" s="19">
        <v>7.6</v>
      </c>
      <c r="RU24" s="19">
        <v>12.51493</v>
      </c>
      <c r="RV24" s="19">
        <v>13.83297</v>
      </c>
      <c r="RW24" s="19">
        <v>-6.2329699999999999</v>
      </c>
      <c r="RX24" s="19">
        <v>2.2000000000000002</v>
      </c>
      <c r="RY24" s="19">
        <v>2</v>
      </c>
      <c r="RZ24" s="19">
        <v>2</v>
      </c>
      <c r="SA24" s="19">
        <v>0.2</v>
      </c>
      <c r="SB24" s="19">
        <v>0</v>
      </c>
      <c r="SC24" s="19">
        <v>0.4</v>
      </c>
      <c r="SD24" s="19">
        <v>0.4</v>
      </c>
      <c r="SE24" s="19">
        <v>-0.4</v>
      </c>
      <c r="SF24" s="19">
        <v>6.4</v>
      </c>
      <c r="SG24" s="19">
        <v>8.3000000000000007</v>
      </c>
      <c r="SH24" s="19">
        <v>8.3000000000000007</v>
      </c>
      <c r="SI24" s="19">
        <v>-1.9</v>
      </c>
      <c r="SJ24" s="19">
        <v>6.7</v>
      </c>
      <c r="SK24" s="19">
        <v>6.4</v>
      </c>
      <c r="SL24" s="19">
        <v>6.4</v>
      </c>
      <c r="SM24" s="19">
        <v>0.3</v>
      </c>
      <c r="SN24" s="19">
        <v>9.5</v>
      </c>
      <c r="SO24" s="19">
        <v>10.67961</v>
      </c>
      <c r="SP24" s="19">
        <v>10.67961</v>
      </c>
      <c r="SQ24" s="19">
        <v>-1.17961</v>
      </c>
      <c r="SR24" s="19">
        <v>13.3</v>
      </c>
      <c r="SS24" s="19">
        <v>14.56311</v>
      </c>
      <c r="ST24" s="19">
        <v>14.56311</v>
      </c>
      <c r="SU24" s="19">
        <v>-1.26311</v>
      </c>
      <c r="SV24" s="19">
        <v>10</v>
      </c>
      <c r="SW24" s="19">
        <v>9.5</v>
      </c>
      <c r="SX24" s="19">
        <v>9.5</v>
      </c>
      <c r="SY24" s="19">
        <v>0.5</v>
      </c>
      <c r="SZ24" s="19">
        <v>9.1</v>
      </c>
      <c r="TA24" s="19">
        <v>14.701000000000001</v>
      </c>
      <c r="TB24" s="19">
        <v>14.701000000000001</v>
      </c>
      <c r="TC24" s="19">
        <v>-5.601</v>
      </c>
      <c r="TD24" s="19">
        <v>7.7</v>
      </c>
      <c r="TE24" s="19">
        <v>15.994</v>
      </c>
      <c r="TF24" s="19">
        <v>15.994</v>
      </c>
      <c r="TG24" s="19">
        <v>-8.2940000000000005</v>
      </c>
      <c r="TH24" s="19">
        <v>37.6</v>
      </c>
      <c r="TI24" s="19"/>
      <c r="TJ24" s="19">
        <v>38.433</v>
      </c>
      <c r="TK24" s="19">
        <v>-0.83299999999999996</v>
      </c>
      <c r="TL24" s="19">
        <v>3</v>
      </c>
      <c r="TM24" s="19"/>
      <c r="TN24" s="19"/>
      <c r="TO24" s="19">
        <v>3</v>
      </c>
      <c r="TP24" s="19">
        <v>0</v>
      </c>
      <c r="TQ24" s="19"/>
      <c r="TR24" s="19"/>
      <c r="TS24" s="19">
        <v>0</v>
      </c>
      <c r="TT24" s="19">
        <v>0</v>
      </c>
      <c r="TU24" s="19"/>
      <c r="TV24" s="19"/>
      <c r="TW24" s="19">
        <v>0</v>
      </c>
      <c r="TX24" s="19">
        <v>0</v>
      </c>
      <c r="TY24" s="19"/>
      <c r="TZ24" s="19"/>
      <c r="UA24" s="19">
        <v>0</v>
      </c>
      <c r="UB24" s="19">
        <v>18.2</v>
      </c>
      <c r="UC24" s="19">
        <v>19.417480000000001</v>
      </c>
      <c r="UD24" s="19">
        <v>19.417480000000001</v>
      </c>
      <c r="UE24" s="19">
        <v>-1.2174799999999999</v>
      </c>
      <c r="UF24" s="19">
        <v>4.4000000000000004</v>
      </c>
      <c r="UG24" s="19">
        <v>7</v>
      </c>
      <c r="UH24" s="19">
        <v>7</v>
      </c>
      <c r="UI24" s="19">
        <v>-2.6</v>
      </c>
      <c r="UJ24" s="19">
        <v>8</v>
      </c>
      <c r="UK24" s="19">
        <v>7.5</v>
      </c>
      <c r="UL24" s="19">
        <v>7.5</v>
      </c>
      <c r="UM24" s="19">
        <v>0.5</v>
      </c>
      <c r="UN24" s="19">
        <v>18</v>
      </c>
      <c r="UO24" s="19">
        <v>19.417480000000001</v>
      </c>
      <c r="UP24" s="19">
        <v>19.417480000000001</v>
      </c>
      <c r="UQ24" s="19">
        <v>-1.4174800000000001</v>
      </c>
      <c r="UR24" s="19">
        <v>18</v>
      </c>
      <c r="US24" s="19">
        <v>19.417480000000001</v>
      </c>
      <c r="UT24" s="19">
        <v>19.417480000000001</v>
      </c>
      <c r="UU24" s="19">
        <v>-1.4174800000000001</v>
      </c>
      <c r="UV24" s="19">
        <v>18.2</v>
      </c>
      <c r="UW24" s="19">
        <v>19.417480000000001</v>
      </c>
      <c r="UX24" s="19">
        <v>19.417480000000001</v>
      </c>
      <c r="UY24" s="19">
        <v>-1.2174799999999999</v>
      </c>
      <c r="UZ24" s="19">
        <v>0</v>
      </c>
      <c r="VA24" s="19">
        <v>4.0830000000000002</v>
      </c>
      <c r="VB24" s="19">
        <v>4.0830000000000002</v>
      </c>
      <c r="VC24" s="19">
        <v>-4.0830000000000002</v>
      </c>
      <c r="VD24" s="19">
        <v>253.2</v>
      </c>
      <c r="VE24" s="19"/>
      <c r="VF24" s="19">
        <v>250.4</v>
      </c>
      <c r="VG24" s="19">
        <v>2.8</v>
      </c>
      <c r="VH24" s="19">
        <v>9.6999999999999993</v>
      </c>
      <c r="VI24" s="19"/>
      <c r="VJ24" s="19">
        <v>10.815</v>
      </c>
      <c r="VK24" s="19">
        <v>-1.115</v>
      </c>
      <c r="VL24" s="19">
        <v>144.80000000000001</v>
      </c>
      <c r="VM24" s="19"/>
      <c r="VN24" s="19">
        <v>144.48400000000001</v>
      </c>
      <c r="VO24" s="19">
        <v>0.316</v>
      </c>
      <c r="VP24" s="19">
        <v>0.6</v>
      </c>
      <c r="VQ24" s="19">
        <v>0.6</v>
      </c>
      <c r="VR24" s="19">
        <v>0.6</v>
      </c>
      <c r="VS24" s="19">
        <v>0</v>
      </c>
      <c r="VT24" s="19">
        <v>0</v>
      </c>
      <c r="VU24" s="19"/>
      <c r="VV24" s="19"/>
      <c r="VW24" s="19">
        <v>0</v>
      </c>
      <c r="VX24" s="19">
        <v>0</v>
      </c>
      <c r="VY24" s="19"/>
      <c r="VZ24" s="19"/>
      <c r="WA24" s="19">
        <v>0</v>
      </c>
      <c r="WB24" s="19">
        <v>105.7</v>
      </c>
      <c r="WC24" s="19"/>
      <c r="WD24" s="19">
        <v>110.742</v>
      </c>
      <c r="WE24" s="19">
        <v>-5.0419999999999998</v>
      </c>
      <c r="WF24" s="19">
        <v>2</v>
      </c>
      <c r="WG24" s="19">
        <v>3</v>
      </c>
      <c r="WH24" s="19">
        <v>3</v>
      </c>
      <c r="WI24" s="19">
        <v>-1</v>
      </c>
      <c r="WJ24" s="19">
        <v>2.2000000000000002</v>
      </c>
      <c r="WK24" s="19">
        <v>2.4</v>
      </c>
      <c r="WL24" s="19">
        <v>2.4</v>
      </c>
      <c r="WM24" s="19">
        <v>-0.2</v>
      </c>
      <c r="WN24" s="19">
        <v>1.8</v>
      </c>
      <c r="WO24" s="19">
        <v>2.4</v>
      </c>
      <c r="WP24" s="19">
        <v>2.4</v>
      </c>
      <c r="WQ24" s="19">
        <v>-0.6</v>
      </c>
      <c r="WR24" s="19">
        <v>1</v>
      </c>
      <c r="WS24" s="19">
        <v>1.45</v>
      </c>
      <c r="WT24" s="19">
        <v>1.45</v>
      </c>
      <c r="WU24" s="19">
        <v>-0.45</v>
      </c>
      <c r="WV24" s="19">
        <v>9.8000000000000007</v>
      </c>
      <c r="WW24" s="19"/>
      <c r="WX24" s="19">
        <v>11.875999999999999</v>
      </c>
      <c r="WY24" s="19">
        <v>-2.0760000000000001</v>
      </c>
      <c r="WZ24" s="19">
        <v>4.3</v>
      </c>
      <c r="XA24" s="19">
        <v>4.3</v>
      </c>
      <c r="XB24" s="19">
        <v>4.3</v>
      </c>
      <c r="XC24" s="19">
        <v>0</v>
      </c>
      <c r="XD24" s="19">
        <v>20</v>
      </c>
      <c r="XE24" s="19">
        <v>18.4466</v>
      </c>
      <c r="XF24" s="19">
        <v>18.4466</v>
      </c>
      <c r="XG24" s="19">
        <v>1.5533999999999999</v>
      </c>
      <c r="XH24" s="19">
        <v>8.5</v>
      </c>
      <c r="XI24" s="19">
        <v>10.8</v>
      </c>
      <c r="XJ24" s="19">
        <v>10.8</v>
      </c>
      <c r="XK24" s="19">
        <v>-2.2999999999999998</v>
      </c>
      <c r="XL24" s="19">
        <v>27.5</v>
      </c>
      <c r="XM24" s="19">
        <v>28</v>
      </c>
      <c r="XN24" s="19">
        <v>28</v>
      </c>
      <c r="XO24" s="19">
        <v>-0.5</v>
      </c>
      <c r="XP24" s="19">
        <v>33.9</v>
      </c>
      <c r="XQ24" s="19">
        <v>28</v>
      </c>
      <c r="XR24" s="19">
        <v>28</v>
      </c>
      <c r="XS24" s="19">
        <v>5.9</v>
      </c>
      <c r="XT24" s="19">
        <v>14.4</v>
      </c>
      <c r="XU24" s="19">
        <v>14</v>
      </c>
      <c r="XV24" s="19">
        <v>14</v>
      </c>
      <c r="XW24" s="19">
        <v>0.4</v>
      </c>
      <c r="XX24" s="19">
        <v>20.3</v>
      </c>
      <c r="XY24" s="19">
        <v>20.39</v>
      </c>
      <c r="XZ24" s="19">
        <v>20.39</v>
      </c>
      <c r="YA24" s="19">
        <v>-0.09</v>
      </c>
      <c r="YB24" s="19">
        <v>6.7</v>
      </c>
      <c r="YC24" s="19">
        <v>8.34</v>
      </c>
      <c r="YD24" s="19">
        <v>8.34</v>
      </c>
      <c r="YE24" s="19">
        <v>-1.64</v>
      </c>
      <c r="YF24" s="19">
        <v>11</v>
      </c>
      <c r="YG24" s="19">
        <v>11</v>
      </c>
      <c r="YH24" s="19">
        <v>11</v>
      </c>
      <c r="YI24" s="19">
        <v>0</v>
      </c>
    </row>
    <row r="25" spans="1:659" ht="24" customHeight="1" x14ac:dyDescent="0.3">
      <c r="A25" s="1"/>
      <c r="B25" s="13" t="s">
        <v>75</v>
      </c>
      <c r="C25" s="13" t="s">
        <v>828</v>
      </c>
      <c r="D25" s="14">
        <v>183.6</v>
      </c>
      <c r="E25" s="14">
        <v>103.09596999999999</v>
      </c>
      <c r="F25" s="14">
        <v>203.20388</v>
      </c>
      <c r="G25" s="14">
        <v>-19.60388</v>
      </c>
      <c r="H25" s="14">
        <v>629.4</v>
      </c>
      <c r="I25" s="14">
        <v>635.02589999999998</v>
      </c>
      <c r="J25" s="14">
        <v>635.02589999999998</v>
      </c>
      <c r="K25" s="14">
        <v>-5.6258999999999997</v>
      </c>
      <c r="L25" s="14">
        <v>215.4</v>
      </c>
      <c r="M25" s="14">
        <v>206.58520999999999</v>
      </c>
      <c r="N25" s="14">
        <v>206.58520999999999</v>
      </c>
      <c r="O25" s="14">
        <v>8.8147900000000003</v>
      </c>
      <c r="P25" s="14"/>
      <c r="Q25" s="14"/>
      <c r="R25" s="14"/>
      <c r="S25" s="14">
        <v>0</v>
      </c>
      <c r="T25" s="14"/>
      <c r="U25" s="14"/>
      <c r="V25" s="14"/>
      <c r="W25" s="14">
        <v>0</v>
      </c>
      <c r="X25" s="14">
        <v>90.8</v>
      </c>
      <c r="Y25" s="14">
        <v>91.778639999999996</v>
      </c>
      <c r="Z25" s="14">
        <v>91.778639999999996</v>
      </c>
      <c r="AA25" s="14">
        <v>-0.97863999999999995</v>
      </c>
      <c r="AB25" s="14">
        <v>242.3</v>
      </c>
      <c r="AC25" s="14">
        <v>228.97207</v>
      </c>
      <c r="AD25" s="14">
        <v>217.94694999999999</v>
      </c>
      <c r="AE25" s="14">
        <v>24.35305</v>
      </c>
      <c r="AF25" s="14"/>
      <c r="AG25" s="14"/>
      <c r="AH25" s="14"/>
      <c r="AI25" s="14">
        <v>0</v>
      </c>
      <c r="AJ25" s="14"/>
      <c r="AK25" s="14"/>
      <c r="AL25" s="14"/>
      <c r="AM25" s="14">
        <v>0</v>
      </c>
      <c r="AN25" s="14">
        <v>181.6</v>
      </c>
      <c r="AO25" s="14">
        <v>196.22801999999999</v>
      </c>
      <c r="AP25" s="14">
        <v>196.22801999999999</v>
      </c>
      <c r="AQ25" s="14">
        <v>-14.628019999999999</v>
      </c>
      <c r="AR25" s="14">
        <v>189.7</v>
      </c>
      <c r="AS25" s="14">
        <v>196.22801999999999</v>
      </c>
      <c r="AT25" s="14">
        <v>196.22801999999999</v>
      </c>
      <c r="AU25" s="14">
        <v>-6.5280199999999997</v>
      </c>
      <c r="AV25" s="14">
        <v>188.9</v>
      </c>
      <c r="AW25" s="14">
        <v>196.22801999999999</v>
      </c>
      <c r="AX25" s="14">
        <v>196.22801999999999</v>
      </c>
      <c r="AY25" s="14">
        <v>-7.3280200000000004</v>
      </c>
      <c r="AZ25" s="14">
        <v>291.7</v>
      </c>
      <c r="BA25" s="14">
        <v>295.22593999999998</v>
      </c>
      <c r="BB25" s="14">
        <v>295.22593999999998</v>
      </c>
      <c r="BC25" s="14">
        <v>-3.5259399999999999</v>
      </c>
      <c r="BD25" s="14">
        <v>212.3</v>
      </c>
      <c r="BE25" s="14">
        <v>205.01678000000001</v>
      </c>
      <c r="BF25" s="14"/>
      <c r="BG25" s="14">
        <v>212.3</v>
      </c>
      <c r="BH25" s="14"/>
      <c r="BI25" s="14"/>
      <c r="BJ25" s="14"/>
      <c r="BK25" s="14">
        <v>0</v>
      </c>
      <c r="BL25" s="14">
        <v>164.1</v>
      </c>
      <c r="BM25" s="14">
        <v>145.25611000000001</v>
      </c>
      <c r="BN25" s="14"/>
      <c r="BO25" s="14">
        <v>164.1</v>
      </c>
      <c r="BP25" s="14">
        <v>5.6</v>
      </c>
      <c r="BQ25" s="14">
        <v>5.4625000000000004</v>
      </c>
      <c r="BR25" s="14">
        <v>5.4625000000000004</v>
      </c>
      <c r="BS25" s="14">
        <v>0.13750000000000001</v>
      </c>
      <c r="BT25" s="14"/>
      <c r="BU25" s="14"/>
      <c r="BV25" s="14"/>
      <c r="BW25" s="14">
        <v>0</v>
      </c>
      <c r="BX25" s="14"/>
      <c r="BY25" s="14"/>
      <c r="BZ25" s="14"/>
      <c r="CA25" s="14">
        <v>0</v>
      </c>
      <c r="CB25" s="14"/>
      <c r="CC25" s="14"/>
      <c r="CD25" s="14"/>
      <c r="CE25" s="14">
        <v>0</v>
      </c>
      <c r="CF25" s="14"/>
      <c r="CG25" s="14"/>
      <c r="CH25" s="14"/>
      <c r="CI25" s="14">
        <v>0</v>
      </c>
      <c r="CJ25" s="14">
        <v>144.5</v>
      </c>
      <c r="CK25" s="14">
        <v>149.29165</v>
      </c>
      <c r="CL25" s="14">
        <v>149.29165</v>
      </c>
      <c r="CM25" s="14">
        <v>-4.7916499999999997</v>
      </c>
      <c r="CN25" s="14">
        <v>7.5</v>
      </c>
      <c r="CO25" s="14">
        <v>5.1333399999999996</v>
      </c>
      <c r="CP25" s="14">
        <v>5.1333399999999996</v>
      </c>
      <c r="CQ25" s="14">
        <v>2.36666</v>
      </c>
      <c r="CR25" s="14">
        <v>5.8</v>
      </c>
      <c r="CS25" s="14">
        <v>2.8177599999999998</v>
      </c>
      <c r="CT25" s="14">
        <v>2.8177599999999998</v>
      </c>
      <c r="CU25" s="14">
        <v>2.98224</v>
      </c>
      <c r="CV25" s="14">
        <v>22.5</v>
      </c>
      <c r="CW25" s="14">
        <v>22.389009999999999</v>
      </c>
      <c r="CX25" s="14">
        <v>22.389009999999999</v>
      </c>
      <c r="CY25" s="14">
        <v>0.11099000000000001</v>
      </c>
      <c r="CZ25" s="14">
        <v>6.8</v>
      </c>
      <c r="DA25" s="14">
        <v>6.8787000000000003</v>
      </c>
      <c r="DB25" s="14">
        <v>6.8787000000000003</v>
      </c>
      <c r="DC25" s="14">
        <v>-7.8700000000000006E-2</v>
      </c>
      <c r="DD25" s="14">
        <v>10</v>
      </c>
      <c r="DE25" s="14">
        <v>9.9512499999999999</v>
      </c>
      <c r="DF25" s="14">
        <v>9.9512499999999999</v>
      </c>
      <c r="DG25" s="14">
        <v>4.8750000000000002E-2</v>
      </c>
      <c r="DH25" s="14">
        <v>50.3</v>
      </c>
      <c r="DI25" s="14">
        <v>60</v>
      </c>
      <c r="DJ25" s="14">
        <v>19.837430000000001</v>
      </c>
      <c r="DK25" s="14">
        <v>30.462569999999999</v>
      </c>
      <c r="DL25" s="14"/>
      <c r="DM25" s="14"/>
      <c r="DN25" s="14"/>
      <c r="DO25" s="14">
        <v>0</v>
      </c>
      <c r="DP25" s="14"/>
      <c r="DQ25" s="14"/>
      <c r="DR25" s="14"/>
      <c r="DS25" s="14">
        <v>0</v>
      </c>
      <c r="DT25" s="14"/>
      <c r="DU25" s="14"/>
      <c r="DV25" s="14"/>
      <c r="DW25" s="14">
        <v>0</v>
      </c>
      <c r="DX25" s="14"/>
      <c r="DY25" s="14"/>
      <c r="DZ25" s="14"/>
      <c r="EA25" s="14">
        <v>0</v>
      </c>
      <c r="EB25" s="14">
        <v>56.4</v>
      </c>
      <c r="EC25" s="14">
        <v>56.515709999999999</v>
      </c>
      <c r="ED25" s="14">
        <v>56.515709999999999</v>
      </c>
      <c r="EE25" s="14">
        <v>-0.11570999999999999</v>
      </c>
      <c r="EF25" s="14">
        <v>109.5</v>
      </c>
      <c r="EG25" s="14">
        <v>110.21751999999999</v>
      </c>
      <c r="EH25" s="14">
        <v>110.21751999999999</v>
      </c>
      <c r="EI25" s="14">
        <v>-0.71752000000000005</v>
      </c>
      <c r="EJ25" s="14"/>
      <c r="EK25" s="14"/>
      <c r="EL25" s="14"/>
      <c r="EM25" s="14">
        <v>0</v>
      </c>
      <c r="EN25" s="14"/>
      <c r="EO25" s="14"/>
      <c r="EP25" s="14"/>
      <c r="EQ25" s="14">
        <v>0</v>
      </c>
      <c r="ER25" s="14"/>
      <c r="ES25" s="14"/>
      <c r="ET25" s="14"/>
      <c r="EU25" s="14">
        <v>0</v>
      </c>
      <c r="EV25" s="14">
        <v>6.5</v>
      </c>
      <c r="EW25" s="14">
        <v>6.39</v>
      </c>
      <c r="EX25" s="14">
        <v>6.39</v>
      </c>
      <c r="EY25" s="14">
        <v>0.11</v>
      </c>
      <c r="EZ25" s="14">
        <v>153.4</v>
      </c>
      <c r="FA25" s="14">
        <v>228.45631</v>
      </c>
      <c r="FB25" s="14">
        <v>213.12622999999999</v>
      </c>
      <c r="FC25" s="14">
        <v>-59.726230000000001</v>
      </c>
      <c r="FD25" s="14">
        <v>39.4</v>
      </c>
      <c r="FE25" s="14">
        <v>48.581960000000002</v>
      </c>
      <c r="FF25" s="14">
        <v>48.581960000000002</v>
      </c>
      <c r="FG25" s="14">
        <v>-9.1819600000000001</v>
      </c>
      <c r="FH25" s="14">
        <v>52.8</v>
      </c>
      <c r="FI25" s="14">
        <v>123.45864</v>
      </c>
      <c r="FJ25" s="14">
        <v>55.631239999999998</v>
      </c>
      <c r="FK25" s="14">
        <v>-2.8312400000000002</v>
      </c>
      <c r="FL25" s="14">
        <v>25.3</v>
      </c>
      <c r="FM25" s="14">
        <v>20.749040000000001</v>
      </c>
      <c r="FN25" s="14">
        <v>20.749040000000001</v>
      </c>
      <c r="FO25" s="14">
        <v>4.5509599999999999</v>
      </c>
      <c r="FP25" s="14">
        <v>18</v>
      </c>
      <c r="FQ25" s="14">
        <v>17.737760000000002</v>
      </c>
      <c r="FR25" s="14">
        <v>17.737760000000002</v>
      </c>
      <c r="FS25" s="14">
        <v>0.26223999999999997</v>
      </c>
      <c r="FT25" s="14">
        <v>18.8</v>
      </c>
      <c r="FU25" s="14">
        <v>17.961169999999999</v>
      </c>
      <c r="FV25" s="14">
        <v>17.961169999999999</v>
      </c>
      <c r="FW25" s="14">
        <v>0.83882999999999996</v>
      </c>
      <c r="FX25" s="14">
        <v>77.5</v>
      </c>
      <c r="FY25" s="14">
        <v>81.578569999999999</v>
      </c>
      <c r="FZ25" s="14">
        <v>81.578569999999999</v>
      </c>
      <c r="GA25" s="14">
        <v>-4.07857</v>
      </c>
      <c r="GB25" s="14">
        <v>184.2</v>
      </c>
      <c r="GC25" s="14">
        <v>171.93611000000001</v>
      </c>
      <c r="GD25" s="14">
        <v>184.91498000000001</v>
      </c>
      <c r="GE25" s="14">
        <v>-0.71497999999999995</v>
      </c>
      <c r="GF25" s="14">
        <v>185.1</v>
      </c>
      <c r="GG25" s="14">
        <v>173.6285</v>
      </c>
      <c r="GH25" s="14">
        <v>184.91498000000001</v>
      </c>
      <c r="GI25" s="14">
        <v>0.18501999999999999</v>
      </c>
      <c r="GJ25" s="14">
        <v>0</v>
      </c>
      <c r="GK25" s="14"/>
      <c r="GL25" s="14">
        <v>185.47028</v>
      </c>
      <c r="GM25" s="14">
        <v>-185.47028</v>
      </c>
      <c r="GN25" s="14">
        <v>103.8</v>
      </c>
      <c r="GO25" s="14">
        <v>102.97441000000001</v>
      </c>
      <c r="GP25" s="14">
        <v>110.37475999999999</v>
      </c>
      <c r="GQ25" s="14">
        <v>-6.5747600000000004</v>
      </c>
      <c r="GR25" s="14">
        <v>21.2</v>
      </c>
      <c r="GS25" s="14">
        <v>20.562480000000001</v>
      </c>
      <c r="GT25" s="14">
        <v>22.450970000000002</v>
      </c>
      <c r="GU25" s="14">
        <v>-1.2509699999999999</v>
      </c>
      <c r="GV25" s="14">
        <v>40.700000000000003</v>
      </c>
      <c r="GW25" s="14">
        <v>42.41534</v>
      </c>
      <c r="GX25" s="14">
        <v>42.41534</v>
      </c>
      <c r="GY25" s="14">
        <v>-1.7153400000000001</v>
      </c>
      <c r="GZ25" s="14">
        <v>2.1</v>
      </c>
      <c r="HA25" s="14">
        <v>2.1456300000000001</v>
      </c>
      <c r="HB25" s="14">
        <v>2.1456300000000001</v>
      </c>
      <c r="HC25" s="14">
        <v>-4.5629999999999997E-2</v>
      </c>
      <c r="HD25" s="14">
        <v>15.1</v>
      </c>
      <c r="HE25" s="14">
        <v>15.99751</v>
      </c>
      <c r="HF25" s="14">
        <v>15.99751</v>
      </c>
      <c r="HG25" s="14">
        <v>-0.89751000000000003</v>
      </c>
      <c r="HH25" s="14">
        <v>91.6</v>
      </c>
      <c r="HI25" s="14">
        <v>87.342669999999998</v>
      </c>
      <c r="HJ25" s="14">
        <v>114.46554999999999</v>
      </c>
      <c r="HK25" s="14">
        <v>-22.865549999999999</v>
      </c>
      <c r="HL25" s="14"/>
      <c r="HM25" s="14"/>
      <c r="HN25" s="14"/>
      <c r="HO25" s="14">
        <v>0</v>
      </c>
      <c r="HP25" s="14"/>
      <c r="HQ25" s="14"/>
      <c r="HR25" s="14"/>
      <c r="HS25" s="14">
        <v>0</v>
      </c>
      <c r="HT25" s="14">
        <v>31.5</v>
      </c>
      <c r="HU25" s="14">
        <v>28.077200000000001</v>
      </c>
      <c r="HV25" s="14">
        <v>85.482579999999999</v>
      </c>
      <c r="HW25" s="14">
        <v>-53.982579999999999</v>
      </c>
      <c r="HX25" s="14"/>
      <c r="HY25" s="14"/>
      <c r="HZ25" s="14"/>
      <c r="IA25" s="14">
        <v>0</v>
      </c>
      <c r="IB25" s="14"/>
      <c r="IC25" s="14"/>
      <c r="ID25" s="14"/>
      <c r="IE25" s="14">
        <v>0</v>
      </c>
      <c r="IF25" s="14">
        <v>46.7</v>
      </c>
      <c r="IG25" s="14">
        <v>45.221359999999997</v>
      </c>
      <c r="IH25" s="14">
        <v>45.221359999999997</v>
      </c>
      <c r="II25" s="14">
        <v>1.47864</v>
      </c>
      <c r="IJ25" s="14"/>
      <c r="IK25" s="14"/>
      <c r="IL25" s="14"/>
      <c r="IM25" s="14">
        <v>0</v>
      </c>
      <c r="IN25" s="14"/>
      <c r="IO25" s="14"/>
      <c r="IP25" s="14"/>
      <c r="IQ25" s="14">
        <v>0</v>
      </c>
      <c r="IR25" s="14"/>
      <c r="IS25" s="14"/>
      <c r="IT25" s="14"/>
      <c r="IU25" s="14">
        <v>0</v>
      </c>
      <c r="IV25" s="14">
        <v>77.3</v>
      </c>
      <c r="IW25" s="14">
        <v>77.629379999999998</v>
      </c>
      <c r="IX25" s="14">
        <v>88.066760000000002</v>
      </c>
      <c r="IY25" s="14">
        <v>-10.76676</v>
      </c>
      <c r="IZ25" s="14">
        <v>0</v>
      </c>
      <c r="JA25" s="14"/>
      <c r="JB25" s="14"/>
      <c r="JC25" s="14">
        <v>0</v>
      </c>
      <c r="JD25" s="14">
        <v>172.2</v>
      </c>
      <c r="JE25" s="14">
        <v>186.21592999999999</v>
      </c>
      <c r="JF25" s="14">
        <v>186.21592999999999</v>
      </c>
      <c r="JG25" s="14">
        <v>-14.015930000000001</v>
      </c>
      <c r="JH25" s="14">
        <v>200</v>
      </c>
      <c r="JI25" s="14">
        <v>186.21592999999999</v>
      </c>
      <c r="JJ25" s="14">
        <v>186.21592999999999</v>
      </c>
      <c r="JK25" s="14">
        <v>13.78407</v>
      </c>
      <c r="JL25" s="14">
        <v>180</v>
      </c>
      <c r="JM25" s="14">
        <v>186.77513999999999</v>
      </c>
      <c r="JN25" s="14">
        <v>186.77513999999999</v>
      </c>
      <c r="JO25" s="14">
        <v>-6.7751400000000004</v>
      </c>
      <c r="JP25" s="14">
        <v>0</v>
      </c>
      <c r="JQ25" s="14"/>
      <c r="JR25" s="14"/>
      <c r="JS25" s="14">
        <v>0</v>
      </c>
      <c r="JT25" s="14"/>
      <c r="JU25" s="14"/>
      <c r="JV25" s="14"/>
      <c r="JW25" s="14">
        <v>0</v>
      </c>
      <c r="JX25" s="14"/>
      <c r="JY25" s="14"/>
      <c r="JZ25" s="14"/>
      <c r="KA25" s="14">
        <v>0</v>
      </c>
      <c r="KB25" s="14"/>
      <c r="KC25" s="14"/>
      <c r="KD25" s="14"/>
      <c r="KE25" s="14">
        <v>0</v>
      </c>
      <c r="KF25" s="14"/>
      <c r="KG25" s="14"/>
      <c r="KH25" s="14"/>
      <c r="KI25" s="14">
        <v>0</v>
      </c>
      <c r="KJ25" s="14">
        <v>0</v>
      </c>
      <c r="KK25" s="14"/>
      <c r="KL25" s="14"/>
      <c r="KM25" s="14">
        <v>0</v>
      </c>
      <c r="KN25" s="14"/>
      <c r="KO25" s="14"/>
      <c r="KP25" s="14"/>
      <c r="KQ25" s="14">
        <v>0</v>
      </c>
      <c r="KR25" s="14"/>
      <c r="KS25" s="14"/>
      <c r="KT25" s="14"/>
      <c r="KU25" s="14">
        <v>0</v>
      </c>
      <c r="KV25" s="14">
        <v>2.5</v>
      </c>
      <c r="KW25" s="14">
        <v>2.2284299999999999</v>
      </c>
      <c r="KX25" s="14">
        <v>2.2284299999999999</v>
      </c>
      <c r="KY25" s="14">
        <v>0.27156999999999998</v>
      </c>
      <c r="KZ25" s="14">
        <v>179.2</v>
      </c>
      <c r="LA25" s="14">
        <v>41.563650000000003</v>
      </c>
      <c r="LB25" s="14">
        <v>115.34256999999999</v>
      </c>
      <c r="LC25" s="14">
        <v>63.857430000000001</v>
      </c>
      <c r="LD25" s="14">
        <v>79.900000000000006</v>
      </c>
      <c r="LE25" s="14">
        <v>92.444500000000005</v>
      </c>
      <c r="LF25" s="14">
        <v>97.250280000000004</v>
      </c>
      <c r="LG25" s="14">
        <v>-17.350280000000001</v>
      </c>
      <c r="LH25" s="14">
        <v>63.3</v>
      </c>
      <c r="LI25" s="14">
        <v>67.133979999999994</v>
      </c>
      <c r="LJ25" s="14">
        <v>67.133979999999994</v>
      </c>
      <c r="LK25" s="14">
        <v>-3.8339799999999999</v>
      </c>
      <c r="LL25" s="14">
        <v>47</v>
      </c>
      <c r="LM25" s="14">
        <v>48.413229999999999</v>
      </c>
      <c r="LN25" s="14">
        <v>48.413229999999999</v>
      </c>
      <c r="LO25" s="14">
        <v>-1.41323</v>
      </c>
      <c r="LP25" s="14">
        <v>30.5</v>
      </c>
      <c r="LQ25" s="14">
        <v>29.951460000000001</v>
      </c>
      <c r="LR25" s="14">
        <v>29.951460000000001</v>
      </c>
      <c r="LS25" s="14">
        <v>0.54854000000000003</v>
      </c>
      <c r="LT25" s="14"/>
      <c r="LU25" s="14"/>
      <c r="LV25" s="14"/>
      <c r="LW25" s="14">
        <v>0</v>
      </c>
      <c r="LX25" s="14"/>
      <c r="LY25" s="14"/>
      <c r="LZ25" s="14"/>
      <c r="MA25" s="14">
        <v>0</v>
      </c>
      <c r="MB25" s="14"/>
      <c r="MC25" s="14"/>
      <c r="MD25" s="14"/>
      <c r="ME25" s="14">
        <v>0</v>
      </c>
      <c r="MF25" s="14">
        <v>145.80000000000001</v>
      </c>
      <c r="MG25" s="14">
        <v>159.10807</v>
      </c>
      <c r="MH25" s="14">
        <v>151.08876000000001</v>
      </c>
      <c r="MI25" s="14">
        <v>-5.2887599999999999</v>
      </c>
      <c r="MJ25" s="14">
        <v>147.30000000000001</v>
      </c>
      <c r="MK25" s="14">
        <v>159.10807</v>
      </c>
      <c r="ML25" s="14">
        <v>151.08876000000001</v>
      </c>
      <c r="MM25" s="14">
        <v>-3.7887599999999999</v>
      </c>
      <c r="MN25" s="14">
        <v>170.5</v>
      </c>
      <c r="MO25" s="14">
        <v>159.58587</v>
      </c>
      <c r="MP25" s="14">
        <v>151.54248000000001</v>
      </c>
      <c r="MQ25" s="14">
        <v>18.957519999999999</v>
      </c>
      <c r="MR25" s="14"/>
      <c r="MS25" s="14"/>
      <c r="MT25" s="14"/>
      <c r="MU25" s="14">
        <v>0</v>
      </c>
      <c r="MV25" s="14"/>
      <c r="MW25" s="14"/>
      <c r="MX25" s="14"/>
      <c r="MY25" s="14">
        <v>0</v>
      </c>
      <c r="MZ25" s="14"/>
      <c r="NA25" s="14"/>
      <c r="NB25" s="14"/>
      <c r="NC25" s="14">
        <v>0</v>
      </c>
      <c r="ND25" s="14"/>
      <c r="NE25" s="14"/>
      <c r="NF25" s="14"/>
      <c r="NG25" s="14">
        <v>0</v>
      </c>
      <c r="NH25" s="14"/>
      <c r="NI25" s="14"/>
      <c r="NJ25" s="14"/>
      <c r="NK25" s="14">
        <v>0</v>
      </c>
      <c r="NL25" s="14">
        <v>214.7</v>
      </c>
      <c r="NM25" s="14">
        <v>206.29038</v>
      </c>
      <c r="NN25" s="14">
        <v>206.29038</v>
      </c>
      <c r="NO25" s="14">
        <v>8.4096200000000003</v>
      </c>
      <c r="NP25" s="14">
        <v>102.8</v>
      </c>
      <c r="NQ25" s="14">
        <v>103.45493</v>
      </c>
      <c r="NR25" s="14">
        <v>103.45493</v>
      </c>
      <c r="NS25" s="14">
        <v>-0.65493000000000001</v>
      </c>
      <c r="NT25" s="14">
        <v>6.7060000000000004</v>
      </c>
      <c r="NU25" s="14">
        <v>7.7468599999999999</v>
      </c>
      <c r="NV25" s="14">
        <v>7.7468599999999999</v>
      </c>
      <c r="NW25" s="14">
        <v>-1.0408599999999999</v>
      </c>
      <c r="NX25" s="14">
        <v>2.7450000000000001</v>
      </c>
      <c r="NY25" s="14">
        <v>6.6330600000000004</v>
      </c>
      <c r="NZ25" s="14">
        <v>6.6330600000000004</v>
      </c>
      <c r="OA25" s="14">
        <v>-3.8880599999999998</v>
      </c>
      <c r="OB25" s="14">
        <v>0.8</v>
      </c>
      <c r="OC25" s="14"/>
      <c r="OD25" s="14">
        <v>0.51500000000000001</v>
      </c>
      <c r="OE25" s="14">
        <v>0.28499999999999998</v>
      </c>
      <c r="OF25" s="14">
        <v>0.3</v>
      </c>
      <c r="OG25" s="14">
        <v>16.13</v>
      </c>
      <c r="OH25" s="14">
        <v>16.13</v>
      </c>
      <c r="OI25" s="14">
        <v>-15.83</v>
      </c>
      <c r="OJ25" s="14">
        <v>80.8</v>
      </c>
      <c r="OK25" s="14"/>
      <c r="OL25" s="14">
        <v>80</v>
      </c>
      <c r="OM25" s="14">
        <v>0.8</v>
      </c>
      <c r="ON25" s="14">
        <v>0.9</v>
      </c>
      <c r="OO25" s="14">
        <v>7.7309999999999999</v>
      </c>
      <c r="OP25" s="14">
        <v>7.7309999999999999</v>
      </c>
      <c r="OQ25" s="14">
        <v>-6.8310000000000004</v>
      </c>
      <c r="OR25" s="14">
        <v>0.2</v>
      </c>
      <c r="OS25" s="14"/>
      <c r="OT25" s="14">
        <v>0.2</v>
      </c>
      <c r="OU25" s="14">
        <v>0</v>
      </c>
      <c r="OV25" s="14">
        <v>19.100000000000001</v>
      </c>
      <c r="OW25" s="14">
        <v>17.475729999999999</v>
      </c>
      <c r="OX25" s="14">
        <v>17.475729999999999</v>
      </c>
      <c r="OY25" s="14">
        <v>1.6242700000000001</v>
      </c>
      <c r="OZ25" s="14">
        <v>0</v>
      </c>
      <c r="PA25" s="14"/>
      <c r="PB25" s="14"/>
      <c r="PC25" s="14">
        <v>0</v>
      </c>
      <c r="PD25" s="14">
        <v>9.9</v>
      </c>
      <c r="PE25" s="14">
        <v>9.9830000000000005</v>
      </c>
      <c r="PF25" s="14">
        <v>9.9830000000000005</v>
      </c>
      <c r="PG25" s="14">
        <v>-8.3000000000000004E-2</v>
      </c>
      <c r="PH25" s="14"/>
      <c r="PI25" s="14"/>
      <c r="PJ25" s="14"/>
      <c r="PK25" s="14">
        <v>0</v>
      </c>
      <c r="PL25" s="14">
        <v>210.7</v>
      </c>
      <c r="PM25" s="14"/>
      <c r="PN25" s="14">
        <v>203</v>
      </c>
      <c r="PO25" s="14">
        <v>7.7</v>
      </c>
      <c r="PP25" s="14">
        <v>1.1000000000000001</v>
      </c>
      <c r="PQ25" s="14">
        <v>1</v>
      </c>
      <c r="PR25" s="14">
        <v>1</v>
      </c>
      <c r="PS25" s="14">
        <v>0.1</v>
      </c>
      <c r="PT25" s="14">
        <v>2.8</v>
      </c>
      <c r="PU25" s="14">
        <v>3.4</v>
      </c>
      <c r="PV25" s="14">
        <v>3.4</v>
      </c>
      <c r="PW25" s="14">
        <v>-0.6</v>
      </c>
      <c r="PX25" s="14">
        <v>2.6</v>
      </c>
      <c r="PY25" s="14">
        <v>2.5</v>
      </c>
      <c r="PZ25" s="14">
        <v>2.5</v>
      </c>
      <c r="QA25" s="14">
        <v>0.1</v>
      </c>
      <c r="QB25" s="14">
        <v>0</v>
      </c>
      <c r="QC25" s="14"/>
      <c r="QD25" s="14"/>
      <c r="QE25" s="14">
        <v>0</v>
      </c>
      <c r="QF25" s="14">
        <v>20</v>
      </c>
      <c r="QG25" s="14">
        <v>19.417480000000001</v>
      </c>
      <c r="QH25" s="14">
        <v>19.417480000000001</v>
      </c>
      <c r="QI25" s="14">
        <v>0.58252000000000004</v>
      </c>
      <c r="QJ25" s="14">
        <v>18.7</v>
      </c>
      <c r="QK25" s="14">
        <v>17.475729999999999</v>
      </c>
      <c r="QL25" s="14">
        <v>17.475729999999999</v>
      </c>
      <c r="QM25" s="14">
        <v>1.22427</v>
      </c>
      <c r="QN25" s="14"/>
      <c r="QO25" s="14"/>
      <c r="QP25" s="14"/>
      <c r="QQ25" s="14">
        <v>0</v>
      </c>
      <c r="QR25" s="14">
        <v>18.5</v>
      </c>
      <c r="QS25" s="14">
        <v>17.961169999999999</v>
      </c>
      <c r="QT25" s="14">
        <v>17.961169999999999</v>
      </c>
      <c r="QU25" s="14">
        <v>0.53883000000000003</v>
      </c>
      <c r="QV25" s="14">
        <v>15.6</v>
      </c>
      <c r="QW25" s="14"/>
      <c r="QX25" s="14">
        <v>15.672000000000001</v>
      </c>
      <c r="QY25" s="14">
        <v>-7.1999999999999995E-2</v>
      </c>
      <c r="QZ25" s="14">
        <v>18.899999999999999</v>
      </c>
      <c r="RA25" s="14"/>
      <c r="RB25" s="14">
        <v>18.739999999999998</v>
      </c>
      <c r="RC25" s="14">
        <v>0.16</v>
      </c>
      <c r="RD25" s="14">
        <v>0.6</v>
      </c>
      <c r="RE25" s="14">
        <v>0.32500000000000001</v>
      </c>
      <c r="RF25" s="14">
        <v>0.32500000000000001</v>
      </c>
      <c r="RG25" s="14">
        <v>0.27500000000000002</v>
      </c>
      <c r="RH25" s="14">
        <v>1.4</v>
      </c>
      <c r="RI25" s="14">
        <v>1.0660000000000001</v>
      </c>
      <c r="RJ25" s="14">
        <v>1.0660000000000001</v>
      </c>
      <c r="RK25" s="14">
        <v>0.33400000000000002</v>
      </c>
      <c r="RL25" s="14">
        <v>19.5</v>
      </c>
      <c r="RM25" s="14"/>
      <c r="RN25" s="14">
        <v>17.234999999999999</v>
      </c>
      <c r="RO25" s="14">
        <v>2.2650000000000001</v>
      </c>
      <c r="RP25" s="14">
        <v>3.1</v>
      </c>
      <c r="RQ25" s="14">
        <v>3.351</v>
      </c>
      <c r="RR25" s="14">
        <v>3.351</v>
      </c>
      <c r="RS25" s="14">
        <v>-0.251</v>
      </c>
      <c r="RT25" s="14">
        <v>7.8</v>
      </c>
      <c r="RU25" s="14">
        <v>6.4944699999999997</v>
      </c>
      <c r="RV25" s="14">
        <v>19.772790000000001</v>
      </c>
      <c r="RW25" s="14">
        <v>-11.97279</v>
      </c>
      <c r="RX25" s="14">
        <v>2.2000000000000002</v>
      </c>
      <c r="RY25" s="14">
        <v>2</v>
      </c>
      <c r="RZ25" s="14">
        <v>2</v>
      </c>
      <c r="SA25" s="14">
        <v>0.2</v>
      </c>
      <c r="SB25" s="14">
        <v>0</v>
      </c>
      <c r="SC25" s="14">
        <v>0.4</v>
      </c>
      <c r="SD25" s="14">
        <v>0.4</v>
      </c>
      <c r="SE25" s="14">
        <v>-0.4</v>
      </c>
      <c r="SF25" s="14">
        <v>6.6</v>
      </c>
      <c r="SG25" s="14">
        <v>8.3000000000000007</v>
      </c>
      <c r="SH25" s="14">
        <v>8.3000000000000007</v>
      </c>
      <c r="SI25" s="14">
        <v>-1.7</v>
      </c>
      <c r="SJ25" s="14">
        <v>6.6</v>
      </c>
      <c r="SK25" s="14">
        <v>6.4</v>
      </c>
      <c r="SL25" s="14">
        <v>6.4</v>
      </c>
      <c r="SM25" s="14">
        <v>0.2</v>
      </c>
      <c r="SN25" s="14">
        <v>9.5</v>
      </c>
      <c r="SO25" s="14">
        <v>10.67961</v>
      </c>
      <c r="SP25" s="14">
        <v>10.67961</v>
      </c>
      <c r="SQ25" s="14">
        <v>-1.17961</v>
      </c>
      <c r="SR25" s="14">
        <v>13.4</v>
      </c>
      <c r="SS25" s="14">
        <v>14.56311</v>
      </c>
      <c r="ST25" s="14">
        <v>14.56311</v>
      </c>
      <c r="SU25" s="14">
        <v>-1.1631100000000001</v>
      </c>
      <c r="SV25" s="14">
        <v>10</v>
      </c>
      <c r="SW25" s="14">
        <v>9.5</v>
      </c>
      <c r="SX25" s="14">
        <v>9.5</v>
      </c>
      <c r="SY25" s="14">
        <v>0.5</v>
      </c>
      <c r="SZ25" s="14">
        <v>7.8</v>
      </c>
      <c r="TA25" s="14">
        <v>13.066000000000001</v>
      </c>
      <c r="TB25" s="14">
        <v>13.066000000000001</v>
      </c>
      <c r="TC25" s="14">
        <v>-5.266</v>
      </c>
      <c r="TD25" s="14">
        <v>6.8</v>
      </c>
      <c r="TE25" s="14">
        <v>18.443000000000001</v>
      </c>
      <c r="TF25" s="14">
        <v>18.443000000000001</v>
      </c>
      <c r="TG25" s="14">
        <v>-11.643000000000001</v>
      </c>
      <c r="TH25" s="14">
        <v>38.4</v>
      </c>
      <c r="TI25" s="14"/>
      <c r="TJ25" s="14">
        <v>38.932000000000002</v>
      </c>
      <c r="TK25" s="14">
        <v>-0.53200000000000003</v>
      </c>
      <c r="TL25" s="14">
        <v>2.7</v>
      </c>
      <c r="TM25" s="14"/>
      <c r="TN25" s="14"/>
      <c r="TO25" s="14">
        <v>2.7</v>
      </c>
      <c r="TP25" s="14">
        <v>0</v>
      </c>
      <c r="TQ25" s="14"/>
      <c r="TR25" s="14"/>
      <c r="TS25" s="14">
        <v>0</v>
      </c>
      <c r="TT25" s="14">
        <v>0</v>
      </c>
      <c r="TU25" s="14"/>
      <c r="TV25" s="14"/>
      <c r="TW25" s="14">
        <v>0</v>
      </c>
      <c r="TX25" s="14">
        <v>0</v>
      </c>
      <c r="TY25" s="14"/>
      <c r="TZ25" s="14"/>
      <c r="UA25" s="14">
        <v>0</v>
      </c>
      <c r="UB25" s="14">
        <v>18.100000000000001</v>
      </c>
      <c r="UC25" s="14">
        <v>19.417480000000001</v>
      </c>
      <c r="UD25" s="14">
        <v>19.417480000000001</v>
      </c>
      <c r="UE25" s="14">
        <v>-1.31748</v>
      </c>
      <c r="UF25" s="14">
        <v>4.4000000000000004</v>
      </c>
      <c r="UG25" s="14">
        <v>7</v>
      </c>
      <c r="UH25" s="14">
        <v>7</v>
      </c>
      <c r="UI25" s="14">
        <v>-2.6</v>
      </c>
      <c r="UJ25" s="14">
        <v>7.6</v>
      </c>
      <c r="UK25" s="14">
        <v>7.5</v>
      </c>
      <c r="UL25" s="14">
        <v>7.5</v>
      </c>
      <c r="UM25" s="14">
        <v>0.1</v>
      </c>
      <c r="UN25" s="14">
        <v>18.3</v>
      </c>
      <c r="UO25" s="14">
        <v>19.417480000000001</v>
      </c>
      <c r="UP25" s="14">
        <v>19.417480000000001</v>
      </c>
      <c r="UQ25" s="14">
        <v>-1.11748</v>
      </c>
      <c r="UR25" s="14">
        <v>18.600000000000001</v>
      </c>
      <c r="US25" s="14">
        <v>19.417480000000001</v>
      </c>
      <c r="UT25" s="14">
        <v>19.417480000000001</v>
      </c>
      <c r="UU25" s="14">
        <v>-0.81747999999999998</v>
      </c>
      <c r="UV25" s="14">
        <v>18.2</v>
      </c>
      <c r="UW25" s="14">
        <v>19.417480000000001</v>
      </c>
      <c r="UX25" s="14">
        <v>19.417480000000001</v>
      </c>
      <c r="UY25" s="14">
        <v>-1.2174799999999999</v>
      </c>
      <c r="UZ25" s="14">
        <v>0</v>
      </c>
      <c r="VA25" s="14">
        <v>4.6760000000000002</v>
      </c>
      <c r="VB25" s="14">
        <v>4.6760000000000002</v>
      </c>
      <c r="VC25" s="14">
        <v>-4.6760000000000002</v>
      </c>
      <c r="VD25" s="14">
        <v>253.1</v>
      </c>
      <c r="VE25" s="14"/>
      <c r="VF25" s="14">
        <v>250.4</v>
      </c>
      <c r="VG25" s="14">
        <v>2.7</v>
      </c>
      <c r="VH25" s="14">
        <v>11.7</v>
      </c>
      <c r="VI25" s="14"/>
      <c r="VJ25" s="14">
        <v>12.69</v>
      </c>
      <c r="VK25" s="14">
        <v>-0.99</v>
      </c>
      <c r="VL25" s="14">
        <v>147.4</v>
      </c>
      <c r="VM25" s="14"/>
      <c r="VN25" s="14">
        <v>144.48400000000001</v>
      </c>
      <c r="VO25" s="14">
        <v>2.9159999999999999</v>
      </c>
      <c r="VP25" s="14">
        <v>0.6</v>
      </c>
      <c r="VQ25" s="14">
        <v>0.6</v>
      </c>
      <c r="VR25" s="14">
        <v>0.6</v>
      </c>
      <c r="VS25" s="14">
        <v>0</v>
      </c>
      <c r="VT25" s="14">
        <v>0</v>
      </c>
      <c r="VU25" s="14"/>
      <c r="VV25" s="14"/>
      <c r="VW25" s="14">
        <v>0</v>
      </c>
      <c r="VX25" s="14">
        <v>0</v>
      </c>
      <c r="VY25" s="14"/>
      <c r="VZ25" s="14"/>
      <c r="WA25" s="14">
        <v>0</v>
      </c>
      <c r="WB25" s="14">
        <v>107.8</v>
      </c>
      <c r="WC25" s="14"/>
      <c r="WD25" s="14">
        <v>111.827</v>
      </c>
      <c r="WE25" s="14">
        <v>-4.0270000000000001</v>
      </c>
      <c r="WF25" s="14">
        <v>2</v>
      </c>
      <c r="WG25" s="14">
        <v>3</v>
      </c>
      <c r="WH25" s="14">
        <v>3</v>
      </c>
      <c r="WI25" s="14">
        <v>-1</v>
      </c>
      <c r="WJ25" s="14">
        <v>2.2000000000000002</v>
      </c>
      <c r="WK25" s="14">
        <v>2.4</v>
      </c>
      <c r="WL25" s="14">
        <v>2.4</v>
      </c>
      <c r="WM25" s="14">
        <v>-0.2</v>
      </c>
      <c r="WN25" s="14">
        <v>1.8</v>
      </c>
      <c r="WO25" s="14">
        <v>2.4</v>
      </c>
      <c r="WP25" s="14">
        <v>2.4</v>
      </c>
      <c r="WQ25" s="14">
        <v>-0.6</v>
      </c>
      <c r="WR25" s="14">
        <v>1</v>
      </c>
      <c r="WS25" s="14">
        <v>1.45</v>
      </c>
      <c r="WT25" s="14">
        <v>1.45</v>
      </c>
      <c r="WU25" s="14">
        <v>-0.45</v>
      </c>
      <c r="WV25" s="14">
        <v>12</v>
      </c>
      <c r="WW25" s="14"/>
      <c r="WX25" s="14">
        <v>13.718</v>
      </c>
      <c r="WY25" s="14">
        <v>-1.718</v>
      </c>
      <c r="WZ25" s="14">
        <v>4.3</v>
      </c>
      <c r="XA25" s="14">
        <v>4.3</v>
      </c>
      <c r="XB25" s="14">
        <v>4.3</v>
      </c>
      <c r="XC25" s="14">
        <v>0</v>
      </c>
      <c r="XD25" s="14">
        <v>20.100000000000001</v>
      </c>
      <c r="XE25" s="14">
        <v>18.4466</v>
      </c>
      <c r="XF25" s="14">
        <v>18.4466</v>
      </c>
      <c r="XG25" s="14">
        <v>1.6534</v>
      </c>
      <c r="XH25" s="14">
        <v>8.4</v>
      </c>
      <c r="XI25" s="14">
        <v>10.8</v>
      </c>
      <c r="XJ25" s="14">
        <v>10.8</v>
      </c>
      <c r="XK25" s="14">
        <v>-2.4</v>
      </c>
      <c r="XL25" s="14">
        <v>27.5</v>
      </c>
      <c r="XM25" s="14">
        <v>28</v>
      </c>
      <c r="XN25" s="14">
        <v>28</v>
      </c>
      <c r="XO25" s="14">
        <v>-0.5</v>
      </c>
      <c r="XP25" s="14">
        <v>33.9</v>
      </c>
      <c r="XQ25" s="14">
        <v>28</v>
      </c>
      <c r="XR25" s="14">
        <v>28</v>
      </c>
      <c r="XS25" s="14">
        <v>5.9</v>
      </c>
      <c r="XT25" s="14">
        <v>15</v>
      </c>
      <c r="XU25" s="14">
        <v>14</v>
      </c>
      <c r="XV25" s="14">
        <v>14</v>
      </c>
      <c r="XW25" s="14">
        <v>1</v>
      </c>
      <c r="XX25" s="14">
        <v>20.3</v>
      </c>
      <c r="XY25" s="14">
        <v>20.39</v>
      </c>
      <c r="XZ25" s="14">
        <v>20.39</v>
      </c>
      <c r="YA25" s="14">
        <v>-0.09</v>
      </c>
      <c r="YB25" s="14">
        <v>7.8</v>
      </c>
      <c r="YC25" s="14">
        <v>8.34</v>
      </c>
      <c r="YD25" s="14">
        <v>8.34</v>
      </c>
      <c r="YE25" s="14">
        <v>-0.54</v>
      </c>
      <c r="YF25" s="14">
        <v>11</v>
      </c>
      <c r="YG25" s="14">
        <v>11</v>
      </c>
      <c r="YH25" s="14">
        <v>11</v>
      </c>
      <c r="YI25" s="14">
        <v>0</v>
      </c>
    </row>
    <row r="26" spans="1:659" ht="24" customHeight="1" x14ac:dyDescent="0.3">
      <c r="A26" s="1"/>
      <c r="B26" s="16" t="s">
        <v>75</v>
      </c>
      <c r="C26" s="16" t="s">
        <v>829</v>
      </c>
      <c r="D26" s="17">
        <v>182</v>
      </c>
      <c r="E26" s="17">
        <v>108.38711000000001</v>
      </c>
      <c r="F26" s="17">
        <v>203.20388</v>
      </c>
      <c r="G26" s="17">
        <v>-21.203880000000002</v>
      </c>
      <c r="H26" s="17">
        <v>628</v>
      </c>
      <c r="I26" s="17">
        <v>635.02589999999998</v>
      </c>
      <c r="J26" s="17">
        <v>635.02589999999998</v>
      </c>
      <c r="K26" s="17">
        <v>-7.0259</v>
      </c>
      <c r="L26" s="17">
        <v>213</v>
      </c>
      <c r="M26" s="17">
        <v>206.58520999999999</v>
      </c>
      <c r="N26" s="17">
        <v>206.58520999999999</v>
      </c>
      <c r="O26" s="17">
        <v>6.41479</v>
      </c>
      <c r="P26" s="17"/>
      <c r="Q26" s="17"/>
      <c r="R26" s="17"/>
      <c r="S26" s="17">
        <v>0</v>
      </c>
      <c r="T26" s="17"/>
      <c r="U26" s="17"/>
      <c r="V26" s="17"/>
      <c r="W26" s="17">
        <v>0</v>
      </c>
      <c r="X26" s="17">
        <v>91.9</v>
      </c>
      <c r="Y26" s="17">
        <v>91.778639999999996</v>
      </c>
      <c r="Z26" s="17">
        <v>91.778639999999996</v>
      </c>
      <c r="AA26" s="17">
        <v>0.12136</v>
      </c>
      <c r="AB26" s="17">
        <v>240.1</v>
      </c>
      <c r="AC26" s="17">
        <v>230</v>
      </c>
      <c r="AD26" s="17">
        <v>219.99522999999999</v>
      </c>
      <c r="AE26" s="17">
        <v>20.104769999999998</v>
      </c>
      <c r="AF26" s="17"/>
      <c r="AG26" s="17"/>
      <c r="AH26" s="17"/>
      <c r="AI26" s="17">
        <v>0</v>
      </c>
      <c r="AJ26" s="17"/>
      <c r="AK26" s="17"/>
      <c r="AL26" s="17"/>
      <c r="AM26" s="17">
        <v>0</v>
      </c>
      <c r="AN26" s="17">
        <v>181.2</v>
      </c>
      <c r="AO26" s="17">
        <v>196.22801999999999</v>
      </c>
      <c r="AP26" s="17">
        <v>196.22801999999999</v>
      </c>
      <c r="AQ26" s="17">
        <v>-15.02802</v>
      </c>
      <c r="AR26" s="17">
        <v>205</v>
      </c>
      <c r="AS26" s="17">
        <v>196.22801999999999</v>
      </c>
      <c r="AT26" s="17">
        <v>196.22801999999999</v>
      </c>
      <c r="AU26" s="17">
        <v>8.7719799999999992</v>
      </c>
      <c r="AV26" s="17">
        <v>205.1</v>
      </c>
      <c r="AW26" s="17">
        <v>196.22801999999999</v>
      </c>
      <c r="AX26" s="17">
        <v>196.22801999999999</v>
      </c>
      <c r="AY26" s="17">
        <v>8.8719800000000006</v>
      </c>
      <c r="AZ26" s="17">
        <v>281.7</v>
      </c>
      <c r="BA26" s="17">
        <v>295.22593999999998</v>
      </c>
      <c r="BB26" s="17">
        <v>295.22593999999998</v>
      </c>
      <c r="BC26" s="17">
        <v>-13.52594</v>
      </c>
      <c r="BD26" s="17">
        <v>210.3</v>
      </c>
      <c r="BE26" s="17">
        <v>205.01678000000001</v>
      </c>
      <c r="BF26" s="17"/>
      <c r="BG26" s="17">
        <v>210.3</v>
      </c>
      <c r="BH26" s="17"/>
      <c r="BI26" s="17"/>
      <c r="BJ26" s="17"/>
      <c r="BK26" s="17">
        <v>0</v>
      </c>
      <c r="BL26" s="17">
        <v>171.6</v>
      </c>
      <c r="BM26" s="17">
        <v>192.14785000000001</v>
      </c>
      <c r="BN26" s="17">
        <v>91.488799999999998</v>
      </c>
      <c r="BO26" s="17">
        <v>80.111199999999997</v>
      </c>
      <c r="BP26" s="17">
        <v>5.6</v>
      </c>
      <c r="BQ26" s="17">
        <v>5.4625000000000004</v>
      </c>
      <c r="BR26" s="17">
        <v>5.4625000000000004</v>
      </c>
      <c r="BS26" s="17">
        <v>0.13750000000000001</v>
      </c>
      <c r="BT26" s="17"/>
      <c r="BU26" s="17"/>
      <c r="BV26" s="17"/>
      <c r="BW26" s="17">
        <v>0</v>
      </c>
      <c r="BX26" s="17"/>
      <c r="BY26" s="17"/>
      <c r="BZ26" s="17"/>
      <c r="CA26" s="17">
        <v>0</v>
      </c>
      <c r="CB26" s="17"/>
      <c r="CC26" s="17"/>
      <c r="CD26" s="17"/>
      <c r="CE26" s="17">
        <v>0</v>
      </c>
      <c r="CF26" s="17"/>
      <c r="CG26" s="17"/>
      <c r="CH26" s="17"/>
      <c r="CI26" s="17">
        <v>0</v>
      </c>
      <c r="CJ26" s="17">
        <v>141.4</v>
      </c>
      <c r="CK26" s="17">
        <v>149.29165</v>
      </c>
      <c r="CL26" s="17">
        <v>149.29165</v>
      </c>
      <c r="CM26" s="17">
        <v>-7.8916500000000003</v>
      </c>
      <c r="CN26" s="17">
        <v>7.4</v>
      </c>
      <c r="CO26" s="17">
        <v>5.1333399999999996</v>
      </c>
      <c r="CP26" s="17">
        <v>5.1333399999999996</v>
      </c>
      <c r="CQ26" s="17">
        <v>2.2666599999999999</v>
      </c>
      <c r="CR26" s="17">
        <v>5.9</v>
      </c>
      <c r="CS26" s="17">
        <v>2.8177599999999998</v>
      </c>
      <c r="CT26" s="17">
        <v>2.8177599999999998</v>
      </c>
      <c r="CU26" s="17">
        <v>3.0822400000000001</v>
      </c>
      <c r="CV26" s="17">
        <v>22.5</v>
      </c>
      <c r="CW26" s="17">
        <v>22.389009999999999</v>
      </c>
      <c r="CX26" s="17">
        <v>22.389009999999999</v>
      </c>
      <c r="CY26" s="17">
        <v>0.11099000000000001</v>
      </c>
      <c r="CZ26" s="17">
        <v>6.8</v>
      </c>
      <c r="DA26" s="17">
        <v>6.8787000000000003</v>
      </c>
      <c r="DB26" s="17">
        <v>6.8787000000000003</v>
      </c>
      <c r="DC26" s="17">
        <v>-7.8700000000000006E-2</v>
      </c>
      <c r="DD26" s="17">
        <v>10</v>
      </c>
      <c r="DE26" s="17">
        <v>9.9512499999999999</v>
      </c>
      <c r="DF26" s="17">
        <v>9.9512499999999999</v>
      </c>
      <c r="DG26" s="17">
        <v>4.8750000000000002E-2</v>
      </c>
      <c r="DH26" s="17">
        <v>51.2</v>
      </c>
      <c r="DI26" s="17">
        <v>60</v>
      </c>
      <c r="DJ26" s="17">
        <v>15.46392</v>
      </c>
      <c r="DK26" s="17">
        <v>35.736080000000001</v>
      </c>
      <c r="DL26" s="17"/>
      <c r="DM26" s="17"/>
      <c r="DN26" s="17"/>
      <c r="DO26" s="17">
        <v>0</v>
      </c>
      <c r="DP26" s="17"/>
      <c r="DQ26" s="17"/>
      <c r="DR26" s="17"/>
      <c r="DS26" s="17">
        <v>0</v>
      </c>
      <c r="DT26" s="17"/>
      <c r="DU26" s="17"/>
      <c r="DV26" s="17"/>
      <c r="DW26" s="17">
        <v>0</v>
      </c>
      <c r="DX26" s="17"/>
      <c r="DY26" s="17"/>
      <c r="DZ26" s="17"/>
      <c r="EA26" s="17">
        <v>0</v>
      </c>
      <c r="EB26" s="17">
        <v>56</v>
      </c>
      <c r="EC26" s="17">
        <v>56.515709999999999</v>
      </c>
      <c r="ED26" s="17">
        <v>56.515709999999999</v>
      </c>
      <c r="EE26" s="17">
        <v>-0.51571</v>
      </c>
      <c r="EF26" s="17">
        <v>109.3</v>
      </c>
      <c r="EG26" s="17">
        <v>110.21751999999999</v>
      </c>
      <c r="EH26" s="17">
        <v>110.21751999999999</v>
      </c>
      <c r="EI26" s="17">
        <v>-0.91752</v>
      </c>
      <c r="EJ26" s="17"/>
      <c r="EK26" s="17"/>
      <c r="EL26" s="17"/>
      <c r="EM26" s="17">
        <v>0</v>
      </c>
      <c r="EN26" s="17"/>
      <c r="EO26" s="17"/>
      <c r="EP26" s="17"/>
      <c r="EQ26" s="17">
        <v>0</v>
      </c>
      <c r="ER26" s="17"/>
      <c r="ES26" s="17"/>
      <c r="ET26" s="17"/>
      <c r="EU26" s="17">
        <v>0</v>
      </c>
      <c r="EV26" s="17">
        <v>6.5</v>
      </c>
      <c r="EW26" s="17">
        <v>6.39</v>
      </c>
      <c r="EX26" s="17">
        <v>6.39</v>
      </c>
      <c r="EY26" s="17">
        <v>0.11</v>
      </c>
      <c r="EZ26" s="17">
        <v>227.7</v>
      </c>
      <c r="FA26" s="17">
        <v>228.45631</v>
      </c>
      <c r="FB26" s="17">
        <v>210.95868999999999</v>
      </c>
      <c r="FC26" s="17">
        <v>16.741309999999999</v>
      </c>
      <c r="FD26" s="17">
        <v>44.6</v>
      </c>
      <c r="FE26" s="17">
        <v>48.581960000000002</v>
      </c>
      <c r="FF26" s="17">
        <v>48.581960000000002</v>
      </c>
      <c r="FG26" s="17">
        <v>-3.9819599999999999</v>
      </c>
      <c r="FH26" s="17">
        <v>60.4</v>
      </c>
      <c r="FI26" s="17">
        <v>128.31246999999999</v>
      </c>
      <c r="FJ26" s="17">
        <v>112.01031</v>
      </c>
      <c r="FK26" s="17">
        <v>-51.610309999999998</v>
      </c>
      <c r="FL26" s="17">
        <v>21.8</v>
      </c>
      <c r="FM26" s="17">
        <v>20.749040000000001</v>
      </c>
      <c r="FN26" s="17">
        <v>20.749040000000001</v>
      </c>
      <c r="FO26" s="17">
        <v>1.0509599999999999</v>
      </c>
      <c r="FP26" s="17">
        <v>17.899999999999999</v>
      </c>
      <c r="FQ26" s="17">
        <v>17.737760000000002</v>
      </c>
      <c r="FR26" s="17">
        <v>17.737760000000002</v>
      </c>
      <c r="FS26" s="17">
        <v>0.16224</v>
      </c>
      <c r="FT26" s="17">
        <v>18.8</v>
      </c>
      <c r="FU26" s="17">
        <v>17.961169999999999</v>
      </c>
      <c r="FV26" s="17">
        <v>17.961169999999999</v>
      </c>
      <c r="FW26" s="17">
        <v>0.83882999999999996</v>
      </c>
      <c r="FX26" s="17">
        <v>79.2</v>
      </c>
      <c r="FY26" s="17">
        <v>81.578569999999999</v>
      </c>
      <c r="FZ26" s="17">
        <v>81.578569999999999</v>
      </c>
      <c r="GA26" s="17">
        <v>-2.3785699999999999</v>
      </c>
      <c r="GB26" s="17">
        <v>183.5</v>
      </c>
      <c r="GC26" s="17">
        <v>171.93611000000001</v>
      </c>
      <c r="GD26" s="17">
        <v>184.91498000000001</v>
      </c>
      <c r="GE26" s="17">
        <v>-1.4149799999999999</v>
      </c>
      <c r="GF26" s="17">
        <v>185</v>
      </c>
      <c r="GG26" s="17">
        <v>173.6285</v>
      </c>
      <c r="GH26" s="17">
        <v>184.91498000000001</v>
      </c>
      <c r="GI26" s="17">
        <v>8.5019999999999998E-2</v>
      </c>
      <c r="GJ26" s="17">
        <v>0</v>
      </c>
      <c r="GK26" s="17"/>
      <c r="GL26" s="17">
        <v>185.47028</v>
      </c>
      <c r="GM26" s="17">
        <v>-185.47028</v>
      </c>
      <c r="GN26" s="17">
        <v>103.5</v>
      </c>
      <c r="GO26" s="17">
        <v>110.37475999999999</v>
      </c>
      <c r="GP26" s="17">
        <v>110.37475999999999</v>
      </c>
      <c r="GQ26" s="17">
        <v>-6.8747600000000002</v>
      </c>
      <c r="GR26" s="17">
        <v>29.5</v>
      </c>
      <c r="GS26" s="17">
        <v>28.6264</v>
      </c>
      <c r="GT26" s="17">
        <v>18</v>
      </c>
      <c r="GU26" s="17">
        <v>11.5</v>
      </c>
      <c r="GV26" s="17">
        <v>40.1</v>
      </c>
      <c r="GW26" s="17">
        <v>42.41534</v>
      </c>
      <c r="GX26" s="17">
        <v>42.41534</v>
      </c>
      <c r="GY26" s="17">
        <v>-2.31534</v>
      </c>
      <c r="GZ26" s="17">
        <v>2.1</v>
      </c>
      <c r="HA26" s="17">
        <v>2.1456300000000001</v>
      </c>
      <c r="HB26" s="17">
        <v>2.1456300000000001</v>
      </c>
      <c r="HC26" s="17">
        <v>-4.5629999999999997E-2</v>
      </c>
      <c r="HD26" s="17">
        <v>14.7</v>
      </c>
      <c r="HE26" s="17">
        <v>15.99751</v>
      </c>
      <c r="HF26" s="17">
        <v>15.99751</v>
      </c>
      <c r="HG26" s="17">
        <v>-1.2975099999999999</v>
      </c>
      <c r="HH26" s="17">
        <v>112.8</v>
      </c>
      <c r="HI26" s="17">
        <v>87.342669999999998</v>
      </c>
      <c r="HJ26" s="17">
        <v>121.1497</v>
      </c>
      <c r="HK26" s="17">
        <v>-8.3497000000000003</v>
      </c>
      <c r="HL26" s="17"/>
      <c r="HM26" s="17"/>
      <c r="HN26" s="17"/>
      <c r="HO26" s="17">
        <v>0</v>
      </c>
      <c r="HP26" s="17"/>
      <c r="HQ26" s="17"/>
      <c r="HR26" s="17"/>
      <c r="HS26" s="17">
        <v>0</v>
      </c>
      <c r="HT26" s="17">
        <v>30.8</v>
      </c>
      <c r="HU26" s="17">
        <v>47.006720000000001</v>
      </c>
      <c r="HV26" s="17">
        <v>85.482579999999999</v>
      </c>
      <c r="HW26" s="17">
        <v>-54.682580000000002</v>
      </c>
      <c r="HX26" s="17"/>
      <c r="HY26" s="17"/>
      <c r="HZ26" s="17"/>
      <c r="IA26" s="17">
        <v>0</v>
      </c>
      <c r="IB26" s="17"/>
      <c r="IC26" s="17"/>
      <c r="ID26" s="17"/>
      <c r="IE26" s="17">
        <v>0</v>
      </c>
      <c r="IF26" s="17">
        <v>46.3</v>
      </c>
      <c r="IG26" s="17">
        <v>45.221359999999997</v>
      </c>
      <c r="IH26" s="17">
        <v>45.221359999999997</v>
      </c>
      <c r="II26" s="17">
        <v>1.07864</v>
      </c>
      <c r="IJ26" s="17"/>
      <c r="IK26" s="17"/>
      <c r="IL26" s="17"/>
      <c r="IM26" s="17">
        <v>0</v>
      </c>
      <c r="IN26" s="17"/>
      <c r="IO26" s="17"/>
      <c r="IP26" s="17"/>
      <c r="IQ26" s="17">
        <v>0</v>
      </c>
      <c r="IR26" s="17"/>
      <c r="IS26" s="17"/>
      <c r="IT26" s="17"/>
      <c r="IU26" s="17">
        <v>0</v>
      </c>
      <c r="IV26" s="17">
        <v>77.2</v>
      </c>
      <c r="IW26" s="17">
        <v>86.633629999999997</v>
      </c>
      <c r="IX26" s="17">
        <v>88.066760000000002</v>
      </c>
      <c r="IY26" s="17">
        <v>-10.866759999999999</v>
      </c>
      <c r="IZ26" s="17">
        <v>0</v>
      </c>
      <c r="JA26" s="17"/>
      <c r="JB26" s="17"/>
      <c r="JC26" s="17">
        <v>0</v>
      </c>
      <c r="JD26" s="17">
        <v>171.3</v>
      </c>
      <c r="JE26" s="17">
        <v>186.21592999999999</v>
      </c>
      <c r="JF26" s="17">
        <v>186.21592999999999</v>
      </c>
      <c r="JG26" s="17">
        <v>-14.915929999999999</v>
      </c>
      <c r="JH26" s="17">
        <v>200</v>
      </c>
      <c r="JI26" s="17">
        <v>186.21592999999999</v>
      </c>
      <c r="JJ26" s="17">
        <v>186.21592999999999</v>
      </c>
      <c r="JK26" s="17">
        <v>13.78407</v>
      </c>
      <c r="JL26" s="17">
        <v>180.4</v>
      </c>
      <c r="JM26" s="17">
        <v>186.77513999999999</v>
      </c>
      <c r="JN26" s="17">
        <v>186.77513999999999</v>
      </c>
      <c r="JO26" s="17">
        <v>-6.37514</v>
      </c>
      <c r="JP26" s="17">
        <v>0</v>
      </c>
      <c r="JQ26" s="17"/>
      <c r="JR26" s="17"/>
      <c r="JS26" s="17">
        <v>0</v>
      </c>
      <c r="JT26" s="17"/>
      <c r="JU26" s="17"/>
      <c r="JV26" s="17"/>
      <c r="JW26" s="17">
        <v>0</v>
      </c>
      <c r="JX26" s="17"/>
      <c r="JY26" s="17"/>
      <c r="JZ26" s="17"/>
      <c r="KA26" s="17">
        <v>0</v>
      </c>
      <c r="KB26" s="17"/>
      <c r="KC26" s="17"/>
      <c r="KD26" s="17"/>
      <c r="KE26" s="17">
        <v>0</v>
      </c>
      <c r="KF26" s="17"/>
      <c r="KG26" s="17"/>
      <c r="KH26" s="17"/>
      <c r="KI26" s="17">
        <v>0</v>
      </c>
      <c r="KJ26" s="17">
        <v>0</v>
      </c>
      <c r="KK26" s="17"/>
      <c r="KL26" s="17"/>
      <c r="KM26" s="17">
        <v>0</v>
      </c>
      <c r="KN26" s="17"/>
      <c r="KO26" s="17"/>
      <c r="KP26" s="17"/>
      <c r="KQ26" s="17">
        <v>0</v>
      </c>
      <c r="KR26" s="17"/>
      <c r="KS26" s="17"/>
      <c r="KT26" s="17"/>
      <c r="KU26" s="17">
        <v>0</v>
      </c>
      <c r="KV26" s="17">
        <v>2.5</v>
      </c>
      <c r="KW26" s="17">
        <v>2.2284299999999999</v>
      </c>
      <c r="KX26" s="17">
        <v>2.2284299999999999</v>
      </c>
      <c r="KY26" s="17">
        <v>0.27156999999999998</v>
      </c>
      <c r="KZ26" s="17">
        <v>220.6</v>
      </c>
      <c r="LA26" s="17">
        <v>58.28839</v>
      </c>
      <c r="LB26" s="17">
        <v>96.197490000000002</v>
      </c>
      <c r="LC26" s="17">
        <v>124.40251000000001</v>
      </c>
      <c r="LD26" s="17">
        <v>81.8</v>
      </c>
      <c r="LE26" s="17">
        <v>92.444500000000005</v>
      </c>
      <c r="LF26" s="17">
        <v>87.638729999999995</v>
      </c>
      <c r="LG26" s="17">
        <v>-5.83873</v>
      </c>
      <c r="LH26" s="17">
        <v>62.8</v>
      </c>
      <c r="LI26" s="17">
        <v>67.133979999999994</v>
      </c>
      <c r="LJ26" s="17">
        <v>67.133979999999994</v>
      </c>
      <c r="LK26" s="17">
        <v>-4.3339800000000004</v>
      </c>
      <c r="LL26" s="17">
        <v>46.9</v>
      </c>
      <c r="LM26" s="17">
        <v>48.413229999999999</v>
      </c>
      <c r="LN26" s="17">
        <v>48.413229999999999</v>
      </c>
      <c r="LO26" s="17">
        <v>-1.5132300000000001</v>
      </c>
      <c r="LP26" s="17">
        <v>30.3</v>
      </c>
      <c r="LQ26" s="17">
        <v>29.951460000000001</v>
      </c>
      <c r="LR26" s="17">
        <v>29.951460000000001</v>
      </c>
      <c r="LS26" s="17">
        <v>0.34854000000000002</v>
      </c>
      <c r="LT26" s="17"/>
      <c r="LU26" s="17"/>
      <c r="LV26" s="17"/>
      <c r="LW26" s="17">
        <v>0</v>
      </c>
      <c r="LX26" s="17"/>
      <c r="LY26" s="17"/>
      <c r="LZ26" s="17"/>
      <c r="MA26" s="17">
        <v>0</v>
      </c>
      <c r="MB26" s="17"/>
      <c r="MC26" s="17"/>
      <c r="MD26" s="17"/>
      <c r="ME26" s="17">
        <v>0</v>
      </c>
      <c r="MF26" s="17">
        <v>145.69999999999999</v>
      </c>
      <c r="MG26" s="17">
        <v>159.10807</v>
      </c>
      <c r="MH26" s="17">
        <v>151.08876000000001</v>
      </c>
      <c r="MI26" s="17">
        <v>-5.3887600000000004</v>
      </c>
      <c r="MJ26" s="17">
        <v>146.69999999999999</v>
      </c>
      <c r="MK26" s="17">
        <v>159.10807</v>
      </c>
      <c r="ML26" s="17">
        <v>151.08876000000001</v>
      </c>
      <c r="MM26" s="17">
        <v>-4.3887600000000004</v>
      </c>
      <c r="MN26" s="17">
        <v>170</v>
      </c>
      <c r="MO26" s="17">
        <v>159.58587</v>
      </c>
      <c r="MP26" s="17">
        <v>151.54248000000001</v>
      </c>
      <c r="MQ26" s="17">
        <v>18.457519999999999</v>
      </c>
      <c r="MR26" s="17"/>
      <c r="MS26" s="17"/>
      <c r="MT26" s="17"/>
      <c r="MU26" s="17">
        <v>0</v>
      </c>
      <c r="MV26" s="17"/>
      <c r="MW26" s="17"/>
      <c r="MX26" s="17"/>
      <c r="MY26" s="17">
        <v>0</v>
      </c>
      <c r="MZ26" s="17"/>
      <c r="NA26" s="17"/>
      <c r="NB26" s="17"/>
      <c r="NC26" s="17">
        <v>0</v>
      </c>
      <c r="ND26" s="17"/>
      <c r="NE26" s="17"/>
      <c r="NF26" s="17"/>
      <c r="NG26" s="17">
        <v>0</v>
      </c>
      <c r="NH26" s="17"/>
      <c r="NI26" s="17"/>
      <c r="NJ26" s="17"/>
      <c r="NK26" s="17">
        <v>0</v>
      </c>
      <c r="NL26" s="17">
        <v>214.3</v>
      </c>
      <c r="NM26" s="17">
        <v>206.29038</v>
      </c>
      <c r="NN26" s="17">
        <v>206.29038</v>
      </c>
      <c r="NO26" s="17">
        <v>8.00962</v>
      </c>
      <c r="NP26" s="17">
        <v>102.5</v>
      </c>
      <c r="NQ26" s="17">
        <v>103.45493</v>
      </c>
      <c r="NR26" s="17">
        <v>103.45493</v>
      </c>
      <c r="NS26" s="17">
        <v>-0.95492999999999995</v>
      </c>
      <c r="NT26" s="17">
        <v>6.6849999999999996</v>
      </c>
      <c r="NU26" s="17">
        <v>7.7468599999999999</v>
      </c>
      <c r="NV26" s="17">
        <v>7.7468599999999999</v>
      </c>
      <c r="NW26" s="17">
        <v>-1.06186</v>
      </c>
      <c r="NX26" s="17">
        <v>2.7480000000000002</v>
      </c>
      <c r="NY26" s="17">
        <v>6.6330600000000004</v>
      </c>
      <c r="NZ26" s="17">
        <v>6.6330600000000004</v>
      </c>
      <c r="OA26" s="17">
        <v>-3.8850600000000002</v>
      </c>
      <c r="OB26" s="17">
        <v>0.9</v>
      </c>
      <c r="OC26" s="17"/>
      <c r="OD26" s="17">
        <v>0.70199999999999996</v>
      </c>
      <c r="OE26" s="17">
        <v>0.19800000000000001</v>
      </c>
      <c r="OF26" s="17">
        <v>0.5</v>
      </c>
      <c r="OG26" s="17">
        <v>18.91</v>
      </c>
      <c r="OH26" s="17">
        <v>18.91</v>
      </c>
      <c r="OI26" s="17">
        <v>-18.41</v>
      </c>
      <c r="OJ26" s="17">
        <v>80.8</v>
      </c>
      <c r="OK26" s="17"/>
      <c r="OL26" s="17">
        <v>80</v>
      </c>
      <c r="OM26" s="17">
        <v>0.8</v>
      </c>
      <c r="ON26" s="17">
        <v>1.3</v>
      </c>
      <c r="OO26" s="17">
        <v>8.452</v>
      </c>
      <c r="OP26" s="17">
        <v>8.452</v>
      </c>
      <c r="OQ26" s="17">
        <v>-7.1520000000000001</v>
      </c>
      <c r="OR26" s="17">
        <v>0.3</v>
      </c>
      <c r="OS26" s="17"/>
      <c r="OT26" s="17">
        <v>0.2</v>
      </c>
      <c r="OU26" s="17">
        <v>0.1</v>
      </c>
      <c r="OV26" s="17">
        <v>19</v>
      </c>
      <c r="OW26" s="17">
        <v>17.475729999999999</v>
      </c>
      <c r="OX26" s="17">
        <v>17.475729999999999</v>
      </c>
      <c r="OY26" s="17">
        <v>1.52427</v>
      </c>
      <c r="OZ26" s="17">
        <v>0</v>
      </c>
      <c r="PA26" s="17"/>
      <c r="PB26" s="17"/>
      <c r="PC26" s="17">
        <v>0</v>
      </c>
      <c r="PD26" s="17">
        <v>10</v>
      </c>
      <c r="PE26" s="17">
        <v>9.9830000000000005</v>
      </c>
      <c r="PF26" s="17">
        <v>9.9830000000000005</v>
      </c>
      <c r="PG26" s="17">
        <v>1.7000000000000001E-2</v>
      </c>
      <c r="PH26" s="17"/>
      <c r="PI26" s="17"/>
      <c r="PJ26" s="17"/>
      <c r="PK26" s="17">
        <v>0</v>
      </c>
      <c r="PL26" s="17">
        <v>215.8</v>
      </c>
      <c r="PM26" s="17"/>
      <c r="PN26" s="17">
        <v>207</v>
      </c>
      <c r="PO26" s="17">
        <v>8.8000000000000007</v>
      </c>
      <c r="PP26" s="17">
        <v>1.1000000000000001</v>
      </c>
      <c r="PQ26" s="17">
        <v>1</v>
      </c>
      <c r="PR26" s="17">
        <v>1</v>
      </c>
      <c r="PS26" s="17">
        <v>0.1</v>
      </c>
      <c r="PT26" s="17">
        <v>2.8</v>
      </c>
      <c r="PU26" s="17">
        <v>3.4</v>
      </c>
      <c r="PV26" s="17">
        <v>3.4</v>
      </c>
      <c r="PW26" s="17">
        <v>-0.6</v>
      </c>
      <c r="PX26" s="17">
        <v>2.6</v>
      </c>
      <c r="PY26" s="17">
        <v>2.5</v>
      </c>
      <c r="PZ26" s="17">
        <v>2.5</v>
      </c>
      <c r="QA26" s="17">
        <v>0.1</v>
      </c>
      <c r="QB26" s="17">
        <v>0</v>
      </c>
      <c r="QC26" s="17"/>
      <c r="QD26" s="17"/>
      <c r="QE26" s="17">
        <v>0</v>
      </c>
      <c r="QF26" s="17">
        <v>20</v>
      </c>
      <c r="QG26" s="17">
        <v>19.417480000000001</v>
      </c>
      <c r="QH26" s="17">
        <v>19.417480000000001</v>
      </c>
      <c r="QI26" s="17">
        <v>0.58252000000000004</v>
      </c>
      <c r="QJ26" s="17">
        <v>18.7</v>
      </c>
      <c r="QK26" s="17">
        <v>17.475729999999999</v>
      </c>
      <c r="QL26" s="17">
        <v>17.475729999999999</v>
      </c>
      <c r="QM26" s="17">
        <v>1.22427</v>
      </c>
      <c r="QN26" s="17"/>
      <c r="QO26" s="17"/>
      <c r="QP26" s="17"/>
      <c r="QQ26" s="17">
        <v>0</v>
      </c>
      <c r="QR26" s="17">
        <v>18.5</v>
      </c>
      <c r="QS26" s="17">
        <v>17.961169999999999</v>
      </c>
      <c r="QT26" s="17">
        <v>17.961169999999999</v>
      </c>
      <c r="QU26" s="17">
        <v>0.53883000000000003</v>
      </c>
      <c r="QV26" s="17">
        <v>15.6</v>
      </c>
      <c r="QW26" s="17"/>
      <c r="QX26" s="17">
        <v>15.801</v>
      </c>
      <c r="QY26" s="17">
        <v>-0.20100000000000001</v>
      </c>
      <c r="QZ26" s="17">
        <v>18.899999999999999</v>
      </c>
      <c r="RA26" s="17"/>
      <c r="RB26" s="17">
        <v>18.78</v>
      </c>
      <c r="RC26" s="17">
        <v>0.12</v>
      </c>
      <c r="RD26" s="17">
        <v>0.6</v>
      </c>
      <c r="RE26" s="17">
        <v>0.33800000000000002</v>
      </c>
      <c r="RF26" s="17">
        <v>0.33800000000000002</v>
      </c>
      <c r="RG26" s="17">
        <v>0.26200000000000001</v>
      </c>
      <c r="RH26" s="17">
        <v>1</v>
      </c>
      <c r="RI26" s="17">
        <v>1.036</v>
      </c>
      <c r="RJ26" s="17">
        <v>1.036</v>
      </c>
      <c r="RK26" s="17">
        <v>-3.5999999999999997E-2</v>
      </c>
      <c r="RL26" s="17">
        <v>19.7</v>
      </c>
      <c r="RM26" s="17"/>
      <c r="RN26" s="17">
        <v>17.491</v>
      </c>
      <c r="RO26" s="17">
        <v>2.2090000000000001</v>
      </c>
      <c r="RP26" s="17">
        <v>3.1</v>
      </c>
      <c r="RQ26" s="17">
        <v>3.351</v>
      </c>
      <c r="RR26" s="17">
        <v>3.351</v>
      </c>
      <c r="RS26" s="17">
        <v>-0.251</v>
      </c>
      <c r="RT26" s="17">
        <v>8</v>
      </c>
      <c r="RU26" s="17">
        <v>10.87302</v>
      </c>
      <c r="RV26" s="17">
        <v>19.772790000000001</v>
      </c>
      <c r="RW26" s="17">
        <v>-11.772790000000001</v>
      </c>
      <c r="RX26" s="17">
        <v>2.2000000000000002</v>
      </c>
      <c r="RY26" s="17">
        <v>2</v>
      </c>
      <c r="RZ26" s="17">
        <v>2</v>
      </c>
      <c r="SA26" s="17">
        <v>0.2</v>
      </c>
      <c r="SB26" s="17">
        <v>0</v>
      </c>
      <c r="SC26" s="17">
        <v>0.4</v>
      </c>
      <c r="SD26" s="17">
        <v>0.4</v>
      </c>
      <c r="SE26" s="17">
        <v>-0.4</v>
      </c>
      <c r="SF26" s="17">
        <v>6.6</v>
      </c>
      <c r="SG26" s="17">
        <v>8.3000000000000007</v>
      </c>
      <c r="SH26" s="17">
        <v>8.3000000000000007</v>
      </c>
      <c r="SI26" s="17">
        <v>-1.7</v>
      </c>
      <c r="SJ26" s="17">
        <v>6.8</v>
      </c>
      <c r="SK26" s="17">
        <v>6.4</v>
      </c>
      <c r="SL26" s="17">
        <v>6.4</v>
      </c>
      <c r="SM26" s="17">
        <v>0.4</v>
      </c>
      <c r="SN26" s="17">
        <v>9.5</v>
      </c>
      <c r="SO26" s="17">
        <v>10.67961</v>
      </c>
      <c r="SP26" s="17">
        <v>10.67961</v>
      </c>
      <c r="SQ26" s="17">
        <v>-1.17961</v>
      </c>
      <c r="SR26" s="17">
        <v>13.3</v>
      </c>
      <c r="SS26" s="17">
        <v>14.56311</v>
      </c>
      <c r="ST26" s="17">
        <v>14.56311</v>
      </c>
      <c r="SU26" s="17">
        <v>-1.26311</v>
      </c>
      <c r="SV26" s="17">
        <v>10</v>
      </c>
      <c r="SW26" s="17">
        <v>9.5</v>
      </c>
      <c r="SX26" s="17">
        <v>9.5</v>
      </c>
      <c r="SY26" s="17">
        <v>0.5</v>
      </c>
      <c r="SZ26" s="17">
        <v>8.1999999999999993</v>
      </c>
      <c r="TA26" s="17">
        <v>10.997999999999999</v>
      </c>
      <c r="TB26" s="17">
        <v>10.997999999999999</v>
      </c>
      <c r="TC26" s="17">
        <v>-2.798</v>
      </c>
      <c r="TD26" s="17">
        <v>8.8000000000000007</v>
      </c>
      <c r="TE26" s="17">
        <v>21.175999999999998</v>
      </c>
      <c r="TF26" s="17">
        <v>21.175999999999998</v>
      </c>
      <c r="TG26" s="17">
        <v>-12.375999999999999</v>
      </c>
      <c r="TH26" s="17">
        <v>39</v>
      </c>
      <c r="TI26" s="17"/>
      <c r="TJ26" s="17">
        <v>39.073</v>
      </c>
      <c r="TK26" s="17">
        <v>-7.2999999999999995E-2</v>
      </c>
      <c r="TL26" s="17">
        <v>2</v>
      </c>
      <c r="TM26" s="17"/>
      <c r="TN26" s="17"/>
      <c r="TO26" s="17">
        <v>2</v>
      </c>
      <c r="TP26" s="17">
        <v>0</v>
      </c>
      <c r="TQ26" s="17"/>
      <c r="TR26" s="17"/>
      <c r="TS26" s="17">
        <v>0</v>
      </c>
      <c r="TT26" s="17">
        <v>0.1</v>
      </c>
      <c r="TU26" s="17"/>
      <c r="TV26" s="17"/>
      <c r="TW26" s="17">
        <v>0.1</v>
      </c>
      <c r="TX26" s="17">
        <v>0</v>
      </c>
      <c r="TY26" s="17"/>
      <c r="TZ26" s="17"/>
      <c r="UA26" s="17">
        <v>0</v>
      </c>
      <c r="UB26" s="17">
        <v>17.8</v>
      </c>
      <c r="UC26" s="17">
        <v>19.417480000000001</v>
      </c>
      <c r="UD26" s="17">
        <v>19.417480000000001</v>
      </c>
      <c r="UE26" s="17">
        <v>-1.61748</v>
      </c>
      <c r="UF26" s="17">
        <v>4.4000000000000004</v>
      </c>
      <c r="UG26" s="17">
        <v>7</v>
      </c>
      <c r="UH26" s="17">
        <v>7</v>
      </c>
      <c r="UI26" s="17">
        <v>-2.6</v>
      </c>
      <c r="UJ26" s="17">
        <v>7.6</v>
      </c>
      <c r="UK26" s="17">
        <v>7.5</v>
      </c>
      <c r="UL26" s="17">
        <v>7.5</v>
      </c>
      <c r="UM26" s="17">
        <v>0.1</v>
      </c>
      <c r="UN26" s="17">
        <v>18.3</v>
      </c>
      <c r="UO26" s="17">
        <v>19.417480000000001</v>
      </c>
      <c r="UP26" s="17">
        <v>19.417480000000001</v>
      </c>
      <c r="UQ26" s="17">
        <v>-1.11748</v>
      </c>
      <c r="UR26" s="17">
        <v>18.8</v>
      </c>
      <c r="US26" s="17">
        <v>19.417480000000001</v>
      </c>
      <c r="UT26" s="17">
        <v>19.417480000000001</v>
      </c>
      <c r="UU26" s="17">
        <v>-0.61748000000000003</v>
      </c>
      <c r="UV26" s="17">
        <v>18.2</v>
      </c>
      <c r="UW26" s="17">
        <v>19.417480000000001</v>
      </c>
      <c r="UX26" s="17">
        <v>19.417480000000001</v>
      </c>
      <c r="UY26" s="17">
        <v>-1.2174799999999999</v>
      </c>
      <c r="UZ26" s="17">
        <v>0.5</v>
      </c>
      <c r="VA26" s="17">
        <v>5.407</v>
      </c>
      <c r="VB26" s="17">
        <v>5.407</v>
      </c>
      <c r="VC26" s="17">
        <v>-4.907</v>
      </c>
      <c r="VD26" s="17">
        <v>253.1</v>
      </c>
      <c r="VE26" s="17"/>
      <c r="VF26" s="17">
        <v>250.4</v>
      </c>
      <c r="VG26" s="17">
        <v>2.7</v>
      </c>
      <c r="VH26" s="17">
        <v>13.5</v>
      </c>
      <c r="VI26" s="17"/>
      <c r="VJ26" s="17">
        <v>14.291</v>
      </c>
      <c r="VK26" s="17">
        <v>-0.79100000000000004</v>
      </c>
      <c r="VL26" s="17">
        <v>149.6</v>
      </c>
      <c r="VM26" s="17"/>
      <c r="VN26" s="17">
        <v>144.48400000000001</v>
      </c>
      <c r="VO26" s="17">
        <v>5.1159999999999997</v>
      </c>
      <c r="VP26" s="17">
        <v>0.6</v>
      </c>
      <c r="VQ26" s="17">
        <v>0.6</v>
      </c>
      <c r="VR26" s="17">
        <v>0.6</v>
      </c>
      <c r="VS26" s="17">
        <v>0</v>
      </c>
      <c r="VT26" s="17">
        <v>0</v>
      </c>
      <c r="VU26" s="17"/>
      <c r="VV26" s="17"/>
      <c r="VW26" s="17">
        <v>0</v>
      </c>
      <c r="VX26" s="17">
        <v>0</v>
      </c>
      <c r="VY26" s="17"/>
      <c r="VZ26" s="17">
        <v>6</v>
      </c>
      <c r="WA26" s="17">
        <v>-6</v>
      </c>
      <c r="WB26" s="17">
        <v>110</v>
      </c>
      <c r="WC26" s="17"/>
      <c r="WD26" s="17">
        <v>111.88800000000001</v>
      </c>
      <c r="WE26" s="17">
        <v>-1.8879999999999999</v>
      </c>
      <c r="WF26" s="17">
        <v>2</v>
      </c>
      <c r="WG26" s="17">
        <v>3</v>
      </c>
      <c r="WH26" s="17">
        <v>3</v>
      </c>
      <c r="WI26" s="17">
        <v>-1</v>
      </c>
      <c r="WJ26" s="17">
        <v>2.2000000000000002</v>
      </c>
      <c r="WK26" s="17">
        <v>2.4</v>
      </c>
      <c r="WL26" s="17">
        <v>2.4</v>
      </c>
      <c r="WM26" s="17">
        <v>-0.2</v>
      </c>
      <c r="WN26" s="17">
        <v>1.8</v>
      </c>
      <c r="WO26" s="17">
        <v>2.4</v>
      </c>
      <c r="WP26" s="17">
        <v>2.4</v>
      </c>
      <c r="WQ26" s="17">
        <v>-0.6</v>
      </c>
      <c r="WR26" s="17">
        <v>1</v>
      </c>
      <c r="WS26" s="17">
        <v>1.45</v>
      </c>
      <c r="WT26" s="17">
        <v>1.45</v>
      </c>
      <c r="WU26" s="17">
        <v>-0.45</v>
      </c>
      <c r="WV26" s="17">
        <v>13.9</v>
      </c>
      <c r="WW26" s="17"/>
      <c r="WX26" s="17">
        <v>15.202</v>
      </c>
      <c r="WY26" s="17">
        <v>-1.302</v>
      </c>
      <c r="WZ26" s="17">
        <v>4.3</v>
      </c>
      <c r="XA26" s="17">
        <v>4.3</v>
      </c>
      <c r="XB26" s="17">
        <v>4.3</v>
      </c>
      <c r="XC26" s="17">
        <v>0</v>
      </c>
      <c r="XD26" s="17">
        <v>20.2</v>
      </c>
      <c r="XE26" s="17">
        <v>18.4466</v>
      </c>
      <c r="XF26" s="17">
        <v>18.4466</v>
      </c>
      <c r="XG26" s="17">
        <v>1.7534000000000001</v>
      </c>
      <c r="XH26" s="17">
        <v>8.6999999999999993</v>
      </c>
      <c r="XI26" s="17">
        <v>10.8</v>
      </c>
      <c r="XJ26" s="17">
        <v>10.8</v>
      </c>
      <c r="XK26" s="17">
        <v>-2.1</v>
      </c>
      <c r="XL26" s="17">
        <v>27.3</v>
      </c>
      <c r="XM26" s="17">
        <v>28</v>
      </c>
      <c r="XN26" s="17">
        <v>28</v>
      </c>
      <c r="XO26" s="17">
        <v>-0.7</v>
      </c>
      <c r="XP26" s="17">
        <v>33.799999999999997</v>
      </c>
      <c r="XQ26" s="17">
        <v>28</v>
      </c>
      <c r="XR26" s="17">
        <v>28</v>
      </c>
      <c r="XS26" s="17">
        <v>5.8</v>
      </c>
      <c r="XT26" s="17">
        <v>14.9</v>
      </c>
      <c r="XU26" s="17">
        <v>14</v>
      </c>
      <c r="XV26" s="17">
        <v>14</v>
      </c>
      <c r="XW26" s="17">
        <v>0.9</v>
      </c>
      <c r="XX26" s="17">
        <v>20.3</v>
      </c>
      <c r="XY26" s="17">
        <v>20.39</v>
      </c>
      <c r="XZ26" s="17">
        <v>20.39</v>
      </c>
      <c r="YA26" s="17">
        <v>-0.09</v>
      </c>
      <c r="YB26" s="17">
        <v>6.5</v>
      </c>
      <c r="YC26" s="17">
        <v>8.34</v>
      </c>
      <c r="YD26" s="17">
        <v>8.34</v>
      </c>
      <c r="YE26" s="17">
        <v>-1.84</v>
      </c>
      <c r="YF26" s="17">
        <v>11</v>
      </c>
      <c r="YG26" s="17">
        <v>11</v>
      </c>
      <c r="YH26" s="17">
        <v>11</v>
      </c>
      <c r="YI26" s="17">
        <v>0</v>
      </c>
    </row>
    <row r="27" spans="1:659" ht="24" customHeight="1" x14ac:dyDescent="0.3">
      <c r="A27" s="1"/>
      <c r="B27" s="16" t="s">
        <v>75</v>
      </c>
      <c r="C27" s="16" t="s">
        <v>830</v>
      </c>
      <c r="D27" s="17">
        <v>175.4</v>
      </c>
      <c r="E27" s="17">
        <v>100.03385</v>
      </c>
      <c r="F27" s="17">
        <v>203.20388</v>
      </c>
      <c r="G27" s="17">
        <v>-27.803879999999999</v>
      </c>
      <c r="H27" s="17">
        <v>623.6</v>
      </c>
      <c r="I27" s="17">
        <v>635.02589999999998</v>
      </c>
      <c r="J27" s="17">
        <v>635.02589999999998</v>
      </c>
      <c r="K27" s="17">
        <v>-11.4259</v>
      </c>
      <c r="L27" s="17">
        <v>214.1</v>
      </c>
      <c r="M27" s="17">
        <v>206.58520999999999</v>
      </c>
      <c r="N27" s="17">
        <v>206.58520999999999</v>
      </c>
      <c r="O27" s="17">
        <v>7.5147899999999996</v>
      </c>
      <c r="P27" s="17"/>
      <c r="Q27" s="17"/>
      <c r="R27" s="17"/>
      <c r="S27" s="17">
        <v>0</v>
      </c>
      <c r="T27" s="17"/>
      <c r="U27" s="17"/>
      <c r="V27" s="17"/>
      <c r="W27" s="17">
        <v>0</v>
      </c>
      <c r="X27" s="17">
        <v>88.5</v>
      </c>
      <c r="Y27" s="17">
        <v>91.778639999999996</v>
      </c>
      <c r="Z27" s="17">
        <v>91.778639999999996</v>
      </c>
      <c r="AA27" s="17">
        <v>-3.2786400000000002</v>
      </c>
      <c r="AB27" s="17">
        <v>236.8</v>
      </c>
      <c r="AC27" s="17">
        <v>230</v>
      </c>
      <c r="AD27" s="17">
        <v>230</v>
      </c>
      <c r="AE27" s="17">
        <v>6.8</v>
      </c>
      <c r="AF27" s="17"/>
      <c r="AG27" s="17"/>
      <c r="AH27" s="17"/>
      <c r="AI27" s="17">
        <v>0</v>
      </c>
      <c r="AJ27" s="17"/>
      <c r="AK27" s="17"/>
      <c r="AL27" s="17"/>
      <c r="AM27" s="17">
        <v>0</v>
      </c>
      <c r="AN27" s="17">
        <v>182.5</v>
      </c>
      <c r="AO27" s="17">
        <v>196.22801999999999</v>
      </c>
      <c r="AP27" s="17">
        <v>196.22801999999999</v>
      </c>
      <c r="AQ27" s="17">
        <v>-13.728020000000001</v>
      </c>
      <c r="AR27" s="17">
        <v>205.1</v>
      </c>
      <c r="AS27" s="17">
        <v>196.22801999999999</v>
      </c>
      <c r="AT27" s="17">
        <v>196.22801999999999</v>
      </c>
      <c r="AU27" s="17">
        <v>8.8719800000000006</v>
      </c>
      <c r="AV27" s="17">
        <v>205.2</v>
      </c>
      <c r="AW27" s="17">
        <v>196.22801999999999</v>
      </c>
      <c r="AX27" s="17">
        <v>196.22801999999999</v>
      </c>
      <c r="AY27" s="17">
        <v>8.9719800000000003</v>
      </c>
      <c r="AZ27" s="17">
        <v>293.39999999999998</v>
      </c>
      <c r="BA27" s="17">
        <v>295.22593999999998</v>
      </c>
      <c r="BB27" s="17">
        <v>295.22593999999998</v>
      </c>
      <c r="BC27" s="17">
        <v>-1.8259399999999999</v>
      </c>
      <c r="BD27" s="17">
        <v>212.2</v>
      </c>
      <c r="BE27" s="17">
        <v>205.01678000000001</v>
      </c>
      <c r="BF27" s="17"/>
      <c r="BG27" s="17">
        <v>212.2</v>
      </c>
      <c r="BH27" s="17"/>
      <c r="BI27" s="17"/>
      <c r="BJ27" s="17"/>
      <c r="BK27" s="17">
        <v>0</v>
      </c>
      <c r="BL27" s="17">
        <v>249.5</v>
      </c>
      <c r="BM27" s="17">
        <v>192.4392</v>
      </c>
      <c r="BN27" s="17">
        <v>158.34361999999999</v>
      </c>
      <c r="BO27" s="17">
        <v>91.156379999999999</v>
      </c>
      <c r="BP27" s="17">
        <v>5.4</v>
      </c>
      <c r="BQ27" s="17">
        <v>5.4625000000000004</v>
      </c>
      <c r="BR27" s="17">
        <v>5.4625000000000004</v>
      </c>
      <c r="BS27" s="17">
        <v>-6.25E-2</v>
      </c>
      <c r="BT27" s="17"/>
      <c r="BU27" s="17"/>
      <c r="BV27" s="17"/>
      <c r="BW27" s="17">
        <v>0</v>
      </c>
      <c r="BX27" s="17"/>
      <c r="BY27" s="17"/>
      <c r="BZ27" s="17"/>
      <c r="CA27" s="17">
        <v>0</v>
      </c>
      <c r="CB27" s="17"/>
      <c r="CC27" s="17"/>
      <c r="CD27" s="17"/>
      <c r="CE27" s="17">
        <v>0</v>
      </c>
      <c r="CF27" s="17"/>
      <c r="CG27" s="17"/>
      <c r="CH27" s="17"/>
      <c r="CI27" s="17">
        <v>0</v>
      </c>
      <c r="CJ27" s="17">
        <v>130.9</v>
      </c>
      <c r="CK27" s="17">
        <v>149.29165</v>
      </c>
      <c r="CL27" s="17">
        <v>149.29165</v>
      </c>
      <c r="CM27" s="17">
        <v>-18.391649999999998</v>
      </c>
      <c r="CN27" s="17">
        <v>6.7</v>
      </c>
      <c r="CO27" s="17">
        <v>5.1333399999999996</v>
      </c>
      <c r="CP27" s="17">
        <v>5.1333399999999996</v>
      </c>
      <c r="CQ27" s="17">
        <v>1.5666599999999999</v>
      </c>
      <c r="CR27" s="17">
        <v>5.5</v>
      </c>
      <c r="CS27" s="17">
        <v>2.8177599999999998</v>
      </c>
      <c r="CT27" s="17">
        <v>2.8177599999999998</v>
      </c>
      <c r="CU27" s="17">
        <v>2.6822400000000002</v>
      </c>
      <c r="CV27" s="17">
        <v>22.5</v>
      </c>
      <c r="CW27" s="17">
        <v>22.389009999999999</v>
      </c>
      <c r="CX27" s="17">
        <v>22.389009999999999</v>
      </c>
      <c r="CY27" s="17">
        <v>0.11099000000000001</v>
      </c>
      <c r="CZ27" s="17">
        <v>6.8</v>
      </c>
      <c r="DA27" s="17">
        <v>6.8787000000000003</v>
      </c>
      <c r="DB27" s="17">
        <v>6.8787000000000003</v>
      </c>
      <c r="DC27" s="17">
        <v>-7.8700000000000006E-2</v>
      </c>
      <c r="DD27" s="17">
        <v>10.1</v>
      </c>
      <c r="DE27" s="17">
        <v>9.9512499999999999</v>
      </c>
      <c r="DF27" s="17">
        <v>9.9512499999999999</v>
      </c>
      <c r="DG27" s="17">
        <v>0.14874999999999999</v>
      </c>
      <c r="DH27" s="17">
        <v>49.5</v>
      </c>
      <c r="DI27" s="17">
        <v>60</v>
      </c>
      <c r="DJ27" s="17">
        <v>27.57489</v>
      </c>
      <c r="DK27" s="17">
        <v>21.92511</v>
      </c>
      <c r="DL27" s="17"/>
      <c r="DM27" s="17"/>
      <c r="DN27" s="17"/>
      <c r="DO27" s="17">
        <v>0</v>
      </c>
      <c r="DP27" s="17"/>
      <c r="DQ27" s="17"/>
      <c r="DR27" s="17"/>
      <c r="DS27" s="17">
        <v>0</v>
      </c>
      <c r="DT27" s="17"/>
      <c r="DU27" s="17"/>
      <c r="DV27" s="17"/>
      <c r="DW27" s="17">
        <v>0</v>
      </c>
      <c r="DX27" s="17"/>
      <c r="DY27" s="17"/>
      <c r="DZ27" s="17"/>
      <c r="EA27" s="17">
        <v>0</v>
      </c>
      <c r="EB27" s="17">
        <v>55.4</v>
      </c>
      <c r="EC27" s="17">
        <v>56.515709999999999</v>
      </c>
      <c r="ED27" s="17">
        <v>56.515709999999999</v>
      </c>
      <c r="EE27" s="17">
        <v>-1.11571</v>
      </c>
      <c r="EF27" s="17">
        <v>109.6</v>
      </c>
      <c r="EG27" s="17">
        <v>110.21751999999999</v>
      </c>
      <c r="EH27" s="17">
        <v>110.21751999999999</v>
      </c>
      <c r="EI27" s="17">
        <v>-0.61751999999999996</v>
      </c>
      <c r="EJ27" s="17"/>
      <c r="EK27" s="17"/>
      <c r="EL27" s="17"/>
      <c r="EM27" s="17">
        <v>0</v>
      </c>
      <c r="EN27" s="17"/>
      <c r="EO27" s="17"/>
      <c r="EP27" s="17"/>
      <c r="EQ27" s="17">
        <v>0</v>
      </c>
      <c r="ER27" s="17"/>
      <c r="ES27" s="17"/>
      <c r="ET27" s="17"/>
      <c r="EU27" s="17">
        <v>0</v>
      </c>
      <c r="EV27" s="17">
        <v>6.5</v>
      </c>
      <c r="EW27" s="17">
        <v>6.39</v>
      </c>
      <c r="EX27" s="17">
        <v>6.39</v>
      </c>
      <c r="EY27" s="17">
        <v>0.11</v>
      </c>
      <c r="EZ27" s="17">
        <v>303.60000000000002</v>
      </c>
      <c r="FA27" s="17">
        <v>228.45631</v>
      </c>
      <c r="FB27" s="17">
        <v>222.29174</v>
      </c>
      <c r="FC27" s="17">
        <v>81.308260000000004</v>
      </c>
      <c r="FD27" s="17">
        <v>44.5</v>
      </c>
      <c r="FE27" s="17">
        <v>48.581960000000002</v>
      </c>
      <c r="FF27" s="17">
        <v>48.581960000000002</v>
      </c>
      <c r="FG27" s="17">
        <v>-4.0819599999999996</v>
      </c>
      <c r="FH27" s="17">
        <v>75.7</v>
      </c>
      <c r="FI27" s="17">
        <v>151.21556000000001</v>
      </c>
      <c r="FJ27" s="17">
        <v>123.85415999999999</v>
      </c>
      <c r="FK27" s="17">
        <v>-48.154159999999997</v>
      </c>
      <c r="FL27" s="17">
        <v>23</v>
      </c>
      <c r="FM27" s="17">
        <v>20.749040000000001</v>
      </c>
      <c r="FN27" s="17">
        <v>20.749040000000001</v>
      </c>
      <c r="FO27" s="17">
        <v>2.2509600000000001</v>
      </c>
      <c r="FP27" s="17">
        <v>18</v>
      </c>
      <c r="FQ27" s="17">
        <v>17.737760000000002</v>
      </c>
      <c r="FR27" s="17">
        <v>17.737760000000002</v>
      </c>
      <c r="FS27" s="17">
        <v>0.26223999999999997</v>
      </c>
      <c r="FT27" s="17">
        <v>18.8</v>
      </c>
      <c r="FU27" s="17">
        <v>17.961169999999999</v>
      </c>
      <c r="FV27" s="17">
        <v>17.961169999999999</v>
      </c>
      <c r="FW27" s="17">
        <v>0.83882999999999996</v>
      </c>
      <c r="FX27" s="17">
        <v>72.599999999999994</v>
      </c>
      <c r="FY27" s="17">
        <v>81.578569999999999</v>
      </c>
      <c r="FZ27" s="17">
        <v>81.578569999999999</v>
      </c>
      <c r="GA27" s="17">
        <v>-8.9785699999999995</v>
      </c>
      <c r="GB27" s="17">
        <v>179.3</v>
      </c>
      <c r="GC27" s="17">
        <v>171.93611000000001</v>
      </c>
      <c r="GD27" s="17">
        <v>184.91498000000001</v>
      </c>
      <c r="GE27" s="17">
        <v>-5.6149800000000001</v>
      </c>
      <c r="GF27" s="17">
        <v>179.9</v>
      </c>
      <c r="GG27" s="17">
        <v>173.6285</v>
      </c>
      <c r="GH27" s="17">
        <v>184.91498000000001</v>
      </c>
      <c r="GI27" s="17">
        <v>-5.0149800000000004</v>
      </c>
      <c r="GJ27" s="17">
        <v>0</v>
      </c>
      <c r="GK27" s="17"/>
      <c r="GL27" s="17">
        <v>185.47028</v>
      </c>
      <c r="GM27" s="17">
        <v>-185.47028</v>
      </c>
      <c r="GN27" s="17">
        <v>101.4</v>
      </c>
      <c r="GO27" s="17">
        <v>110.37475999999999</v>
      </c>
      <c r="GP27" s="17">
        <v>110.37475999999999</v>
      </c>
      <c r="GQ27" s="17">
        <v>-8.9747599999999998</v>
      </c>
      <c r="GR27" s="17">
        <v>22.9</v>
      </c>
      <c r="GS27" s="17">
        <v>20.769269999999999</v>
      </c>
      <c r="GT27" s="17">
        <v>18</v>
      </c>
      <c r="GU27" s="17">
        <v>4.9000000000000004</v>
      </c>
      <c r="GV27" s="17">
        <v>39.700000000000003</v>
      </c>
      <c r="GW27" s="17">
        <v>42.41534</v>
      </c>
      <c r="GX27" s="17">
        <v>42.41534</v>
      </c>
      <c r="GY27" s="17">
        <v>-2.7153399999999999</v>
      </c>
      <c r="GZ27" s="17">
        <v>2.1</v>
      </c>
      <c r="HA27" s="17">
        <v>2.1456300000000001</v>
      </c>
      <c r="HB27" s="17">
        <v>2.1456300000000001</v>
      </c>
      <c r="HC27" s="17">
        <v>-4.5629999999999997E-2</v>
      </c>
      <c r="HD27" s="17">
        <v>14.1</v>
      </c>
      <c r="HE27" s="17">
        <v>28.003979999999999</v>
      </c>
      <c r="HF27" s="17">
        <v>28.003979999999999</v>
      </c>
      <c r="HG27" s="17">
        <v>-13.903980000000001</v>
      </c>
      <c r="HH27" s="17">
        <v>105.1</v>
      </c>
      <c r="HI27" s="17">
        <v>94.214119999999994</v>
      </c>
      <c r="HJ27" s="17">
        <v>121.1497</v>
      </c>
      <c r="HK27" s="17">
        <v>-16.049700000000001</v>
      </c>
      <c r="HL27" s="17"/>
      <c r="HM27" s="17"/>
      <c r="HN27" s="17"/>
      <c r="HO27" s="17">
        <v>0</v>
      </c>
      <c r="HP27" s="17"/>
      <c r="HQ27" s="17"/>
      <c r="HR27" s="17"/>
      <c r="HS27" s="17">
        <v>0</v>
      </c>
      <c r="HT27" s="17">
        <v>80.7</v>
      </c>
      <c r="HU27" s="17">
        <v>79.968209999999999</v>
      </c>
      <c r="HV27" s="17">
        <v>85.482579999999999</v>
      </c>
      <c r="HW27" s="17">
        <v>-4.7825800000000003</v>
      </c>
      <c r="HX27" s="17"/>
      <c r="HY27" s="17"/>
      <c r="HZ27" s="17"/>
      <c r="IA27" s="17">
        <v>0</v>
      </c>
      <c r="IB27" s="17"/>
      <c r="IC27" s="17"/>
      <c r="ID27" s="17"/>
      <c r="IE27" s="17">
        <v>0</v>
      </c>
      <c r="IF27" s="17">
        <v>46.7</v>
      </c>
      <c r="IG27" s="17">
        <v>45.221359999999997</v>
      </c>
      <c r="IH27" s="17">
        <v>45.221359999999997</v>
      </c>
      <c r="II27" s="17">
        <v>1.47864</v>
      </c>
      <c r="IJ27" s="17"/>
      <c r="IK27" s="17"/>
      <c r="IL27" s="17"/>
      <c r="IM27" s="17">
        <v>0</v>
      </c>
      <c r="IN27" s="17"/>
      <c r="IO27" s="17"/>
      <c r="IP27" s="17"/>
      <c r="IQ27" s="17">
        <v>0</v>
      </c>
      <c r="IR27" s="17"/>
      <c r="IS27" s="17"/>
      <c r="IT27" s="17"/>
      <c r="IU27" s="17">
        <v>0</v>
      </c>
      <c r="IV27" s="17">
        <v>75.099999999999994</v>
      </c>
      <c r="IW27" s="17">
        <v>86.633629999999997</v>
      </c>
      <c r="IX27" s="17">
        <v>88.066760000000002</v>
      </c>
      <c r="IY27" s="17">
        <v>-12.966760000000001</v>
      </c>
      <c r="IZ27" s="17">
        <v>0</v>
      </c>
      <c r="JA27" s="17"/>
      <c r="JB27" s="17"/>
      <c r="JC27" s="17">
        <v>0</v>
      </c>
      <c r="JD27" s="17">
        <v>173.6</v>
      </c>
      <c r="JE27" s="17">
        <v>186.21592999999999</v>
      </c>
      <c r="JF27" s="17">
        <v>186.21592999999999</v>
      </c>
      <c r="JG27" s="17">
        <v>-12.615930000000001</v>
      </c>
      <c r="JH27" s="17">
        <v>200</v>
      </c>
      <c r="JI27" s="17">
        <v>186.21592999999999</v>
      </c>
      <c r="JJ27" s="17">
        <v>186.21592999999999</v>
      </c>
      <c r="JK27" s="17">
        <v>13.78407</v>
      </c>
      <c r="JL27" s="17">
        <v>180.1</v>
      </c>
      <c r="JM27" s="17">
        <v>186.77513999999999</v>
      </c>
      <c r="JN27" s="17">
        <v>186.77513999999999</v>
      </c>
      <c r="JO27" s="17">
        <v>-6.6751399999999999</v>
      </c>
      <c r="JP27" s="17">
        <v>0</v>
      </c>
      <c r="JQ27" s="17"/>
      <c r="JR27" s="17"/>
      <c r="JS27" s="17">
        <v>0</v>
      </c>
      <c r="JT27" s="17"/>
      <c r="JU27" s="17"/>
      <c r="JV27" s="17"/>
      <c r="JW27" s="17">
        <v>0</v>
      </c>
      <c r="JX27" s="17"/>
      <c r="JY27" s="17"/>
      <c r="JZ27" s="17"/>
      <c r="KA27" s="17">
        <v>0</v>
      </c>
      <c r="KB27" s="17"/>
      <c r="KC27" s="17"/>
      <c r="KD27" s="17"/>
      <c r="KE27" s="17">
        <v>0</v>
      </c>
      <c r="KF27" s="17"/>
      <c r="KG27" s="17"/>
      <c r="KH27" s="17"/>
      <c r="KI27" s="17">
        <v>0</v>
      </c>
      <c r="KJ27" s="17">
        <v>0</v>
      </c>
      <c r="KK27" s="17"/>
      <c r="KL27" s="17"/>
      <c r="KM27" s="17">
        <v>0</v>
      </c>
      <c r="KN27" s="17"/>
      <c r="KO27" s="17"/>
      <c r="KP27" s="17"/>
      <c r="KQ27" s="17">
        <v>0</v>
      </c>
      <c r="KR27" s="17"/>
      <c r="KS27" s="17"/>
      <c r="KT27" s="17"/>
      <c r="KU27" s="17">
        <v>0</v>
      </c>
      <c r="KV27" s="17">
        <v>2.5</v>
      </c>
      <c r="KW27" s="17">
        <v>2.2284299999999999</v>
      </c>
      <c r="KX27" s="17">
        <v>2.2284299999999999</v>
      </c>
      <c r="KY27" s="17">
        <v>0.27156999999999998</v>
      </c>
      <c r="KZ27" s="17">
        <v>154</v>
      </c>
      <c r="LA27" s="17">
        <v>144.26067</v>
      </c>
      <c r="LB27" s="17">
        <v>128.55311</v>
      </c>
      <c r="LC27" s="17">
        <v>25.44689</v>
      </c>
      <c r="LD27" s="17">
        <v>74.5</v>
      </c>
      <c r="LE27" s="17">
        <v>92.444500000000005</v>
      </c>
      <c r="LF27" s="17">
        <v>92.444509999999994</v>
      </c>
      <c r="LG27" s="17">
        <v>-17.944510000000001</v>
      </c>
      <c r="LH27" s="17">
        <v>61.7</v>
      </c>
      <c r="LI27" s="17">
        <v>67.133979999999994</v>
      </c>
      <c r="LJ27" s="17">
        <v>67.133979999999994</v>
      </c>
      <c r="LK27" s="17">
        <v>-5.43398</v>
      </c>
      <c r="LL27" s="17">
        <v>46.7</v>
      </c>
      <c r="LM27" s="17">
        <v>48.413229999999999</v>
      </c>
      <c r="LN27" s="17">
        <v>48.413229999999999</v>
      </c>
      <c r="LO27" s="17">
        <v>-1.71323</v>
      </c>
      <c r="LP27" s="17">
        <v>29.7</v>
      </c>
      <c r="LQ27" s="17">
        <v>29.951460000000001</v>
      </c>
      <c r="LR27" s="17">
        <v>29.951460000000001</v>
      </c>
      <c r="LS27" s="17">
        <v>-0.25146000000000002</v>
      </c>
      <c r="LT27" s="17"/>
      <c r="LU27" s="17"/>
      <c r="LV27" s="17"/>
      <c r="LW27" s="17">
        <v>0</v>
      </c>
      <c r="LX27" s="17"/>
      <c r="LY27" s="17"/>
      <c r="LZ27" s="17"/>
      <c r="MA27" s="17">
        <v>0</v>
      </c>
      <c r="MB27" s="17"/>
      <c r="MC27" s="17"/>
      <c r="MD27" s="17"/>
      <c r="ME27" s="17">
        <v>0</v>
      </c>
      <c r="MF27" s="17">
        <v>146.9</v>
      </c>
      <c r="MG27" s="17">
        <v>159.10807</v>
      </c>
      <c r="MH27" s="17">
        <v>151.08876000000001</v>
      </c>
      <c r="MI27" s="17">
        <v>-4.1887600000000003</v>
      </c>
      <c r="MJ27" s="17">
        <v>148</v>
      </c>
      <c r="MK27" s="17">
        <v>159.10807</v>
      </c>
      <c r="ML27" s="17">
        <v>151.08876000000001</v>
      </c>
      <c r="MM27" s="17">
        <v>-3.0887600000000002</v>
      </c>
      <c r="MN27" s="17">
        <v>171.4</v>
      </c>
      <c r="MO27" s="17">
        <v>159.58587</v>
      </c>
      <c r="MP27" s="17">
        <v>151.54248000000001</v>
      </c>
      <c r="MQ27" s="17">
        <v>19.857520000000001</v>
      </c>
      <c r="MR27" s="17"/>
      <c r="MS27" s="17"/>
      <c r="MT27" s="17"/>
      <c r="MU27" s="17">
        <v>0</v>
      </c>
      <c r="MV27" s="17"/>
      <c r="MW27" s="17"/>
      <c r="MX27" s="17"/>
      <c r="MY27" s="17">
        <v>0</v>
      </c>
      <c r="MZ27" s="17"/>
      <c r="NA27" s="17"/>
      <c r="NB27" s="17"/>
      <c r="NC27" s="17">
        <v>0</v>
      </c>
      <c r="ND27" s="17"/>
      <c r="NE27" s="17"/>
      <c r="NF27" s="17"/>
      <c r="NG27" s="17">
        <v>0</v>
      </c>
      <c r="NH27" s="17"/>
      <c r="NI27" s="17"/>
      <c r="NJ27" s="17"/>
      <c r="NK27" s="17">
        <v>0</v>
      </c>
      <c r="NL27" s="17">
        <v>214</v>
      </c>
      <c r="NM27" s="17">
        <v>206.29038</v>
      </c>
      <c r="NN27" s="17">
        <v>206.29038</v>
      </c>
      <c r="NO27" s="17">
        <v>7.7096200000000001</v>
      </c>
      <c r="NP27" s="17">
        <v>102.5</v>
      </c>
      <c r="NQ27" s="17">
        <v>103.45493</v>
      </c>
      <c r="NR27" s="17">
        <v>103.45493</v>
      </c>
      <c r="NS27" s="17">
        <v>-0.95492999999999995</v>
      </c>
      <c r="NT27" s="17">
        <v>6.7160000000000002</v>
      </c>
      <c r="NU27" s="17">
        <v>7.7468599999999999</v>
      </c>
      <c r="NV27" s="17">
        <v>7.7468599999999999</v>
      </c>
      <c r="NW27" s="17">
        <v>-1.0308600000000001</v>
      </c>
      <c r="NX27" s="17">
        <v>2.766</v>
      </c>
      <c r="NY27" s="17">
        <v>6.6330600000000004</v>
      </c>
      <c r="NZ27" s="17">
        <v>6.6330600000000004</v>
      </c>
      <c r="OA27" s="17">
        <v>-3.8670599999999999</v>
      </c>
      <c r="OB27" s="17">
        <v>1</v>
      </c>
      <c r="OC27" s="17"/>
      <c r="OD27" s="17">
        <v>0.87</v>
      </c>
      <c r="OE27" s="17">
        <v>0.13</v>
      </c>
      <c r="OF27" s="17">
        <v>0.4</v>
      </c>
      <c r="OG27" s="17">
        <v>21.7</v>
      </c>
      <c r="OH27" s="17">
        <v>21.7</v>
      </c>
      <c r="OI27" s="17">
        <v>-21.3</v>
      </c>
      <c r="OJ27" s="17">
        <v>80.8</v>
      </c>
      <c r="OK27" s="17"/>
      <c r="OL27" s="17">
        <v>80</v>
      </c>
      <c r="OM27" s="17">
        <v>0.8</v>
      </c>
      <c r="ON27" s="17">
        <v>1.8</v>
      </c>
      <c r="OO27" s="17">
        <v>9.2080000000000002</v>
      </c>
      <c r="OP27" s="17">
        <v>9.2080000000000002</v>
      </c>
      <c r="OQ27" s="17">
        <v>-7.4080000000000004</v>
      </c>
      <c r="OR27" s="17">
        <v>0.3</v>
      </c>
      <c r="OS27" s="17"/>
      <c r="OT27" s="17">
        <v>0.3</v>
      </c>
      <c r="OU27" s="17">
        <v>0</v>
      </c>
      <c r="OV27" s="17">
        <v>18.8</v>
      </c>
      <c r="OW27" s="17">
        <v>17.475729999999999</v>
      </c>
      <c r="OX27" s="17">
        <v>17.475729999999999</v>
      </c>
      <c r="OY27" s="17">
        <v>1.3242700000000001</v>
      </c>
      <c r="OZ27" s="17">
        <v>0</v>
      </c>
      <c r="PA27" s="17"/>
      <c r="PB27" s="17"/>
      <c r="PC27" s="17">
        <v>0</v>
      </c>
      <c r="PD27" s="17">
        <v>9.9</v>
      </c>
      <c r="PE27" s="17">
        <v>9.9830000000000005</v>
      </c>
      <c r="PF27" s="17">
        <v>9.9830000000000005</v>
      </c>
      <c r="PG27" s="17">
        <v>-8.3000000000000004E-2</v>
      </c>
      <c r="PH27" s="17"/>
      <c r="PI27" s="17"/>
      <c r="PJ27" s="17"/>
      <c r="PK27" s="17">
        <v>0</v>
      </c>
      <c r="PL27" s="17">
        <v>218.8</v>
      </c>
      <c r="PM27" s="17"/>
      <c r="PN27" s="17">
        <v>209</v>
      </c>
      <c r="PO27" s="17">
        <v>9.8000000000000007</v>
      </c>
      <c r="PP27" s="17">
        <v>1.1000000000000001</v>
      </c>
      <c r="PQ27" s="17">
        <v>1</v>
      </c>
      <c r="PR27" s="17">
        <v>1</v>
      </c>
      <c r="PS27" s="17">
        <v>0.1</v>
      </c>
      <c r="PT27" s="17">
        <v>2.7</v>
      </c>
      <c r="PU27" s="17">
        <v>3.4</v>
      </c>
      <c r="PV27" s="17">
        <v>3.4</v>
      </c>
      <c r="PW27" s="17">
        <v>-0.7</v>
      </c>
      <c r="PX27" s="17">
        <v>2.5</v>
      </c>
      <c r="PY27" s="17">
        <v>2.5</v>
      </c>
      <c r="PZ27" s="17">
        <v>2.5</v>
      </c>
      <c r="QA27" s="17">
        <v>0</v>
      </c>
      <c r="QB27" s="17">
        <v>0</v>
      </c>
      <c r="QC27" s="17"/>
      <c r="QD27" s="17"/>
      <c r="QE27" s="17">
        <v>0</v>
      </c>
      <c r="QF27" s="17">
        <v>20</v>
      </c>
      <c r="QG27" s="17">
        <v>19.417480000000001</v>
      </c>
      <c r="QH27" s="17">
        <v>19.417480000000001</v>
      </c>
      <c r="QI27" s="17">
        <v>0.58252000000000004</v>
      </c>
      <c r="QJ27" s="17">
        <v>18.8</v>
      </c>
      <c r="QK27" s="17">
        <v>17.475729999999999</v>
      </c>
      <c r="QL27" s="17">
        <v>17.475729999999999</v>
      </c>
      <c r="QM27" s="17">
        <v>1.3242700000000001</v>
      </c>
      <c r="QN27" s="17"/>
      <c r="QO27" s="17"/>
      <c r="QP27" s="17"/>
      <c r="QQ27" s="17">
        <v>0</v>
      </c>
      <c r="QR27" s="17">
        <v>18.5</v>
      </c>
      <c r="QS27" s="17">
        <v>17.961169999999999</v>
      </c>
      <c r="QT27" s="17">
        <v>17.961169999999999</v>
      </c>
      <c r="QU27" s="17">
        <v>0.53883000000000003</v>
      </c>
      <c r="QV27" s="17">
        <v>15.6</v>
      </c>
      <c r="QW27" s="17"/>
      <c r="QX27" s="17">
        <v>15.861000000000001</v>
      </c>
      <c r="QY27" s="17">
        <v>-0.26100000000000001</v>
      </c>
      <c r="QZ27" s="17">
        <v>18.899999999999999</v>
      </c>
      <c r="RA27" s="17"/>
      <c r="RB27" s="17">
        <v>18.690999999999999</v>
      </c>
      <c r="RC27" s="17">
        <v>0.20899999999999999</v>
      </c>
      <c r="RD27" s="17">
        <v>0.2</v>
      </c>
      <c r="RE27" s="17">
        <v>0.45600000000000002</v>
      </c>
      <c r="RF27" s="17">
        <v>0.45600000000000002</v>
      </c>
      <c r="RG27" s="17">
        <v>-0.25600000000000001</v>
      </c>
      <c r="RH27" s="17">
        <v>0.1</v>
      </c>
      <c r="RI27" s="17">
        <v>1.3959999999999999</v>
      </c>
      <c r="RJ27" s="17">
        <v>1.3959999999999999</v>
      </c>
      <c r="RK27" s="17">
        <v>-1.296</v>
      </c>
      <c r="RL27" s="17">
        <v>19.8</v>
      </c>
      <c r="RM27" s="17"/>
      <c r="RN27" s="17">
        <v>17.925000000000001</v>
      </c>
      <c r="RO27" s="17">
        <v>1.875</v>
      </c>
      <c r="RP27" s="17">
        <v>3.1</v>
      </c>
      <c r="RQ27" s="17">
        <v>3.351</v>
      </c>
      <c r="RR27" s="17">
        <v>3.351</v>
      </c>
      <c r="RS27" s="17">
        <v>-0.251</v>
      </c>
      <c r="RT27" s="17">
        <v>9.9</v>
      </c>
      <c r="RU27" s="17">
        <v>18.49727</v>
      </c>
      <c r="RV27" s="17">
        <v>19.772790000000001</v>
      </c>
      <c r="RW27" s="17">
        <v>-9.8727900000000002</v>
      </c>
      <c r="RX27" s="17">
        <v>2.2000000000000002</v>
      </c>
      <c r="RY27" s="17">
        <v>2</v>
      </c>
      <c r="RZ27" s="17">
        <v>2</v>
      </c>
      <c r="SA27" s="17">
        <v>0.2</v>
      </c>
      <c r="SB27" s="17">
        <v>0</v>
      </c>
      <c r="SC27" s="17">
        <v>0.4</v>
      </c>
      <c r="SD27" s="17">
        <v>0.4</v>
      </c>
      <c r="SE27" s="17">
        <v>-0.4</v>
      </c>
      <c r="SF27" s="17">
        <v>6.7</v>
      </c>
      <c r="SG27" s="17">
        <v>8.3000000000000007</v>
      </c>
      <c r="SH27" s="17">
        <v>8.3000000000000007</v>
      </c>
      <c r="SI27" s="17">
        <v>-1.6</v>
      </c>
      <c r="SJ27" s="17">
        <v>6.6</v>
      </c>
      <c r="SK27" s="17">
        <v>6.4</v>
      </c>
      <c r="SL27" s="17">
        <v>6.4</v>
      </c>
      <c r="SM27" s="17">
        <v>0.2</v>
      </c>
      <c r="SN27" s="17">
        <v>9.4</v>
      </c>
      <c r="SO27" s="17">
        <v>10.67961</v>
      </c>
      <c r="SP27" s="17">
        <v>10.67961</v>
      </c>
      <c r="SQ27" s="17">
        <v>-1.2796099999999999</v>
      </c>
      <c r="SR27" s="17">
        <v>13.1</v>
      </c>
      <c r="SS27" s="17">
        <v>14.56311</v>
      </c>
      <c r="ST27" s="17">
        <v>14.56311</v>
      </c>
      <c r="SU27" s="17">
        <v>-1.4631099999999999</v>
      </c>
      <c r="SV27" s="17">
        <v>10</v>
      </c>
      <c r="SW27" s="17">
        <v>9.5</v>
      </c>
      <c r="SX27" s="17">
        <v>9.5</v>
      </c>
      <c r="SY27" s="17">
        <v>0.5</v>
      </c>
      <c r="SZ27" s="17">
        <v>4.7</v>
      </c>
      <c r="TA27" s="17">
        <v>9.3030000000000008</v>
      </c>
      <c r="TB27" s="17">
        <v>9.3030000000000008</v>
      </c>
      <c r="TC27" s="17">
        <v>-4.6029999999999998</v>
      </c>
      <c r="TD27" s="17">
        <v>10.3</v>
      </c>
      <c r="TE27" s="17">
        <v>25.922000000000001</v>
      </c>
      <c r="TF27" s="17">
        <v>25.922000000000001</v>
      </c>
      <c r="TG27" s="17">
        <v>-15.622</v>
      </c>
      <c r="TH27" s="17">
        <v>39.200000000000003</v>
      </c>
      <c r="TI27" s="17"/>
      <c r="TJ27" s="17">
        <v>39.259</v>
      </c>
      <c r="TK27" s="17">
        <v>-5.8999999999999997E-2</v>
      </c>
      <c r="TL27" s="17">
        <v>1.6</v>
      </c>
      <c r="TM27" s="17">
        <v>0.66</v>
      </c>
      <c r="TN27" s="17">
        <v>0.66</v>
      </c>
      <c r="TO27" s="17">
        <v>0.94</v>
      </c>
      <c r="TP27" s="17">
        <v>0</v>
      </c>
      <c r="TQ27" s="17"/>
      <c r="TR27" s="17"/>
      <c r="TS27" s="17">
        <v>0</v>
      </c>
      <c r="TT27" s="17">
        <v>0</v>
      </c>
      <c r="TU27" s="17">
        <v>0.06</v>
      </c>
      <c r="TV27" s="17">
        <v>0.06</v>
      </c>
      <c r="TW27" s="17">
        <v>-0.06</v>
      </c>
      <c r="TX27" s="17">
        <v>0</v>
      </c>
      <c r="TY27" s="17"/>
      <c r="TZ27" s="17"/>
      <c r="UA27" s="17">
        <v>0</v>
      </c>
      <c r="UB27" s="17">
        <v>17.8</v>
      </c>
      <c r="UC27" s="17">
        <v>19.417480000000001</v>
      </c>
      <c r="UD27" s="17">
        <v>19.417480000000001</v>
      </c>
      <c r="UE27" s="17">
        <v>-1.61748</v>
      </c>
      <c r="UF27" s="17">
        <v>4.3</v>
      </c>
      <c r="UG27" s="17">
        <v>7</v>
      </c>
      <c r="UH27" s="17">
        <v>7</v>
      </c>
      <c r="UI27" s="17">
        <v>-2.7</v>
      </c>
      <c r="UJ27" s="17">
        <v>7.6</v>
      </c>
      <c r="UK27" s="17">
        <v>7.5</v>
      </c>
      <c r="UL27" s="17">
        <v>7.5</v>
      </c>
      <c r="UM27" s="17">
        <v>0.1</v>
      </c>
      <c r="UN27" s="17">
        <v>18.100000000000001</v>
      </c>
      <c r="UO27" s="17">
        <v>19.417480000000001</v>
      </c>
      <c r="UP27" s="17">
        <v>19.417480000000001</v>
      </c>
      <c r="UQ27" s="17">
        <v>-1.31748</v>
      </c>
      <c r="UR27" s="17">
        <v>18.8</v>
      </c>
      <c r="US27" s="17">
        <v>19.417480000000001</v>
      </c>
      <c r="UT27" s="17">
        <v>19.417480000000001</v>
      </c>
      <c r="UU27" s="17">
        <v>-0.61748000000000003</v>
      </c>
      <c r="UV27" s="17">
        <v>18.2</v>
      </c>
      <c r="UW27" s="17">
        <v>19.417480000000001</v>
      </c>
      <c r="UX27" s="17">
        <v>19.417480000000001</v>
      </c>
      <c r="UY27" s="17">
        <v>-1.2174799999999999</v>
      </c>
      <c r="UZ27" s="17">
        <v>2.1</v>
      </c>
      <c r="VA27" s="17">
        <v>6.0990000000000002</v>
      </c>
      <c r="VB27" s="17">
        <v>6.0990000000000002</v>
      </c>
      <c r="VC27" s="17">
        <v>-3.9990000000000001</v>
      </c>
      <c r="VD27" s="17">
        <v>253.1</v>
      </c>
      <c r="VE27" s="17"/>
      <c r="VF27" s="17">
        <v>250.4</v>
      </c>
      <c r="VG27" s="17">
        <v>2.7</v>
      </c>
      <c r="VH27" s="17">
        <v>15.1</v>
      </c>
      <c r="VI27" s="17"/>
      <c r="VJ27" s="17">
        <v>15.76</v>
      </c>
      <c r="VK27" s="17">
        <v>-0.66</v>
      </c>
      <c r="VL27" s="17">
        <v>150.4</v>
      </c>
      <c r="VM27" s="17"/>
      <c r="VN27" s="17">
        <v>144.48400000000001</v>
      </c>
      <c r="VO27" s="17">
        <v>5.9160000000000004</v>
      </c>
      <c r="VP27" s="17">
        <v>0.6</v>
      </c>
      <c r="VQ27" s="17">
        <v>0.6</v>
      </c>
      <c r="VR27" s="17">
        <v>0.6</v>
      </c>
      <c r="VS27" s="17">
        <v>0</v>
      </c>
      <c r="VT27" s="17">
        <v>0.2</v>
      </c>
      <c r="VU27" s="17">
        <v>3</v>
      </c>
      <c r="VV27" s="17">
        <v>3</v>
      </c>
      <c r="VW27" s="17">
        <v>-2.8</v>
      </c>
      <c r="VX27" s="17">
        <v>0</v>
      </c>
      <c r="VY27" s="17">
        <v>10</v>
      </c>
      <c r="VZ27" s="17">
        <v>10</v>
      </c>
      <c r="WA27" s="17">
        <v>-10</v>
      </c>
      <c r="WB27" s="17">
        <v>110.5</v>
      </c>
      <c r="WC27" s="17"/>
      <c r="WD27" s="17">
        <v>112.044</v>
      </c>
      <c r="WE27" s="17">
        <v>-1.544</v>
      </c>
      <c r="WF27" s="17">
        <v>2</v>
      </c>
      <c r="WG27" s="17">
        <v>3</v>
      </c>
      <c r="WH27" s="17">
        <v>3</v>
      </c>
      <c r="WI27" s="17">
        <v>-1</v>
      </c>
      <c r="WJ27" s="17">
        <v>2.2000000000000002</v>
      </c>
      <c r="WK27" s="17">
        <v>2.4</v>
      </c>
      <c r="WL27" s="17">
        <v>2.4</v>
      </c>
      <c r="WM27" s="17">
        <v>-0.2</v>
      </c>
      <c r="WN27" s="17">
        <v>1.8</v>
      </c>
      <c r="WO27" s="17">
        <v>2.4</v>
      </c>
      <c r="WP27" s="17">
        <v>2.4</v>
      </c>
      <c r="WQ27" s="17">
        <v>-0.6</v>
      </c>
      <c r="WR27" s="17">
        <v>1</v>
      </c>
      <c r="WS27" s="17">
        <v>1.45</v>
      </c>
      <c r="WT27" s="17">
        <v>1.45</v>
      </c>
      <c r="WU27" s="17">
        <v>-0.45</v>
      </c>
      <c r="WV27" s="17">
        <v>15.5</v>
      </c>
      <c r="WW27" s="17"/>
      <c r="WX27" s="17">
        <v>16.462</v>
      </c>
      <c r="WY27" s="17">
        <v>-0.96199999999999997</v>
      </c>
      <c r="WZ27" s="17">
        <v>4.3</v>
      </c>
      <c r="XA27" s="17">
        <v>4.3</v>
      </c>
      <c r="XB27" s="17">
        <v>4.3</v>
      </c>
      <c r="XC27" s="17">
        <v>0</v>
      </c>
      <c r="XD27" s="17">
        <v>20</v>
      </c>
      <c r="XE27" s="17">
        <v>18.4466</v>
      </c>
      <c r="XF27" s="17">
        <v>18.4466</v>
      </c>
      <c r="XG27" s="17">
        <v>1.5533999999999999</v>
      </c>
      <c r="XH27" s="17">
        <v>7.5</v>
      </c>
      <c r="XI27" s="17">
        <v>10.8</v>
      </c>
      <c r="XJ27" s="17">
        <v>10.8</v>
      </c>
      <c r="XK27" s="17">
        <v>-3.3</v>
      </c>
      <c r="XL27" s="17">
        <v>26.9</v>
      </c>
      <c r="XM27" s="17">
        <v>28</v>
      </c>
      <c r="XN27" s="17">
        <v>28</v>
      </c>
      <c r="XO27" s="17">
        <v>-1.1000000000000001</v>
      </c>
      <c r="XP27" s="17">
        <v>33.700000000000003</v>
      </c>
      <c r="XQ27" s="17">
        <v>28</v>
      </c>
      <c r="XR27" s="17">
        <v>28</v>
      </c>
      <c r="XS27" s="17">
        <v>5.7</v>
      </c>
      <c r="XT27" s="17">
        <v>14.6</v>
      </c>
      <c r="XU27" s="17">
        <v>14</v>
      </c>
      <c r="XV27" s="17">
        <v>14</v>
      </c>
      <c r="XW27" s="17">
        <v>0.6</v>
      </c>
      <c r="XX27" s="17">
        <v>19.399999999999999</v>
      </c>
      <c r="XY27" s="17">
        <v>20.39</v>
      </c>
      <c r="XZ27" s="17">
        <v>20.39</v>
      </c>
      <c r="YA27" s="17">
        <v>-0.99</v>
      </c>
      <c r="YB27" s="17">
        <v>7.7</v>
      </c>
      <c r="YC27" s="17">
        <v>8.34</v>
      </c>
      <c r="YD27" s="17">
        <v>8.34</v>
      </c>
      <c r="YE27" s="17">
        <v>-0.64</v>
      </c>
      <c r="YF27" s="17">
        <v>11</v>
      </c>
      <c r="YG27" s="17">
        <v>11</v>
      </c>
      <c r="YH27" s="17">
        <v>11</v>
      </c>
      <c r="YI27" s="17">
        <v>0</v>
      </c>
    </row>
    <row r="28" spans="1:659" ht="24" customHeight="1" x14ac:dyDescent="0.3">
      <c r="A28" s="1"/>
      <c r="B28" s="16" t="s">
        <v>75</v>
      </c>
      <c r="C28" s="16" t="s">
        <v>831</v>
      </c>
      <c r="D28" s="17">
        <v>181.5</v>
      </c>
      <c r="E28" s="17">
        <v>131.98066</v>
      </c>
      <c r="F28" s="17">
        <v>203.20388</v>
      </c>
      <c r="G28" s="17">
        <v>-21.703880000000002</v>
      </c>
      <c r="H28" s="17">
        <v>619.4</v>
      </c>
      <c r="I28" s="17">
        <v>635.02589999999998</v>
      </c>
      <c r="J28" s="17">
        <v>635.02589999999998</v>
      </c>
      <c r="K28" s="17">
        <v>-15.6259</v>
      </c>
      <c r="L28" s="17">
        <v>212.9</v>
      </c>
      <c r="M28" s="17">
        <v>206.58520999999999</v>
      </c>
      <c r="N28" s="17">
        <v>206.58520999999999</v>
      </c>
      <c r="O28" s="17">
        <v>6.3147900000000003</v>
      </c>
      <c r="P28" s="17"/>
      <c r="Q28" s="17"/>
      <c r="R28" s="17"/>
      <c r="S28" s="17">
        <v>0</v>
      </c>
      <c r="T28" s="17"/>
      <c r="U28" s="17"/>
      <c r="V28" s="17"/>
      <c r="W28" s="17">
        <v>0</v>
      </c>
      <c r="X28" s="17">
        <v>90.4</v>
      </c>
      <c r="Y28" s="17">
        <v>91.778639999999996</v>
      </c>
      <c r="Z28" s="17">
        <v>91.778639999999996</v>
      </c>
      <c r="AA28" s="17">
        <v>-1.3786400000000001</v>
      </c>
      <c r="AB28" s="17">
        <v>240.6</v>
      </c>
      <c r="AC28" s="17">
        <v>230</v>
      </c>
      <c r="AD28" s="17">
        <v>230</v>
      </c>
      <c r="AE28" s="17">
        <v>10.6</v>
      </c>
      <c r="AF28" s="17"/>
      <c r="AG28" s="17"/>
      <c r="AH28" s="17"/>
      <c r="AI28" s="17">
        <v>0</v>
      </c>
      <c r="AJ28" s="17"/>
      <c r="AK28" s="17"/>
      <c r="AL28" s="17"/>
      <c r="AM28" s="17">
        <v>0</v>
      </c>
      <c r="AN28" s="17">
        <v>173.9</v>
      </c>
      <c r="AO28" s="17">
        <v>196.22801999999999</v>
      </c>
      <c r="AP28" s="17">
        <v>196.22801999999999</v>
      </c>
      <c r="AQ28" s="17">
        <v>-22.328019999999999</v>
      </c>
      <c r="AR28" s="17">
        <v>176.5</v>
      </c>
      <c r="AS28" s="17">
        <v>196.22801999999999</v>
      </c>
      <c r="AT28" s="17">
        <v>196.22801999999999</v>
      </c>
      <c r="AU28" s="17">
        <v>-19.728020000000001</v>
      </c>
      <c r="AV28" s="17">
        <v>176.4</v>
      </c>
      <c r="AW28" s="17">
        <v>196.22801999999999</v>
      </c>
      <c r="AX28" s="17">
        <v>196.22801999999999</v>
      </c>
      <c r="AY28" s="17">
        <v>-19.828019999999999</v>
      </c>
      <c r="AZ28" s="17">
        <v>282.39999999999998</v>
      </c>
      <c r="BA28" s="17">
        <v>295.22593999999998</v>
      </c>
      <c r="BB28" s="17">
        <v>295.22593999999998</v>
      </c>
      <c r="BC28" s="17">
        <v>-12.825939999999999</v>
      </c>
      <c r="BD28" s="17">
        <v>210.6</v>
      </c>
      <c r="BE28" s="17">
        <v>205.01678000000001</v>
      </c>
      <c r="BF28" s="17"/>
      <c r="BG28" s="17">
        <v>210.6</v>
      </c>
      <c r="BH28" s="17"/>
      <c r="BI28" s="17"/>
      <c r="BJ28" s="17"/>
      <c r="BK28" s="17">
        <v>0</v>
      </c>
      <c r="BL28" s="17">
        <v>241.6</v>
      </c>
      <c r="BM28" s="17">
        <v>159.74077</v>
      </c>
      <c r="BN28" s="17">
        <v>172.59136000000001</v>
      </c>
      <c r="BO28" s="17">
        <v>69.00864</v>
      </c>
      <c r="BP28" s="17">
        <v>5.6</v>
      </c>
      <c r="BQ28" s="17">
        <v>5.4625000000000004</v>
      </c>
      <c r="BR28" s="17">
        <v>5.4625000000000004</v>
      </c>
      <c r="BS28" s="17">
        <v>0.13750000000000001</v>
      </c>
      <c r="BT28" s="17"/>
      <c r="BU28" s="17"/>
      <c r="BV28" s="17"/>
      <c r="BW28" s="17">
        <v>0</v>
      </c>
      <c r="BX28" s="17"/>
      <c r="BY28" s="17"/>
      <c r="BZ28" s="17"/>
      <c r="CA28" s="17">
        <v>0</v>
      </c>
      <c r="CB28" s="17"/>
      <c r="CC28" s="17"/>
      <c r="CD28" s="17"/>
      <c r="CE28" s="17">
        <v>0</v>
      </c>
      <c r="CF28" s="17"/>
      <c r="CG28" s="17"/>
      <c r="CH28" s="17"/>
      <c r="CI28" s="17">
        <v>0</v>
      </c>
      <c r="CJ28" s="17">
        <v>136.80000000000001</v>
      </c>
      <c r="CK28" s="17">
        <v>149.29165</v>
      </c>
      <c r="CL28" s="17">
        <v>149.29165</v>
      </c>
      <c r="CM28" s="17">
        <v>-12.49165</v>
      </c>
      <c r="CN28" s="17">
        <v>6.7</v>
      </c>
      <c r="CO28" s="17">
        <v>5.1333399999999996</v>
      </c>
      <c r="CP28" s="17">
        <v>5.1333399999999996</v>
      </c>
      <c r="CQ28" s="17">
        <v>1.5666599999999999</v>
      </c>
      <c r="CR28" s="17">
        <v>5.5</v>
      </c>
      <c r="CS28" s="17">
        <v>2.8177599999999998</v>
      </c>
      <c r="CT28" s="17">
        <v>2.8177599999999998</v>
      </c>
      <c r="CU28" s="17">
        <v>2.6822400000000002</v>
      </c>
      <c r="CV28" s="17">
        <v>22.7</v>
      </c>
      <c r="CW28" s="17">
        <v>22.389009999999999</v>
      </c>
      <c r="CX28" s="17">
        <v>22.389009999999999</v>
      </c>
      <c r="CY28" s="17">
        <v>0.31098999999999999</v>
      </c>
      <c r="CZ28" s="17">
        <v>6.8</v>
      </c>
      <c r="DA28" s="17">
        <v>6.8787000000000003</v>
      </c>
      <c r="DB28" s="17">
        <v>6.8787000000000003</v>
      </c>
      <c r="DC28" s="17">
        <v>-7.8700000000000006E-2</v>
      </c>
      <c r="DD28" s="17">
        <v>10</v>
      </c>
      <c r="DE28" s="17">
        <v>9.9512499999999999</v>
      </c>
      <c r="DF28" s="17">
        <v>9.9512499999999999</v>
      </c>
      <c r="DG28" s="17">
        <v>4.8750000000000002E-2</v>
      </c>
      <c r="DH28" s="17">
        <v>50</v>
      </c>
      <c r="DI28" s="17">
        <v>60</v>
      </c>
      <c r="DJ28" s="17">
        <v>29.4604</v>
      </c>
      <c r="DK28" s="17">
        <v>20.5396</v>
      </c>
      <c r="DL28" s="17"/>
      <c r="DM28" s="17"/>
      <c r="DN28" s="17"/>
      <c r="DO28" s="17">
        <v>0</v>
      </c>
      <c r="DP28" s="17"/>
      <c r="DQ28" s="17"/>
      <c r="DR28" s="17"/>
      <c r="DS28" s="17">
        <v>0</v>
      </c>
      <c r="DT28" s="17"/>
      <c r="DU28" s="17"/>
      <c r="DV28" s="17"/>
      <c r="DW28" s="17">
        <v>0</v>
      </c>
      <c r="DX28" s="17"/>
      <c r="DY28" s="17"/>
      <c r="DZ28" s="17"/>
      <c r="EA28" s="17">
        <v>0</v>
      </c>
      <c r="EB28" s="17">
        <v>55.4</v>
      </c>
      <c r="EC28" s="17">
        <v>56.515709999999999</v>
      </c>
      <c r="ED28" s="17">
        <v>56.515709999999999</v>
      </c>
      <c r="EE28" s="17">
        <v>-1.11571</v>
      </c>
      <c r="EF28" s="17">
        <v>108.7</v>
      </c>
      <c r="EG28" s="17">
        <v>110.21751999999999</v>
      </c>
      <c r="EH28" s="17">
        <v>110.21751999999999</v>
      </c>
      <c r="EI28" s="17">
        <v>-1.51752</v>
      </c>
      <c r="EJ28" s="17"/>
      <c r="EK28" s="17"/>
      <c r="EL28" s="17"/>
      <c r="EM28" s="17">
        <v>0</v>
      </c>
      <c r="EN28" s="17"/>
      <c r="EO28" s="17"/>
      <c r="EP28" s="17"/>
      <c r="EQ28" s="17">
        <v>0</v>
      </c>
      <c r="ER28" s="17"/>
      <c r="ES28" s="17"/>
      <c r="ET28" s="17"/>
      <c r="EU28" s="17">
        <v>0</v>
      </c>
      <c r="EV28" s="17">
        <v>6.5</v>
      </c>
      <c r="EW28" s="17">
        <v>6.39</v>
      </c>
      <c r="EX28" s="17">
        <v>6.39</v>
      </c>
      <c r="EY28" s="17">
        <v>0.11</v>
      </c>
      <c r="EZ28" s="17">
        <v>304.89999999999998</v>
      </c>
      <c r="FA28" s="17">
        <v>321.84390999999999</v>
      </c>
      <c r="FB28" s="17">
        <v>227.44386</v>
      </c>
      <c r="FC28" s="17">
        <v>77.456140000000005</v>
      </c>
      <c r="FD28" s="17">
        <v>45</v>
      </c>
      <c r="FE28" s="17">
        <v>48.581960000000002</v>
      </c>
      <c r="FF28" s="17">
        <v>48.581960000000002</v>
      </c>
      <c r="FG28" s="17">
        <v>-3.58196</v>
      </c>
      <c r="FH28" s="17">
        <v>73.8</v>
      </c>
      <c r="FI28" s="17">
        <v>119.05603000000001</v>
      </c>
      <c r="FJ28" s="17">
        <v>128.31243000000001</v>
      </c>
      <c r="FK28" s="17">
        <v>-54.512430000000002</v>
      </c>
      <c r="FL28" s="17">
        <v>23.2</v>
      </c>
      <c r="FM28" s="17">
        <v>20.749040000000001</v>
      </c>
      <c r="FN28" s="17">
        <v>20.749040000000001</v>
      </c>
      <c r="FO28" s="17">
        <v>2.4509599999999998</v>
      </c>
      <c r="FP28" s="17">
        <v>18</v>
      </c>
      <c r="FQ28" s="17">
        <v>17.737760000000002</v>
      </c>
      <c r="FR28" s="17">
        <v>17.737760000000002</v>
      </c>
      <c r="FS28" s="17">
        <v>0.26223999999999997</v>
      </c>
      <c r="FT28" s="17">
        <v>18.8</v>
      </c>
      <c r="FU28" s="17">
        <v>17.961169999999999</v>
      </c>
      <c r="FV28" s="17">
        <v>17.961169999999999</v>
      </c>
      <c r="FW28" s="17">
        <v>0.83882999999999996</v>
      </c>
      <c r="FX28" s="17">
        <v>73.2</v>
      </c>
      <c r="FY28" s="17">
        <v>81.578569999999999</v>
      </c>
      <c r="FZ28" s="17">
        <v>81.578569999999999</v>
      </c>
      <c r="GA28" s="17">
        <v>-8.3785699999999999</v>
      </c>
      <c r="GB28" s="17">
        <v>183.4</v>
      </c>
      <c r="GC28" s="17">
        <v>171.93611000000001</v>
      </c>
      <c r="GD28" s="17">
        <v>184.91498000000001</v>
      </c>
      <c r="GE28" s="17">
        <v>-1.51498</v>
      </c>
      <c r="GF28" s="17">
        <v>183.7</v>
      </c>
      <c r="GG28" s="17">
        <v>173.6285</v>
      </c>
      <c r="GH28" s="17">
        <v>184.91498000000001</v>
      </c>
      <c r="GI28" s="17">
        <v>-1.2149799999999999</v>
      </c>
      <c r="GJ28" s="17">
        <v>0</v>
      </c>
      <c r="GK28" s="17"/>
      <c r="GL28" s="17">
        <v>185.47028</v>
      </c>
      <c r="GM28" s="17">
        <v>-185.47028</v>
      </c>
      <c r="GN28" s="17">
        <v>100.8</v>
      </c>
      <c r="GO28" s="17">
        <v>106.99532000000001</v>
      </c>
      <c r="GP28" s="17">
        <v>110.37475999999999</v>
      </c>
      <c r="GQ28" s="17">
        <v>-9.5747599999999995</v>
      </c>
      <c r="GR28" s="17">
        <v>35.700000000000003</v>
      </c>
      <c r="GS28" s="17">
        <v>25.90192</v>
      </c>
      <c r="GT28" s="17">
        <v>18</v>
      </c>
      <c r="GU28" s="17">
        <v>17.7</v>
      </c>
      <c r="GV28" s="17">
        <v>39.9</v>
      </c>
      <c r="GW28" s="17">
        <v>42.41534</v>
      </c>
      <c r="GX28" s="17">
        <v>42.41534</v>
      </c>
      <c r="GY28" s="17">
        <v>-2.5153400000000001</v>
      </c>
      <c r="GZ28" s="17">
        <v>2.1</v>
      </c>
      <c r="HA28" s="17">
        <v>2.1456300000000001</v>
      </c>
      <c r="HB28" s="17">
        <v>2.1456300000000001</v>
      </c>
      <c r="HC28" s="17">
        <v>-4.5629999999999997E-2</v>
      </c>
      <c r="HD28" s="17">
        <v>15.1</v>
      </c>
      <c r="HE28" s="17">
        <v>28.003979999999999</v>
      </c>
      <c r="HF28" s="17">
        <v>28.003979999999999</v>
      </c>
      <c r="HG28" s="17">
        <v>-12.903980000000001</v>
      </c>
      <c r="HH28" s="17">
        <v>97.8</v>
      </c>
      <c r="HI28" s="17">
        <v>111.33918</v>
      </c>
      <c r="HJ28" s="17">
        <v>121.1497</v>
      </c>
      <c r="HK28" s="17">
        <v>-23.349699999999999</v>
      </c>
      <c r="HL28" s="17"/>
      <c r="HM28" s="17"/>
      <c r="HN28" s="17"/>
      <c r="HO28" s="17">
        <v>0</v>
      </c>
      <c r="HP28" s="17"/>
      <c r="HQ28" s="17"/>
      <c r="HR28" s="17"/>
      <c r="HS28" s="17">
        <v>0</v>
      </c>
      <c r="HT28" s="17">
        <v>80.5</v>
      </c>
      <c r="HU28" s="17">
        <v>74.595240000000004</v>
      </c>
      <c r="HV28" s="17">
        <v>85.482579999999999</v>
      </c>
      <c r="HW28" s="17">
        <v>-4.9825799999999996</v>
      </c>
      <c r="HX28" s="17"/>
      <c r="HY28" s="17"/>
      <c r="HZ28" s="17"/>
      <c r="IA28" s="17">
        <v>0</v>
      </c>
      <c r="IB28" s="17"/>
      <c r="IC28" s="17"/>
      <c r="ID28" s="17"/>
      <c r="IE28" s="17">
        <v>0</v>
      </c>
      <c r="IF28" s="17">
        <v>46.2</v>
      </c>
      <c r="IG28" s="17">
        <v>45.221359999999997</v>
      </c>
      <c r="IH28" s="17">
        <v>45.221359999999997</v>
      </c>
      <c r="II28" s="17">
        <v>0.97863999999999995</v>
      </c>
      <c r="IJ28" s="17"/>
      <c r="IK28" s="17"/>
      <c r="IL28" s="17"/>
      <c r="IM28" s="17">
        <v>0</v>
      </c>
      <c r="IN28" s="17"/>
      <c r="IO28" s="17"/>
      <c r="IP28" s="17"/>
      <c r="IQ28" s="17">
        <v>0</v>
      </c>
      <c r="IR28" s="17"/>
      <c r="IS28" s="17"/>
      <c r="IT28" s="17"/>
      <c r="IU28" s="17">
        <v>0</v>
      </c>
      <c r="IV28" s="17">
        <v>77</v>
      </c>
      <c r="IW28" s="17">
        <v>82.521749999999997</v>
      </c>
      <c r="IX28" s="17">
        <v>88.066760000000002</v>
      </c>
      <c r="IY28" s="17">
        <v>-11.06676</v>
      </c>
      <c r="IZ28" s="17">
        <v>0</v>
      </c>
      <c r="JA28" s="17"/>
      <c r="JB28" s="17"/>
      <c r="JC28" s="17">
        <v>0</v>
      </c>
      <c r="JD28" s="17">
        <v>172.1</v>
      </c>
      <c r="JE28" s="17">
        <v>186.21592999999999</v>
      </c>
      <c r="JF28" s="17">
        <v>186.21592999999999</v>
      </c>
      <c r="JG28" s="17">
        <v>-14.115930000000001</v>
      </c>
      <c r="JH28" s="17">
        <v>200</v>
      </c>
      <c r="JI28" s="17">
        <v>186.21592999999999</v>
      </c>
      <c r="JJ28" s="17">
        <v>186.21592999999999</v>
      </c>
      <c r="JK28" s="17">
        <v>13.78407</v>
      </c>
      <c r="JL28" s="17">
        <v>181.8</v>
      </c>
      <c r="JM28" s="17">
        <v>186.77513999999999</v>
      </c>
      <c r="JN28" s="17">
        <v>186.77513999999999</v>
      </c>
      <c r="JO28" s="17">
        <v>-4.9751399999999997</v>
      </c>
      <c r="JP28" s="17">
        <v>0</v>
      </c>
      <c r="JQ28" s="17"/>
      <c r="JR28" s="17"/>
      <c r="JS28" s="17">
        <v>0</v>
      </c>
      <c r="JT28" s="17"/>
      <c r="JU28" s="17"/>
      <c r="JV28" s="17"/>
      <c r="JW28" s="17">
        <v>0</v>
      </c>
      <c r="JX28" s="17"/>
      <c r="JY28" s="17"/>
      <c r="JZ28" s="17"/>
      <c r="KA28" s="17">
        <v>0</v>
      </c>
      <c r="KB28" s="17"/>
      <c r="KC28" s="17"/>
      <c r="KD28" s="17"/>
      <c r="KE28" s="17">
        <v>0</v>
      </c>
      <c r="KF28" s="17"/>
      <c r="KG28" s="17"/>
      <c r="KH28" s="17"/>
      <c r="KI28" s="17">
        <v>0</v>
      </c>
      <c r="KJ28" s="17">
        <v>0</v>
      </c>
      <c r="KK28" s="17"/>
      <c r="KL28" s="17"/>
      <c r="KM28" s="17">
        <v>0</v>
      </c>
      <c r="KN28" s="17"/>
      <c r="KO28" s="17"/>
      <c r="KP28" s="17"/>
      <c r="KQ28" s="17">
        <v>0</v>
      </c>
      <c r="KR28" s="17"/>
      <c r="KS28" s="17"/>
      <c r="KT28" s="17"/>
      <c r="KU28" s="17">
        <v>0</v>
      </c>
      <c r="KV28" s="17">
        <v>2.5</v>
      </c>
      <c r="KW28" s="17">
        <v>2.2284299999999999</v>
      </c>
      <c r="KX28" s="17">
        <v>2.2284299999999999</v>
      </c>
      <c r="KY28" s="17">
        <v>0.27156999999999998</v>
      </c>
      <c r="KZ28" s="17">
        <v>147</v>
      </c>
      <c r="LA28" s="17">
        <v>164.58770000000001</v>
      </c>
      <c r="LB28" s="17">
        <v>139.32237000000001</v>
      </c>
      <c r="LC28" s="17">
        <v>7.6776299999999997</v>
      </c>
      <c r="LD28" s="17">
        <v>80.900000000000006</v>
      </c>
      <c r="LE28" s="17">
        <v>77.779290000000003</v>
      </c>
      <c r="LF28" s="17">
        <v>97.250280000000004</v>
      </c>
      <c r="LG28" s="17">
        <v>-16.350280000000001</v>
      </c>
      <c r="LH28" s="17">
        <v>64.599999999999994</v>
      </c>
      <c r="LI28" s="17">
        <v>67.133979999999994</v>
      </c>
      <c r="LJ28" s="17">
        <v>67.133979999999994</v>
      </c>
      <c r="LK28" s="17">
        <v>-2.5339800000000001</v>
      </c>
      <c r="LL28" s="17">
        <v>46.7</v>
      </c>
      <c r="LM28" s="17">
        <v>48.413229999999999</v>
      </c>
      <c r="LN28" s="17">
        <v>48.413229999999999</v>
      </c>
      <c r="LO28" s="17">
        <v>-1.71323</v>
      </c>
      <c r="LP28" s="17">
        <v>29.3</v>
      </c>
      <c r="LQ28" s="17">
        <v>29.951460000000001</v>
      </c>
      <c r="LR28" s="17">
        <v>29.951460000000001</v>
      </c>
      <c r="LS28" s="17">
        <v>-0.65146000000000004</v>
      </c>
      <c r="LT28" s="17"/>
      <c r="LU28" s="17"/>
      <c r="LV28" s="17"/>
      <c r="LW28" s="17">
        <v>0</v>
      </c>
      <c r="LX28" s="17"/>
      <c r="LY28" s="17"/>
      <c r="LZ28" s="17"/>
      <c r="MA28" s="17">
        <v>0</v>
      </c>
      <c r="MB28" s="17"/>
      <c r="MC28" s="17"/>
      <c r="MD28" s="17"/>
      <c r="ME28" s="17">
        <v>0</v>
      </c>
      <c r="MF28" s="17">
        <v>145.30000000000001</v>
      </c>
      <c r="MG28" s="17">
        <v>159.10807</v>
      </c>
      <c r="MH28" s="17">
        <v>151.08876000000001</v>
      </c>
      <c r="MI28" s="17">
        <v>-5.7887599999999999</v>
      </c>
      <c r="MJ28" s="17">
        <v>146.4</v>
      </c>
      <c r="MK28" s="17">
        <v>159.10807</v>
      </c>
      <c r="ML28" s="17">
        <v>151.08876000000001</v>
      </c>
      <c r="MM28" s="17">
        <v>-4.6887600000000003</v>
      </c>
      <c r="MN28" s="17">
        <v>169.7</v>
      </c>
      <c r="MO28" s="17">
        <v>159.58587</v>
      </c>
      <c r="MP28" s="17">
        <v>151.54248000000001</v>
      </c>
      <c r="MQ28" s="17">
        <v>18.157520000000002</v>
      </c>
      <c r="MR28" s="17"/>
      <c r="MS28" s="17"/>
      <c r="MT28" s="17"/>
      <c r="MU28" s="17">
        <v>0</v>
      </c>
      <c r="MV28" s="17"/>
      <c r="MW28" s="17"/>
      <c r="MX28" s="17"/>
      <c r="MY28" s="17">
        <v>0</v>
      </c>
      <c r="MZ28" s="17"/>
      <c r="NA28" s="17"/>
      <c r="NB28" s="17"/>
      <c r="NC28" s="17">
        <v>0</v>
      </c>
      <c r="ND28" s="17"/>
      <c r="NE28" s="17"/>
      <c r="NF28" s="17"/>
      <c r="NG28" s="17">
        <v>0</v>
      </c>
      <c r="NH28" s="17"/>
      <c r="NI28" s="17"/>
      <c r="NJ28" s="17"/>
      <c r="NK28" s="17">
        <v>0</v>
      </c>
      <c r="NL28" s="17">
        <v>214.1</v>
      </c>
      <c r="NM28" s="17">
        <v>206.29038</v>
      </c>
      <c r="NN28" s="17">
        <v>206.29038</v>
      </c>
      <c r="NO28" s="17">
        <v>7.8096199999999998</v>
      </c>
      <c r="NP28" s="17">
        <v>102.6</v>
      </c>
      <c r="NQ28" s="17">
        <v>103.45493</v>
      </c>
      <c r="NR28" s="17">
        <v>103.45493</v>
      </c>
      <c r="NS28" s="17">
        <v>-0.85492999999999997</v>
      </c>
      <c r="NT28" s="17">
        <v>6.734</v>
      </c>
      <c r="NU28" s="17">
        <v>7.7468599999999999</v>
      </c>
      <c r="NV28" s="17">
        <v>7.7468599999999999</v>
      </c>
      <c r="NW28" s="17">
        <v>-1.0128600000000001</v>
      </c>
      <c r="NX28" s="17">
        <v>2.7759999999999998</v>
      </c>
      <c r="NY28" s="17">
        <v>6.6330600000000004</v>
      </c>
      <c r="NZ28" s="17">
        <v>6.6330600000000004</v>
      </c>
      <c r="OA28" s="17">
        <v>-3.8570600000000002</v>
      </c>
      <c r="OB28" s="17">
        <v>1.2</v>
      </c>
      <c r="OC28" s="17"/>
      <c r="OD28" s="17">
        <v>0.97299999999999998</v>
      </c>
      <c r="OE28" s="17">
        <v>0.22700000000000001</v>
      </c>
      <c r="OF28" s="17">
        <v>1.1000000000000001</v>
      </c>
      <c r="OG28" s="17">
        <v>14.5</v>
      </c>
      <c r="OH28" s="17">
        <v>24.5</v>
      </c>
      <c r="OI28" s="17">
        <v>-23.4</v>
      </c>
      <c r="OJ28" s="17">
        <v>80.900000000000006</v>
      </c>
      <c r="OK28" s="17"/>
      <c r="OL28" s="17">
        <v>80</v>
      </c>
      <c r="OM28" s="17">
        <v>0.9</v>
      </c>
      <c r="ON28" s="17">
        <v>4</v>
      </c>
      <c r="OO28" s="17">
        <v>9.9770000000000003</v>
      </c>
      <c r="OP28" s="17">
        <v>9.9770000000000003</v>
      </c>
      <c r="OQ28" s="17">
        <v>-5.9770000000000003</v>
      </c>
      <c r="OR28" s="17">
        <v>0.4</v>
      </c>
      <c r="OS28" s="17"/>
      <c r="OT28" s="17">
        <v>0.3</v>
      </c>
      <c r="OU28" s="17">
        <v>0.1</v>
      </c>
      <c r="OV28" s="17">
        <v>18.8</v>
      </c>
      <c r="OW28" s="17">
        <v>17.475729999999999</v>
      </c>
      <c r="OX28" s="17">
        <v>17.475729999999999</v>
      </c>
      <c r="OY28" s="17">
        <v>1.3242700000000001</v>
      </c>
      <c r="OZ28" s="17">
        <v>0</v>
      </c>
      <c r="PA28" s="17"/>
      <c r="PB28" s="17"/>
      <c r="PC28" s="17">
        <v>0</v>
      </c>
      <c r="PD28" s="17">
        <v>9.9</v>
      </c>
      <c r="PE28" s="17">
        <v>9.9830000000000005</v>
      </c>
      <c r="PF28" s="17">
        <v>9.9830000000000005</v>
      </c>
      <c r="PG28" s="17">
        <v>-8.3000000000000004E-2</v>
      </c>
      <c r="PH28" s="17"/>
      <c r="PI28" s="17"/>
      <c r="PJ28" s="17"/>
      <c r="PK28" s="17">
        <v>0</v>
      </c>
      <c r="PL28" s="17">
        <v>221.4</v>
      </c>
      <c r="PM28" s="17"/>
      <c r="PN28" s="17">
        <v>210</v>
      </c>
      <c r="PO28" s="17">
        <v>11.4</v>
      </c>
      <c r="PP28" s="17">
        <v>1</v>
      </c>
      <c r="PQ28" s="17">
        <v>1</v>
      </c>
      <c r="PR28" s="17">
        <v>1</v>
      </c>
      <c r="PS28" s="17">
        <v>0</v>
      </c>
      <c r="PT28" s="17">
        <v>2.8</v>
      </c>
      <c r="PU28" s="17">
        <v>3.4</v>
      </c>
      <c r="PV28" s="17">
        <v>3.4</v>
      </c>
      <c r="PW28" s="17">
        <v>-0.6</v>
      </c>
      <c r="PX28" s="17">
        <v>2.5</v>
      </c>
      <c r="PY28" s="17">
        <v>2.5</v>
      </c>
      <c r="PZ28" s="17">
        <v>2.5</v>
      </c>
      <c r="QA28" s="17">
        <v>0</v>
      </c>
      <c r="QB28" s="17">
        <v>0</v>
      </c>
      <c r="QC28" s="17"/>
      <c r="QD28" s="17"/>
      <c r="QE28" s="17">
        <v>0</v>
      </c>
      <c r="QF28" s="17">
        <v>20</v>
      </c>
      <c r="QG28" s="17">
        <v>19.417480000000001</v>
      </c>
      <c r="QH28" s="17">
        <v>19.417480000000001</v>
      </c>
      <c r="QI28" s="17">
        <v>0.58252000000000004</v>
      </c>
      <c r="QJ28" s="17">
        <v>18.8</v>
      </c>
      <c r="QK28" s="17">
        <v>17.475729999999999</v>
      </c>
      <c r="QL28" s="17">
        <v>17.475729999999999</v>
      </c>
      <c r="QM28" s="17">
        <v>1.3242700000000001</v>
      </c>
      <c r="QN28" s="17"/>
      <c r="QO28" s="17"/>
      <c r="QP28" s="17"/>
      <c r="QQ28" s="17">
        <v>0</v>
      </c>
      <c r="QR28" s="17">
        <v>18.5</v>
      </c>
      <c r="QS28" s="17">
        <v>17.961169999999999</v>
      </c>
      <c r="QT28" s="17">
        <v>17.961169999999999</v>
      </c>
      <c r="QU28" s="17">
        <v>0.53883000000000003</v>
      </c>
      <c r="QV28" s="17">
        <v>15.6</v>
      </c>
      <c r="QW28" s="17"/>
      <c r="QX28" s="17">
        <v>15.916</v>
      </c>
      <c r="QY28" s="17">
        <v>-0.316</v>
      </c>
      <c r="QZ28" s="17">
        <v>19</v>
      </c>
      <c r="RA28" s="17"/>
      <c r="RB28" s="17">
        <v>18.72</v>
      </c>
      <c r="RC28" s="17">
        <v>0.28000000000000003</v>
      </c>
      <c r="RD28" s="17">
        <v>0.7</v>
      </c>
      <c r="RE28" s="17">
        <v>0.67900000000000005</v>
      </c>
      <c r="RF28" s="17">
        <v>0.67900000000000005</v>
      </c>
      <c r="RG28" s="17">
        <v>2.1000000000000001E-2</v>
      </c>
      <c r="RH28" s="17">
        <v>0.7</v>
      </c>
      <c r="RI28" s="17">
        <v>2.145</v>
      </c>
      <c r="RJ28" s="17">
        <v>2.145</v>
      </c>
      <c r="RK28" s="17">
        <v>-1.4450000000000001</v>
      </c>
      <c r="RL28" s="17">
        <v>19.8</v>
      </c>
      <c r="RM28" s="17"/>
      <c r="RN28" s="17">
        <v>18.792000000000002</v>
      </c>
      <c r="RO28" s="17">
        <v>1.008</v>
      </c>
      <c r="RP28" s="17">
        <v>3.1</v>
      </c>
      <c r="RQ28" s="17">
        <v>3.351</v>
      </c>
      <c r="RR28" s="17">
        <v>3.351</v>
      </c>
      <c r="RS28" s="17">
        <v>-0.251</v>
      </c>
      <c r="RT28" s="17">
        <v>19.5</v>
      </c>
      <c r="RU28" s="17">
        <v>17.254460000000002</v>
      </c>
      <c r="RV28" s="17">
        <v>19.772790000000001</v>
      </c>
      <c r="RW28" s="17">
        <v>-0.27278999999999998</v>
      </c>
      <c r="RX28" s="17">
        <v>2.2000000000000002</v>
      </c>
      <c r="RY28" s="17">
        <v>2</v>
      </c>
      <c r="RZ28" s="17">
        <v>2</v>
      </c>
      <c r="SA28" s="17">
        <v>0.2</v>
      </c>
      <c r="SB28" s="17">
        <v>0</v>
      </c>
      <c r="SC28" s="17">
        <v>0.4</v>
      </c>
      <c r="SD28" s="17">
        <v>0.4</v>
      </c>
      <c r="SE28" s="17">
        <v>-0.4</v>
      </c>
      <c r="SF28" s="17">
        <v>6.8</v>
      </c>
      <c r="SG28" s="17">
        <v>8.3000000000000007</v>
      </c>
      <c r="SH28" s="17">
        <v>8.3000000000000007</v>
      </c>
      <c r="SI28" s="17">
        <v>-1.5</v>
      </c>
      <c r="SJ28" s="17">
        <v>6.7</v>
      </c>
      <c r="SK28" s="17">
        <v>6.4</v>
      </c>
      <c r="SL28" s="17">
        <v>6.4</v>
      </c>
      <c r="SM28" s="17">
        <v>0.3</v>
      </c>
      <c r="SN28" s="17">
        <v>9.4</v>
      </c>
      <c r="SO28" s="17">
        <v>10.67961</v>
      </c>
      <c r="SP28" s="17">
        <v>10.67961</v>
      </c>
      <c r="SQ28" s="17">
        <v>-1.2796099999999999</v>
      </c>
      <c r="SR28" s="17">
        <v>13.1</v>
      </c>
      <c r="SS28" s="17">
        <v>14.56311</v>
      </c>
      <c r="ST28" s="17">
        <v>14.56311</v>
      </c>
      <c r="SU28" s="17">
        <v>-1.4631099999999999</v>
      </c>
      <c r="SV28" s="17">
        <v>10</v>
      </c>
      <c r="SW28" s="17">
        <v>9.5</v>
      </c>
      <c r="SX28" s="17">
        <v>9.5</v>
      </c>
      <c r="SY28" s="17">
        <v>0.5</v>
      </c>
      <c r="SZ28" s="17">
        <v>2.2999999999999998</v>
      </c>
      <c r="TA28" s="17">
        <v>7.7320000000000002</v>
      </c>
      <c r="TB28" s="17">
        <v>7.7320000000000002</v>
      </c>
      <c r="TC28" s="17">
        <v>-5.4320000000000004</v>
      </c>
      <c r="TD28" s="17">
        <v>14.4</v>
      </c>
      <c r="TE28" s="17">
        <v>21.3</v>
      </c>
      <c r="TF28" s="17">
        <v>31.34</v>
      </c>
      <c r="TG28" s="17">
        <v>-16.940000000000001</v>
      </c>
      <c r="TH28" s="17">
        <v>38.799999999999997</v>
      </c>
      <c r="TI28" s="17"/>
      <c r="TJ28" s="17">
        <v>39.389000000000003</v>
      </c>
      <c r="TK28" s="17">
        <v>-0.58899999999999997</v>
      </c>
      <c r="TL28" s="17">
        <v>2</v>
      </c>
      <c r="TM28" s="17">
        <v>0.66</v>
      </c>
      <c r="TN28" s="17">
        <v>0.66</v>
      </c>
      <c r="TO28" s="17">
        <v>1.34</v>
      </c>
      <c r="TP28" s="17">
        <v>0</v>
      </c>
      <c r="TQ28" s="17"/>
      <c r="TR28" s="17"/>
      <c r="TS28" s="17">
        <v>0</v>
      </c>
      <c r="TT28" s="17">
        <v>0</v>
      </c>
      <c r="TU28" s="17">
        <v>0.06</v>
      </c>
      <c r="TV28" s="17">
        <v>0.06</v>
      </c>
      <c r="TW28" s="17">
        <v>-0.06</v>
      </c>
      <c r="TX28" s="17">
        <v>0</v>
      </c>
      <c r="TY28" s="17"/>
      <c r="TZ28" s="17"/>
      <c r="UA28" s="17">
        <v>0</v>
      </c>
      <c r="UB28" s="17">
        <v>17.8</v>
      </c>
      <c r="UC28" s="17">
        <v>19.417480000000001</v>
      </c>
      <c r="UD28" s="17">
        <v>19.417480000000001</v>
      </c>
      <c r="UE28" s="17">
        <v>-1.61748</v>
      </c>
      <c r="UF28" s="17">
        <v>4.3</v>
      </c>
      <c r="UG28" s="17">
        <v>7</v>
      </c>
      <c r="UH28" s="17">
        <v>7</v>
      </c>
      <c r="UI28" s="17">
        <v>-2.7</v>
      </c>
      <c r="UJ28" s="17">
        <v>7.6</v>
      </c>
      <c r="UK28" s="17">
        <v>7.5</v>
      </c>
      <c r="UL28" s="17">
        <v>7.5</v>
      </c>
      <c r="UM28" s="17">
        <v>0.1</v>
      </c>
      <c r="UN28" s="17">
        <v>18.100000000000001</v>
      </c>
      <c r="UO28" s="17">
        <v>19.417480000000001</v>
      </c>
      <c r="UP28" s="17">
        <v>19.417480000000001</v>
      </c>
      <c r="UQ28" s="17">
        <v>-1.31748</v>
      </c>
      <c r="UR28" s="17">
        <v>18.8</v>
      </c>
      <c r="US28" s="17">
        <v>19.417480000000001</v>
      </c>
      <c r="UT28" s="17">
        <v>19.417480000000001</v>
      </c>
      <c r="UU28" s="17">
        <v>-0.61748000000000003</v>
      </c>
      <c r="UV28" s="17">
        <v>18.5</v>
      </c>
      <c r="UW28" s="17">
        <v>19.417480000000001</v>
      </c>
      <c r="UX28" s="17">
        <v>19.417480000000001</v>
      </c>
      <c r="UY28" s="17">
        <v>-0.91747999999999996</v>
      </c>
      <c r="UZ28" s="17">
        <v>4.3</v>
      </c>
      <c r="VA28" s="17">
        <v>6.7779999999999996</v>
      </c>
      <c r="VB28" s="17">
        <v>6.7779999999999996</v>
      </c>
      <c r="VC28" s="17">
        <v>-2.4780000000000002</v>
      </c>
      <c r="VD28" s="17">
        <v>253.1</v>
      </c>
      <c r="VE28" s="17"/>
      <c r="VF28" s="17">
        <v>250.4</v>
      </c>
      <c r="VG28" s="17">
        <v>2.7</v>
      </c>
      <c r="VH28" s="17">
        <v>16.3</v>
      </c>
      <c r="VI28" s="17"/>
      <c r="VJ28" s="17">
        <v>16.893000000000001</v>
      </c>
      <c r="VK28" s="17">
        <v>-0.59299999999999997</v>
      </c>
      <c r="VL28" s="17">
        <v>151.1</v>
      </c>
      <c r="VM28" s="17"/>
      <c r="VN28" s="17">
        <v>144.48400000000001</v>
      </c>
      <c r="VO28" s="17">
        <v>6.6159999999999997</v>
      </c>
      <c r="VP28" s="17">
        <v>0.6</v>
      </c>
      <c r="VQ28" s="17">
        <v>0.6</v>
      </c>
      <c r="VR28" s="17">
        <v>0.6</v>
      </c>
      <c r="VS28" s="17">
        <v>0</v>
      </c>
      <c r="VT28" s="17">
        <v>1.8</v>
      </c>
      <c r="VU28" s="17">
        <v>4</v>
      </c>
      <c r="VV28" s="17">
        <v>4</v>
      </c>
      <c r="VW28" s="17">
        <v>-2.2000000000000002</v>
      </c>
      <c r="VX28" s="17">
        <v>0</v>
      </c>
      <c r="VY28" s="17">
        <v>4</v>
      </c>
      <c r="VZ28" s="17">
        <v>14</v>
      </c>
      <c r="WA28" s="17">
        <v>-14</v>
      </c>
      <c r="WB28" s="17">
        <v>111.4</v>
      </c>
      <c r="WC28" s="17"/>
      <c r="WD28" s="17">
        <v>112.131</v>
      </c>
      <c r="WE28" s="17">
        <v>-0.73099999999999998</v>
      </c>
      <c r="WF28" s="17">
        <v>2</v>
      </c>
      <c r="WG28" s="17">
        <v>3</v>
      </c>
      <c r="WH28" s="17">
        <v>3</v>
      </c>
      <c r="WI28" s="17">
        <v>-1</v>
      </c>
      <c r="WJ28" s="17">
        <v>2.2000000000000002</v>
      </c>
      <c r="WK28" s="17">
        <v>2.4</v>
      </c>
      <c r="WL28" s="17">
        <v>2.4</v>
      </c>
      <c r="WM28" s="17">
        <v>-0.2</v>
      </c>
      <c r="WN28" s="17">
        <v>1.8</v>
      </c>
      <c r="WO28" s="17">
        <v>2.4</v>
      </c>
      <c r="WP28" s="17">
        <v>2.4</v>
      </c>
      <c r="WQ28" s="17">
        <v>-0.6</v>
      </c>
      <c r="WR28" s="17">
        <v>1</v>
      </c>
      <c r="WS28" s="17">
        <v>1.45</v>
      </c>
      <c r="WT28" s="17">
        <v>1.45</v>
      </c>
      <c r="WU28" s="17">
        <v>-0.45</v>
      </c>
      <c r="WV28" s="17">
        <v>16.8</v>
      </c>
      <c r="WW28" s="17"/>
      <c r="WX28" s="17">
        <v>17.59</v>
      </c>
      <c r="WY28" s="17">
        <v>-0.79</v>
      </c>
      <c r="WZ28" s="17">
        <v>4.3</v>
      </c>
      <c r="XA28" s="17">
        <v>4.3</v>
      </c>
      <c r="XB28" s="17">
        <v>4.3</v>
      </c>
      <c r="XC28" s="17">
        <v>0</v>
      </c>
      <c r="XD28" s="17">
        <v>20</v>
      </c>
      <c r="XE28" s="17">
        <v>18.4466</v>
      </c>
      <c r="XF28" s="17">
        <v>18.4466</v>
      </c>
      <c r="XG28" s="17">
        <v>1.5533999999999999</v>
      </c>
      <c r="XH28" s="17">
        <v>8.8000000000000007</v>
      </c>
      <c r="XI28" s="17">
        <v>10.8</v>
      </c>
      <c r="XJ28" s="17">
        <v>10.8</v>
      </c>
      <c r="XK28" s="17">
        <v>-2</v>
      </c>
      <c r="XL28" s="17">
        <v>26.9</v>
      </c>
      <c r="XM28" s="17">
        <v>28</v>
      </c>
      <c r="XN28" s="17">
        <v>28</v>
      </c>
      <c r="XO28" s="17">
        <v>-1.1000000000000001</v>
      </c>
      <c r="XP28" s="17">
        <v>33.700000000000003</v>
      </c>
      <c r="XQ28" s="17">
        <v>28</v>
      </c>
      <c r="XR28" s="17">
        <v>28</v>
      </c>
      <c r="XS28" s="17">
        <v>5.7</v>
      </c>
      <c r="XT28" s="17">
        <v>14.5</v>
      </c>
      <c r="XU28" s="17">
        <v>14</v>
      </c>
      <c r="XV28" s="17">
        <v>14</v>
      </c>
      <c r="XW28" s="17">
        <v>0.5</v>
      </c>
      <c r="XX28" s="17">
        <v>19.5</v>
      </c>
      <c r="XY28" s="17">
        <v>20.39</v>
      </c>
      <c r="XZ28" s="17">
        <v>20.39</v>
      </c>
      <c r="YA28" s="17">
        <v>-0.89</v>
      </c>
      <c r="YB28" s="17">
        <v>8.1</v>
      </c>
      <c r="YC28" s="17">
        <v>8.34</v>
      </c>
      <c r="YD28" s="17">
        <v>8.34</v>
      </c>
      <c r="YE28" s="17">
        <v>-0.24</v>
      </c>
      <c r="YF28" s="17">
        <v>8.8000000000000007</v>
      </c>
      <c r="YG28" s="17">
        <v>11</v>
      </c>
      <c r="YH28" s="17">
        <v>11</v>
      </c>
      <c r="YI28" s="17">
        <v>-2.2000000000000002</v>
      </c>
    </row>
    <row r="29" spans="1:659" ht="24" customHeight="1" x14ac:dyDescent="0.3">
      <c r="A29" s="1"/>
      <c r="B29" s="16" t="s">
        <v>75</v>
      </c>
      <c r="C29" s="16" t="s">
        <v>832</v>
      </c>
      <c r="D29" s="17">
        <v>180.7</v>
      </c>
      <c r="E29" s="17">
        <v>132.21705</v>
      </c>
      <c r="F29" s="17">
        <v>203.20388</v>
      </c>
      <c r="G29" s="17">
        <v>-22.503879999999999</v>
      </c>
      <c r="H29" s="17">
        <v>631.5</v>
      </c>
      <c r="I29" s="17">
        <v>635.02589999999998</v>
      </c>
      <c r="J29" s="17">
        <v>635.02589999999998</v>
      </c>
      <c r="K29" s="17">
        <v>-3.5259</v>
      </c>
      <c r="L29" s="17">
        <v>212.2</v>
      </c>
      <c r="M29" s="17">
        <v>206.58520999999999</v>
      </c>
      <c r="N29" s="17">
        <v>206.58520999999999</v>
      </c>
      <c r="O29" s="17">
        <v>5.6147900000000002</v>
      </c>
      <c r="P29" s="17"/>
      <c r="Q29" s="17"/>
      <c r="R29" s="17"/>
      <c r="S29" s="17">
        <v>0</v>
      </c>
      <c r="T29" s="17"/>
      <c r="U29" s="17"/>
      <c r="V29" s="17"/>
      <c r="W29" s="17">
        <v>0</v>
      </c>
      <c r="X29" s="17">
        <v>91.1</v>
      </c>
      <c r="Y29" s="17">
        <v>91.778639999999996</v>
      </c>
      <c r="Z29" s="17">
        <v>91.778639999999996</v>
      </c>
      <c r="AA29" s="17">
        <v>-0.67864000000000002</v>
      </c>
      <c r="AB29" s="17">
        <v>245.3</v>
      </c>
      <c r="AC29" s="17">
        <v>230</v>
      </c>
      <c r="AD29" s="17">
        <v>230</v>
      </c>
      <c r="AE29" s="17">
        <v>15.3</v>
      </c>
      <c r="AF29" s="17"/>
      <c r="AG29" s="17"/>
      <c r="AH29" s="17"/>
      <c r="AI29" s="17">
        <v>0</v>
      </c>
      <c r="AJ29" s="17"/>
      <c r="AK29" s="17"/>
      <c r="AL29" s="17"/>
      <c r="AM29" s="17">
        <v>0</v>
      </c>
      <c r="AN29" s="17">
        <v>172.9</v>
      </c>
      <c r="AO29" s="17">
        <v>196.22801999999999</v>
      </c>
      <c r="AP29" s="17">
        <v>196.22801999999999</v>
      </c>
      <c r="AQ29" s="17">
        <v>-23.328019999999999</v>
      </c>
      <c r="AR29" s="17">
        <v>143.1</v>
      </c>
      <c r="AS29" s="17">
        <v>196.22801999999999</v>
      </c>
      <c r="AT29" s="17">
        <v>196.22801999999999</v>
      </c>
      <c r="AU29" s="17">
        <v>-53.128019999999999</v>
      </c>
      <c r="AV29" s="17">
        <v>181.6</v>
      </c>
      <c r="AW29" s="17">
        <v>196.22801999999999</v>
      </c>
      <c r="AX29" s="17">
        <v>196.22801999999999</v>
      </c>
      <c r="AY29" s="17">
        <v>-14.628019999999999</v>
      </c>
      <c r="AZ29" s="17">
        <v>252.6</v>
      </c>
      <c r="BA29" s="17">
        <v>295.22593999999998</v>
      </c>
      <c r="BB29" s="17">
        <v>295.22593999999998</v>
      </c>
      <c r="BC29" s="17">
        <v>-42.62594</v>
      </c>
      <c r="BD29" s="17">
        <v>211.4</v>
      </c>
      <c r="BE29" s="17">
        <v>205.01678000000001</v>
      </c>
      <c r="BF29" s="17"/>
      <c r="BG29" s="17">
        <v>211.4</v>
      </c>
      <c r="BH29" s="17"/>
      <c r="BI29" s="17"/>
      <c r="BJ29" s="17"/>
      <c r="BK29" s="17">
        <v>0</v>
      </c>
      <c r="BL29" s="17">
        <v>253</v>
      </c>
      <c r="BM29" s="17">
        <v>180.95517000000001</v>
      </c>
      <c r="BN29" s="17">
        <v>184.23398</v>
      </c>
      <c r="BO29" s="17">
        <v>68.766019999999997</v>
      </c>
      <c r="BP29" s="17">
        <v>5.5</v>
      </c>
      <c r="BQ29" s="17">
        <v>5.4625000000000004</v>
      </c>
      <c r="BR29" s="17">
        <v>5.4625000000000004</v>
      </c>
      <c r="BS29" s="17">
        <v>3.7499999999999999E-2</v>
      </c>
      <c r="BT29" s="17"/>
      <c r="BU29" s="17"/>
      <c r="BV29" s="17"/>
      <c r="BW29" s="17">
        <v>0</v>
      </c>
      <c r="BX29" s="17"/>
      <c r="BY29" s="17"/>
      <c r="BZ29" s="17"/>
      <c r="CA29" s="17">
        <v>0</v>
      </c>
      <c r="CB29" s="17"/>
      <c r="CC29" s="17"/>
      <c r="CD29" s="17"/>
      <c r="CE29" s="17">
        <v>0</v>
      </c>
      <c r="CF29" s="17"/>
      <c r="CG29" s="17"/>
      <c r="CH29" s="17"/>
      <c r="CI29" s="17">
        <v>0</v>
      </c>
      <c r="CJ29" s="17">
        <v>143.80000000000001</v>
      </c>
      <c r="CK29" s="17">
        <v>149.29165</v>
      </c>
      <c r="CL29" s="17">
        <v>149.29165</v>
      </c>
      <c r="CM29" s="17">
        <v>-5.4916499999999999</v>
      </c>
      <c r="CN29" s="17">
        <v>7.3</v>
      </c>
      <c r="CO29" s="17">
        <v>5.1333399999999996</v>
      </c>
      <c r="CP29" s="17">
        <v>5.1333399999999996</v>
      </c>
      <c r="CQ29" s="17">
        <v>2.1666599999999998</v>
      </c>
      <c r="CR29" s="17">
        <v>5.8</v>
      </c>
      <c r="CS29" s="17">
        <v>2.8177599999999998</v>
      </c>
      <c r="CT29" s="17">
        <v>2.8177599999999998</v>
      </c>
      <c r="CU29" s="17">
        <v>2.98224</v>
      </c>
      <c r="CV29" s="17">
        <v>22.5</v>
      </c>
      <c r="CW29" s="17">
        <v>22.389009999999999</v>
      </c>
      <c r="CX29" s="17">
        <v>22.389009999999999</v>
      </c>
      <c r="CY29" s="17">
        <v>0.11099000000000001</v>
      </c>
      <c r="CZ29" s="17">
        <v>6.8</v>
      </c>
      <c r="DA29" s="17">
        <v>6.8787000000000003</v>
      </c>
      <c r="DB29" s="17">
        <v>6.8787000000000003</v>
      </c>
      <c r="DC29" s="17">
        <v>-7.8700000000000006E-2</v>
      </c>
      <c r="DD29" s="17">
        <v>10</v>
      </c>
      <c r="DE29" s="17">
        <v>9.9512499999999999</v>
      </c>
      <c r="DF29" s="17">
        <v>9.9512499999999999</v>
      </c>
      <c r="DG29" s="17">
        <v>4.8750000000000002E-2</v>
      </c>
      <c r="DH29" s="17">
        <v>52</v>
      </c>
      <c r="DI29" s="17">
        <v>60</v>
      </c>
      <c r="DJ29" s="17">
        <v>40.959330000000001</v>
      </c>
      <c r="DK29" s="17">
        <v>11.04067</v>
      </c>
      <c r="DL29" s="17"/>
      <c r="DM29" s="17"/>
      <c r="DN29" s="17"/>
      <c r="DO29" s="17">
        <v>0</v>
      </c>
      <c r="DP29" s="17"/>
      <c r="DQ29" s="17"/>
      <c r="DR29" s="17"/>
      <c r="DS29" s="17">
        <v>0</v>
      </c>
      <c r="DT29" s="17"/>
      <c r="DU29" s="17"/>
      <c r="DV29" s="17"/>
      <c r="DW29" s="17">
        <v>0</v>
      </c>
      <c r="DX29" s="17"/>
      <c r="DY29" s="17"/>
      <c r="DZ29" s="17"/>
      <c r="EA29" s="17">
        <v>0</v>
      </c>
      <c r="EB29" s="17">
        <v>56.5</v>
      </c>
      <c r="EC29" s="17">
        <v>56.515709999999999</v>
      </c>
      <c r="ED29" s="17">
        <v>56.515709999999999</v>
      </c>
      <c r="EE29" s="17">
        <v>-1.5709999999999998E-2</v>
      </c>
      <c r="EF29" s="17">
        <v>109.5</v>
      </c>
      <c r="EG29" s="17">
        <v>110.21751999999999</v>
      </c>
      <c r="EH29" s="17">
        <v>110.21751999999999</v>
      </c>
      <c r="EI29" s="17">
        <v>-0.71752000000000005</v>
      </c>
      <c r="EJ29" s="17"/>
      <c r="EK29" s="17"/>
      <c r="EL29" s="17"/>
      <c r="EM29" s="17">
        <v>0</v>
      </c>
      <c r="EN29" s="17"/>
      <c r="EO29" s="17"/>
      <c r="EP29" s="17"/>
      <c r="EQ29" s="17">
        <v>0</v>
      </c>
      <c r="ER29" s="17"/>
      <c r="ES29" s="17"/>
      <c r="ET29" s="17"/>
      <c r="EU29" s="17">
        <v>0</v>
      </c>
      <c r="EV29" s="17">
        <v>6.5</v>
      </c>
      <c r="EW29" s="17">
        <v>6.39</v>
      </c>
      <c r="EX29" s="17">
        <v>6.39</v>
      </c>
      <c r="EY29" s="17">
        <v>0.11</v>
      </c>
      <c r="EZ29" s="17">
        <v>305.3</v>
      </c>
      <c r="FA29" s="17">
        <v>326.99817999999999</v>
      </c>
      <c r="FB29" s="17">
        <v>228.19417000000001</v>
      </c>
      <c r="FC29" s="17">
        <v>77.105829999999997</v>
      </c>
      <c r="FD29" s="17">
        <v>43.9</v>
      </c>
      <c r="FE29" s="17">
        <v>48.581960000000002</v>
      </c>
      <c r="FF29" s="17">
        <v>48.581960000000002</v>
      </c>
      <c r="FG29" s="17">
        <v>-4.6819600000000001</v>
      </c>
      <c r="FH29" s="17">
        <v>122.4</v>
      </c>
      <c r="FI29" s="17">
        <v>128.31245999999999</v>
      </c>
      <c r="FJ29" s="17">
        <v>128.31246999999999</v>
      </c>
      <c r="FK29" s="17">
        <v>-5.9124699999999999</v>
      </c>
      <c r="FL29" s="17">
        <v>20.6</v>
      </c>
      <c r="FM29" s="17">
        <v>20.749040000000001</v>
      </c>
      <c r="FN29" s="17">
        <v>20.749040000000001</v>
      </c>
      <c r="FO29" s="17">
        <v>-0.14904000000000001</v>
      </c>
      <c r="FP29" s="17">
        <v>18</v>
      </c>
      <c r="FQ29" s="17">
        <v>17.737760000000002</v>
      </c>
      <c r="FR29" s="17">
        <v>17.737760000000002</v>
      </c>
      <c r="FS29" s="17">
        <v>0.26223999999999997</v>
      </c>
      <c r="FT29" s="17">
        <v>18.8</v>
      </c>
      <c r="FU29" s="17">
        <v>17.961169999999999</v>
      </c>
      <c r="FV29" s="17">
        <v>17.961169999999999</v>
      </c>
      <c r="FW29" s="17">
        <v>0.83882999999999996</v>
      </c>
      <c r="FX29" s="17">
        <v>77</v>
      </c>
      <c r="FY29" s="17">
        <v>81.578569999999999</v>
      </c>
      <c r="FZ29" s="17">
        <v>81.578569999999999</v>
      </c>
      <c r="GA29" s="17">
        <v>-4.57857</v>
      </c>
      <c r="GB29" s="17">
        <v>184.2</v>
      </c>
      <c r="GC29" s="17">
        <v>171.93611000000001</v>
      </c>
      <c r="GD29" s="17">
        <v>184.91498000000001</v>
      </c>
      <c r="GE29" s="17">
        <v>-0.71497999999999995</v>
      </c>
      <c r="GF29" s="17">
        <v>184.5</v>
      </c>
      <c r="GG29" s="17">
        <v>173.6285</v>
      </c>
      <c r="GH29" s="17">
        <v>184.91498000000001</v>
      </c>
      <c r="GI29" s="17">
        <v>-0.41498000000000002</v>
      </c>
      <c r="GJ29" s="17">
        <v>0</v>
      </c>
      <c r="GK29" s="17"/>
      <c r="GL29" s="17">
        <v>185.47028</v>
      </c>
      <c r="GM29" s="17">
        <v>-185.47028</v>
      </c>
      <c r="GN29" s="17">
        <v>103.1</v>
      </c>
      <c r="GO29" s="17">
        <v>110.26039</v>
      </c>
      <c r="GP29" s="17">
        <v>110.37475999999999</v>
      </c>
      <c r="GQ29" s="17">
        <v>-7.2747599999999997</v>
      </c>
      <c r="GR29" s="17">
        <v>20.8</v>
      </c>
      <c r="GS29" s="17">
        <v>20.22287</v>
      </c>
      <c r="GT29" s="17">
        <v>18</v>
      </c>
      <c r="GU29" s="17">
        <v>2.8</v>
      </c>
      <c r="GV29" s="17">
        <v>40.6</v>
      </c>
      <c r="GW29" s="17">
        <v>42.41534</v>
      </c>
      <c r="GX29" s="17">
        <v>42.41534</v>
      </c>
      <c r="GY29" s="17">
        <v>-1.81534</v>
      </c>
      <c r="GZ29" s="17">
        <v>2.1</v>
      </c>
      <c r="HA29" s="17">
        <v>2.1456300000000001</v>
      </c>
      <c r="HB29" s="17">
        <v>2.1456300000000001</v>
      </c>
      <c r="HC29" s="17">
        <v>-4.5629999999999997E-2</v>
      </c>
      <c r="HD29" s="17">
        <v>13.7</v>
      </c>
      <c r="HE29" s="17">
        <v>28.003979999999999</v>
      </c>
      <c r="HF29" s="17">
        <v>28.003979999999999</v>
      </c>
      <c r="HG29" s="17">
        <v>-14.303979999999999</v>
      </c>
      <c r="HH29" s="17">
        <v>114</v>
      </c>
      <c r="HI29" s="17">
        <v>113.10159</v>
      </c>
      <c r="HJ29" s="17">
        <v>121.1497</v>
      </c>
      <c r="HK29" s="17">
        <v>-7.1497000000000002</v>
      </c>
      <c r="HL29" s="17"/>
      <c r="HM29" s="17"/>
      <c r="HN29" s="17"/>
      <c r="HO29" s="17">
        <v>0</v>
      </c>
      <c r="HP29" s="17"/>
      <c r="HQ29" s="17"/>
      <c r="HR29" s="17"/>
      <c r="HS29" s="17">
        <v>0</v>
      </c>
      <c r="HT29" s="17">
        <v>81.5</v>
      </c>
      <c r="HU29" s="17">
        <v>85.482579999999999</v>
      </c>
      <c r="HV29" s="17">
        <v>85.482579999999999</v>
      </c>
      <c r="HW29" s="17">
        <v>-3.98258</v>
      </c>
      <c r="HX29" s="17"/>
      <c r="HY29" s="17"/>
      <c r="HZ29" s="17"/>
      <c r="IA29" s="17">
        <v>0</v>
      </c>
      <c r="IB29" s="17"/>
      <c r="IC29" s="17"/>
      <c r="ID29" s="17"/>
      <c r="IE29" s="17">
        <v>0</v>
      </c>
      <c r="IF29" s="17">
        <v>46.1</v>
      </c>
      <c r="IG29" s="17">
        <v>45.221359999999997</v>
      </c>
      <c r="IH29" s="17">
        <v>45.221359999999997</v>
      </c>
      <c r="II29" s="17">
        <v>0.87863999999999998</v>
      </c>
      <c r="IJ29" s="17"/>
      <c r="IK29" s="17"/>
      <c r="IL29" s="17"/>
      <c r="IM29" s="17">
        <v>0</v>
      </c>
      <c r="IN29" s="17"/>
      <c r="IO29" s="17"/>
      <c r="IP29" s="17"/>
      <c r="IQ29" s="17">
        <v>0</v>
      </c>
      <c r="IR29" s="17"/>
      <c r="IS29" s="17"/>
      <c r="IT29" s="17"/>
      <c r="IU29" s="17">
        <v>0</v>
      </c>
      <c r="IV29" s="17">
        <v>77.900000000000006</v>
      </c>
      <c r="IW29" s="17">
        <v>86.494479999999996</v>
      </c>
      <c r="IX29" s="17">
        <v>88.066760000000002</v>
      </c>
      <c r="IY29" s="17">
        <v>-10.16676</v>
      </c>
      <c r="IZ29" s="17">
        <v>0</v>
      </c>
      <c r="JA29" s="17"/>
      <c r="JB29" s="17"/>
      <c r="JC29" s="17">
        <v>0</v>
      </c>
      <c r="JD29" s="17">
        <v>171.6</v>
      </c>
      <c r="JE29" s="17">
        <v>186.21592999999999</v>
      </c>
      <c r="JF29" s="17">
        <v>186.21592999999999</v>
      </c>
      <c r="JG29" s="17">
        <v>-14.615930000000001</v>
      </c>
      <c r="JH29" s="17">
        <v>200</v>
      </c>
      <c r="JI29" s="17">
        <v>186.21592999999999</v>
      </c>
      <c r="JJ29" s="17">
        <v>186.21592999999999</v>
      </c>
      <c r="JK29" s="17">
        <v>13.78407</v>
      </c>
      <c r="JL29" s="17">
        <v>180.8</v>
      </c>
      <c r="JM29" s="17">
        <v>186.77513999999999</v>
      </c>
      <c r="JN29" s="17">
        <v>186.77513999999999</v>
      </c>
      <c r="JO29" s="17">
        <v>-5.9751399999999997</v>
      </c>
      <c r="JP29" s="17">
        <v>0</v>
      </c>
      <c r="JQ29" s="17"/>
      <c r="JR29" s="17"/>
      <c r="JS29" s="17">
        <v>0</v>
      </c>
      <c r="JT29" s="17"/>
      <c r="JU29" s="17"/>
      <c r="JV29" s="17"/>
      <c r="JW29" s="17">
        <v>0</v>
      </c>
      <c r="JX29" s="17"/>
      <c r="JY29" s="17"/>
      <c r="JZ29" s="17"/>
      <c r="KA29" s="17">
        <v>0</v>
      </c>
      <c r="KB29" s="17"/>
      <c r="KC29" s="17"/>
      <c r="KD29" s="17"/>
      <c r="KE29" s="17">
        <v>0</v>
      </c>
      <c r="KF29" s="17"/>
      <c r="KG29" s="17"/>
      <c r="KH29" s="17"/>
      <c r="KI29" s="17">
        <v>0</v>
      </c>
      <c r="KJ29" s="17">
        <v>0</v>
      </c>
      <c r="KK29" s="17"/>
      <c r="KL29" s="17"/>
      <c r="KM29" s="17">
        <v>0</v>
      </c>
      <c r="KN29" s="17"/>
      <c r="KO29" s="17"/>
      <c r="KP29" s="17"/>
      <c r="KQ29" s="17">
        <v>0</v>
      </c>
      <c r="KR29" s="17"/>
      <c r="KS29" s="17"/>
      <c r="KT29" s="17"/>
      <c r="KU29" s="17">
        <v>0</v>
      </c>
      <c r="KV29" s="17">
        <v>2.5</v>
      </c>
      <c r="KW29" s="17">
        <v>2.2284299999999999</v>
      </c>
      <c r="KX29" s="17">
        <v>2.2284299999999999</v>
      </c>
      <c r="KY29" s="17">
        <v>0.27156999999999998</v>
      </c>
      <c r="KZ29" s="17">
        <v>189.4</v>
      </c>
      <c r="LA29" s="17">
        <v>181.57669999999999</v>
      </c>
      <c r="LB29" s="17">
        <v>181.57669999999999</v>
      </c>
      <c r="LC29" s="17">
        <v>7.8232999999999997</v>
      </c>
      <c r="LD29" s="17">
        <v>102.5</v>
      </c>
      <c r="LE29" s="17">
        <v>59.223300000000002</v>
      </c>
      <c r="LF29" s="17">
        <v>79.032929999999993</v>
      </c>
      <c r="LG29" s="17">
        <v>23.46707</v>
      </c>
      <c r="LH29" s="17">
        <v>67.2</v>
      </c>
      <c r="LI29" s="17">
        <v>67.133979999999994</v>
      </c>
      <c r="LJ29" s="17">
        <v>67.133979999999994</v>
      </c>
      <c r="LK29" s="17">
        <v>6.6019999999999995E-2</v>
      </c>
      <c r="LL29" s="17">
        <v>46.9</v>
      </c>
      <c r="LM29" s="17">
        <v>48.413229999999999</v>
      </c>
      <c r="LN29" s="17">
        <v>48.413229999999999</v>
      </c>
      <c r="LO29" s="17">
        <v>-1.5132300000000001</v>
      </c>
      <c r="LP29" s="17">
        <v>30.1</v>
      </c>
      <c r="LQ29" s="17">
        <v>29.951460000000001</v>
      </c>
      <c r="LR29" s="17">
        <v>29.951460000000001</v>
      </c>
      <c r="LS29" s="17">
        <v>0.14854000000000001</v>
      </c>
      <c r="LT29" s="17"/>
      <c r="LU29" s="17"/>
      <c r="LV29" s="17"/>
      <c r="LW29" s="17">
        <v>0</v>
      </c>
      <c r="LX29" s="17"/>
      <c r="LY29" s="17"/>
      <c r="LZ29" s="17"/>
      <c r="MA29" s="17">
        <v>0</v>
      </c>
      <c r="MB29" s="17"/>
      <c r="MC29" s="17"/>
      <c r="MD29" s="17"/>
      <c r="ME29" s="17">
        <v>0</v>
      </c>
      <c r="MF29" s="17">
        <v>145.4</v>
      </c>
      <c r="MG29" s="17">
        <v>159.10807</v>
      </c>
      <c r="MH29" s="17">
        <v>151.08876000000001</v>
      </c>
      <c r="MI29" s="17">
        <v>-5.6887600000000003</v>
      </c>
      <c r="MJ29" s="17">
        <v>146.4</v>
      </c>
      <c r="MK29" s="17">
        <v>159.10807</v>
      </c>
      <c r="ML29" s="17">
        <v>151.08876000000001</v>
      </c>
      <c r="MM29" s="17">
        <v>-4.6887600000000003</v>
      </c>
      <c r="MN29" s="17">
        <v>169.9</v>
      </c>
      <c r="MO29" s="17">
        <v>159.58587</v>
      </c>
      <c r="MP29" s="17">
        <v>151.54248000000001</v>
      </c>
      <c r="MQ29" s="17">
        <v>18.357520000000001</v>
      </c>
      <c r="MR29" s="17"/>
      <c r="MS29" s="17"/>
      <c r="MT29" s="17"/>
      <c r="MU29" s="17">
        <v>0</v>
      </c>
      <c r="MV29" s="17"/>
      <c r="MW29" s="17"/>
      <c r="MX29" s="17"/>
      <c r="MY29" s="17">
        <v>0</v>
      </c>
      <c r="MZ29" s="17"/>
      <c r="NA29" s="17"/>
      <c r="NB29" s="17"/>
      <c r="NC29" s="17">
        <v>0</v>
      </c>
      <c r="ND29" s="17"/>
      <c r="NE29" s="17"/>
      <c r="NF29" s="17"/>
      <c r="NG29" s="17">
        <v>0</v>
      </c>
      <c r="NH29" s="17"/>
      <c r="NI29" s="17"/>
      <c r="NJ29" s="17"/>
      <c r="NK29" s="17">
        <v>0</v>
      </c>
      <c r="NL29" s="17">
        <v>214.1</v>
      </c>
      <c r="NM29" s="17">
        <v>206.29038</v>
      </c>
      <c r="NN29" s="17">
        <v>206.29038</v>
      </c>
      <c r="NO29" s="17">
        <v>7.8096199999999998</v>
      </c>
      <c r="NP29" s="17">
        <v>102.5</v>
      </c>
      <c r="NQ29" s="17">
        <v>103.45493</v>
      </c>
      <c r="NR29" s="17">
        <v>103.45493</v>
      </c>
      <c r="NS29" s="17">
        <v>-0.95492999999999995</v>
      </c>
      <c r="NT29" s="17">
        <v>6.83</v>
      </c>
      <c r="NU29" s="17">
        <v>7.7468599999999999</v>
      </c>
      <c r="NV29" s="17">
        <v>7.7468599999999999</v>
      </c>
      <c r="NW29" s="17">
        <v>-0.91686000000000001</v>
      </c>
      <c r="NX29" s="17">
        <v>2.7690000000000001</v>
      </c>
      <c r="NY29" s="17">
        <v>6.6330600000000004</v>
      </c>
      <c r="NZ29" s="17">
        <v>6.6330600000000004</v>
      </c>
      <c r="OA29" s="17">
        <v>-3.8640599999999998</v>
      </c>
      <c r="OB29" s="17">
        <v>1.2</v>
      </c>
      <c r="OC29" s="17"/>
      <c r="OD29" s="17">
        <v>1.06</v>
      </c>
      <c r="OE29" s="17">
        <v>0.14000000000000001</v>
      </c>
      <c r="OF29" s="17">
        <v>5.0999999999999996</v>
      </c>
      <c r="OG29" s="17">
        <v>17.3</v>
      </c>
      <c r="OH29" s="17">
        <v>27.3</v>
      </c>
      <c r="OI29" s="17">
        <v>-22.2</v>
      </c>
      <c r="OJ29" s="17">
        <v>80.8</v>
      </c>
      <c r="OK29" s="17"/>
      <c r="OL29" s="17">
        <v>80</v>
      </c>
      <c r="OM29" s="17">
        <v>0.8</v>
      </c>
      <c r="ON29" s="17">
        <v>4.2</v>
      </c>
      <c r="OO29" s="17">
        <v>10.583</v>
      </c>
      <c r="OP29" s="17">
        <v>10.583</v>
      </c>
      <c r="OQ29" s="17">
        <v>-6.383</v>
      </c>
      <c r="OR29" s="17">
        <v>0.4</v>
      </c>
      <c r="OS29" s="17"/>
      <c r="OT29" s="17">
        <v>0.3</v>
      </c>
      <c r="OU29" s="17">
        <v>0.1</v>
      </c>
      <c r="OV29" s="17">
        <v>19</v>
      </c>
      <c r="OW29" s="17">
        <v>17.475729999999999</v>
      </c>
      <c r="OX29" s="17">
        <v>17.475729999999999</v>
      </c>
      <c r="OY29" s="17">
        <v>1.52427</v>
      </c>
      <c r="OZ29" s="17">
        <v>0</v>
      </c>
      <c r="PA29" s="17"/>
      <c r="PB29" s="17"/>
      <c r="PC29" s="17">
        <v>0</v>
      </c>
      <c r="PD29" s="17">
        <v>9.9</v>
      </c>
      <c r="PE29" s="17">
        <v>9.9830000000000005</v>
      </c>
      <c r="PF29" s="17">
        <v>9.9830000000000005</v>
      </c>
      <c r="PG29" s="17">
        <v>-8.3000000000000004E-2</v>
      </c>
      <c r="PH29" s="17"/>
      <c r="PI29" s="17"/>
      <c r="PJ29" s="17"/>
      <c r="PK29" s="17">
        <v>0</v>
      </c>
      <c r="PL29" s="17">
        <v>223.5</v>
      </c>
      <c r="PM29" s="17"/>
      <c r="PN29" s="17">
        <v>209</v>
      </c>
      <c r="PO29" s="17">
        <v>14.5</v>
      </c>
      <c r="PP29" s="17">
        <v>1</v>
      </c>
      <c r="PQ29" s="17">
        <v>1</v>
      </c>
      <c r="PR29" s="17">
        <v>1</v>
      </c>
      <c r="PS29" s="17">
        <v>0</v>
      </c>
      <c r="PT29" s="17">
        <v>2.7</v>
      </c>
      <c r="PU29" s="17">
        <v>3.4</v>
      </c>
      <c r="PV29" s="17">
        <v>3.4</v>
      </c>
      <c r="PW29" s="17">
        <v>-0.7</v>
      </c>
      <c r="PX29" s="17">
        <v>2.5</v>
      </c>
      <c r="PY29" s="17">
        <v>2.5</v>
      </c>
      <c r="PZ29" s="17">
        <v>2.5</v>
      </c>
      <c r="QA29" s="17">
        <v>0</v>
      </c>
      <c r="QB29" s="17">
        <v>0</v>
      </c>
      <c r="QC29" s="17"/>
      <c r="QD29" s="17"/>
      <c r="QE29" s="17">
        <v>0</v>
      </c>
      <c r="QF29" s="17">
        <v>20</v>
      </c>
      <c r="QG29" s="17">
        <v>19.417480000000001</v>
      </c>
      <c r="QH29" s="17">
        <v>19.417480000000001</v>
      </c>
      <c r="QI29" s="17">
        <v>0.58252000000000004</v>
      </c>
      <c r="QJ29" s="17">
        <v>18.899999999999999</v>
      </c>
      <c r="QK29" s="17">
        <v>17.475729999999999</v>
      </c>
      <c r="QL29" s="17">
        <v>17.475729999999999</v>
      </c>
      <c r="QM29" s="17">
        <v>1.4242699999999999</v>
      </c>
      <c r="QN29" s="17"/>
      <c r="QO29" s="17"/>
      <c r="QP29" s="17"/>
      <c r="QQ29" s="17">
        <v>0</v>
      </c>
      <c r="QR29" s="17">
        <v>18.5</v>
      </c>
      <c r="QS29" s="17">
        <v>17.961169999999999</v>
      </c>
      <c r="QT29" s="17">
        <v>17.961169999999999</v>
      </c>
      <c r="QU29" s="17">
        <v>0.53883000000000003</v>
      </c>
      <c r="QV29" s="17">
        <v>15.7</v>
      </c>
      <c r="QW29" s="17"/>
      <c r="QX29" s="17">
        <v>15.95</v>
      </c>
      <c r="QY29" s="17">
        <v>-0.25</v>
      </c>
      <c r="QZ29" s="17">
        <v>19.100000000000001</v>
      </c>
      <c r="RA29" s="17"/>
      <c r="RB29" s="17">
        <v>18.768999999999998</v>
      </c>
      <c r="RC29" s="17">
        <v>0.33100000000000002</v>
      </c>
      <c r="RD29" s="17">
        <v>0.2</v>
      </c>
      <c r="RE29" s="17">
        <v>0.89500000000000002</v>
      </c>
      <c r="RF29" s="17">
        <v>0.89500000000000002</v>
      </c>
      <c r="RG29" s="17">
        <v>-0.69499999999999995</v>
      </c>
      <c r="RH29" s="17">
        <v>1.1000000000000001</v>
      </c>
      <c r="RI29" s="17">
        <v>3.2749999999999999</v>
      </c>
      <c r="RJ29" s="17">
        <v>3.2749999999999999</v>
      </c>
      <c r="RK29" s="17">
        <v>-2.1749999999999998</v>
      </c>
      <c r="RL29" s="17">
        <v>19.8</v>
      </c>
      <c r="RM29" s="17"/>
      <c r="RN29" s="17">
        <v>19.369</v>
      </c>
      <c r="RO29" s="17">
        <v>0.43099999999999999</v>
      </c>
      <c r="RP29" s="17">
        <v>3.1</v>
      </c>
      <c r="RQ29" s="17">
        <v>3.351</v>
      </c>
      <c r="RR29" s="17">
        <v>3.351</v>
      </c>
      <c r="RS29" s="17">
        <v>-0.251</v>
      </c>
      <c r="RT29" s="17">
        <v>19.5</v>
      </c>
      <c r="RU29" s="17">
        <v>19.772790000000001</v>
      </c>
      <c r="RV29" s="17">
        <v>19.772790000000001</v>
      </c>
      <c r="RW29" s="17">
        <v>-0.27278999999999998</v>
      </c>
      <c r="RX29" s="17">
        <v>2.2000000000000002</v>
      </c>
      <c r="RY29" s="17">
        <v>2</v>
      </c>
      <c r="RZ29" s="17">
        <v>2</v>
      </c>
      <c r="SA29" s="17">
        <v>0.2</v>
      </c>
      <c r="SB29" s="17">
        <v>0</v>
      </c>
      <c r="SC29" s="17">
        <v>0.4</v>
      </c>
      <c r="SD29" s="17">
        <v>0.4</v>
      </c>
      <c r="SE29" s="17">
        <v>-0.4</v>
      </c>
      <c r="SF29" s="17">
        <v>6.8</v>
      </c>
      <c r="SG29" s="17">
        <v>8.3000000000000007</v>
      </c>
      <c r="SH29" s="17">
        <v>8.3000000000000007</v>
      </c>
      <c r="SI29" s="17">
        <v>-1.5</v>
      </c>
      <c r="SJ29" s="17">
        <v>6.7</v>
      </c>
      <c r="SK29" s="17">
        <v>6.4</v>
      </c>
      <c r="SL29" s="17">
        <v>6.4</v>
      </c>
      <c r="SM29" s="17">
        <v>0.3</v>
      </c>
      <c r="SN29" s="17">
        <v>9.6</v>
      </c>
      <c r="SO29" s="17">
        <v>10.67961</v>
      </c>
      <c r="SP29" s="17">
        <v>10.67961</v>
      </c>
      <c r="SQ29" s="17">
        <v>-1.07961</v>
      </c>
      <c r="SR29" s="17">
        <v>13.5</v>
      </c>
      <c r="SS29" s="17">
        <v>14.56311</v>
      </c>
      <c r="ST29" s="17">
        <v>14.56311</v>
      </c>
      <c r="SU29" s="17">
        <v>-1.06311</v>
      </c>
      <c r="SV29" s="17">
        <v>10</v>
      </c>
      <c r="SW29" s="17">
        <v>9.5</v>
      </c>
      <c r="SX29" s="17">
        <v>9.5</v>
      </c>
      <c r="SY29" s="17">
        <v>0.5</v>
      </c>
      <c r="SZ29" s="17">
        <v>1.5</v>
      </c>
      <c r="TA29" s="17">
        <v>7.0149999999999997</v>
      </c>
      <c r="TB29" s="17">
        <v>7.0149999999999997</v>
      </c>
      <c r="TC29" s="17">
        <v>-5.5149999999999997</v>
      </c>
      <c r="TD29" s="17">
        <v>22.4</v>
      </c>
      <c r="TE29" s="17">
        <v>31</v>
      </c>
      <c r="TF29" s="17">
        <v>41</v>
      </c>
      <c r="TG29" s="17">
        <v>-18.600000000000001</v>
      </c>
      <c r="TH29" s="17">
        <v>39.200000000000003</v>
      </c>
      <c r="TI29" s="17"/>
      <c r="TJ29" s="17">
        <v>39.478999999999999</v>
      </c>
      <c r="TK29" s="17">
        <v>-0.27900000000000003</v>
      </c>
      <c r="TL29" s="17">
        <v>0.7</v>
      </c>
      <c r="TM29" s="17">
        <v>4.3</v>
      </c>
      <c r="TN29" s="17">
        <v>4.3</v>
      </c>
      <c r="TO29" s="17">
        <v>-3.6</v>
      </c>
      <c r="TP29" s="17">
        <v>0</v>
      </c>
      <c r="TQ29" s="17"/>
      <c r="TR29" s="17"/>
      <c r="TS29" s="17">
        <v>0</v>
      </c>
      <c r="TT29" s="17">
        <v>0</v>
      </c>
      <c r="TU29" s="17">
        <v>0.48</v>
      </c>
      <c r="TV29" s="17">
        <v>0.48</v>
      </c>
      <c r="TW29" s="17">
        <v>-0.48</v>
      </c>
      <c r="TX29" s="17">
        <v>0</v>
      </c>
      <c r="TY29" s="17"/>
      <c r="TZ29" s="17"/>
      <c r="UA29" s="17">
        <v>0</v>
      </c>
      <c r="UB29" s="17">
        <v>17.7</v>
      </c>
      <c r="UC29" s="17">
        <v>19.417480000000001</v>
      </c>
      <c r="UD29" s="17">
        <v>19.417480000000001</v>
      </c>
      <c r="UE29" s="17">
        <v>-1.7174799999999999</v>
      </c>
      <c r="UF29" s="17">
        <v>4.3</v>
      </c>
      <c r="UG29" s="17">
        <v>7</v>
      </c>
      <c r="UH29" s="17">
        <v>7</v>
      </c>
      <c r="UI29" s="17">
        <v>-2.7</v>
      </c>
      <c r="UJ29" s="17">
        <v>7.6</v>
      </c>
      <c r="UK29" s="17">
        <v>7.5</v>
      </c>
      <c r="UL29" s="17">
        <v>7.5</v>
      </c>
      <c r="UM29" s="17">
        <v>0.1</v>
      </c>
      <c r="UN29" s="17">
        <v>17.7</v>
      </c>
      <c r="UO29" s="17">
        <v>19.417480000000001</v>
      </c>
      <c r="UP29" s="17">
        <v>19.417480000000001</v>
      </c>
      <c r="UQ29" s="17">
        <v>-1.7174799999999999</v>
      </c>
      <c r="UR29" s="17">
        <v>18.8</v>
      </c>
      <c r="US29" s="17">
        <v>19.417480000000001</v>
      </c>
      <c r="UT29" s="17">
        <v>19.417480000000001</v>
      </c>
      <c r="UU29" s="17">
        <v>-0.61748000000000003</v>
      </c>
      <c r="UV29" s="17">
        <v>18.5</v>
      </c>
      <c r="UW29" s="17">
        <v>19.417480000000001</v>
      </c>
      <c r="UX29" s="17">
        <v>19.417480000000001</v>
      </c>
      <c r="UY29" s="17">
        <v>-0.91747999999999996</v>
      </c>
      <c r="UZ29" s="17">
        <v>4.5</v>
      </c>
      <c r="VA29" s="17">
        <v>7.5090000000000003</v>
      </c>
      <c r="VB29" s="17">
        <v>7.5090000000000003</v>
      </c>
      <c r="VC29" s="17">
        <v>-3.0089999999999999</v>
      </c>
      <c r="VD29" s="17">
        <v>253</v>
      </c>
      <c r="VE29" s="17"/>
      <c r="VF29" s="17">
        <v>250.4</v>
      </c>
      <c r="VG29" s="17">
        <v>2.6</v>
      </c>
      <c r="VH29" s="17">
        <v>17.399999999999999</v>
      </c>
      <c r="VI29" s="17"/>
      <c r="VJ29" s="17">
        <v>17.763999999999999</v>
      </c>
      <c r="VK29" s="17">
        <v>-0.36399999999999999</v>
      </c>
      <c r="VL29" s="17">
        <v>150.9</v>
      </c>
      <c r="VM29" s="17"/>
      <c r="VN29" s="17">
        <v>144.48400000000001</v>
      </c>
      <c r="VO29" s="17">
        <v>6.4160000000000004</v>
      </c>
      <c r="VP29" s="17">
        <v>0.6</v>
      </c>
      <c r="VQ29" s="17">
        <v>0.6</v>
      </c>
      <c r="VR29" s="17">
        <v>0.6</v>
      </c>
      <c r="VS29" s="17">
        <v>0</v>
      </c>
      <c r="VT29" s="17">
        <v>8.1999999999999993</v>
      </c>
      <c r="VU29" s="17">
        <v>5</v>
      </c>
      <c r="VV29" s="17">
        <v>7</v>
      </c>
      <c r="VW29" s="17">
        <v>1.2</v>
      </c>
      <c r="VX29" s="17">
        <v>0</v>
      </c>
      <c r="VY29" s="17">
        <v>9</v>
      </c>
      <c r="VZ29" s="17">
        <v>19</v>
      </c>
      <c r="WA29" s="17">
        <v>-19</v>
      </c>
      <c r="WB29" s="17">
        <v>112.4</v>
      </c>
      <c r="WC29" s="17"/>
      <c r="WD29" s="17">
        <v>112.146</v>
      </c>
      <c r="WE29" s="17">
        <v>0.254</v>
      </c>
      <c r="WF29" s="17">
        <v>2</v>
      </c>
      <c r="WG29" s="17">
        <v>3</v>
      </c>
      <c r="WH29" s="17">
        <v>3</v>
      </c>
      <c r="WI29" s="17">
        <v>-1</v>
      </c>
      <c r="WJ29" s="17">
        <v>2.2000000000000002</v>
      </c>
      <c r="WK29" s="17">
        <v>2.4</v>
      </c>
      <c r="WL29" s="17">
        <v>2.4</v>
      </c>
      <c r="WM29" s="17">
        <v>-0.2</v>
      </c>
      <c r="WN29" s="17">
        <v>1.8</v>
      </c>
      <c r="WO29" s="17">
        <v>2.4</v>
      </c>
      <c r="WP29" s="17">
        <v>2.4</v>
      </c>
      <c r="WQ29" s="17">
        <v>-0.6</v>
      </c>
      <c r="WR29" s="17">
        <v>1</v>
      </c>
      <c r="WS29" s="17">
        <v>1.45</v>
      </c>
      <c r="WT29" s="17">
        <v>1.45</v>
      </c>
      <c r="WU29" s="17">
        <v>-0.45</v>
      </c>
      <c r="WV29" s="17">
        <v>17.8</v>
      </c>
      <c r="WW29" s="17"/>
      <c r="WX29" s="17">
        <v>18.596</v>
      </c>
      <c r="WY29" s="17">
        <v>-0.79600000000000004</v>
      </c>
      <c r="WZ29" s="17">
        <v>4.3</v>
      </c>
      <c r="XA29" s="17">
        <v>4.3</v>
      </c>
      <c r="XB29" s="17">
        <v>4.3</v>
      </c>
      <c r="XC29" s="17">
        <v>0</v>
      </c>
      <c r="XD29" s="17">
        <v>20.2</v>
      </c>
      <c r="XE29" s="17">
        <v>18.4466</v>
      </c>
      <c r="XF29" s="17">
        <v>18.4466</v>
      </c>
      <c r="XG29" s="17">
        <v>1.7534000000000001</v>
      </c>
      <c r="XH29" s="17">
        <v>7.6</v>
      </c>
      <c r="XI29" s="17">
        <v>10.8</v>
      </c>
      <c r="XJ29" s="17">
        <v>10.8</v>
      </c>
      <c r="XK29" s="17">
        <v>-3.2</v>
      </c>
      <c r="XL29" s="17">
        <v>27.1</v>
      </c>
      <c r="XM29" s="17">
        <v>28</v>
      </c>
      <c r="XN29" s="17">
        <v>28</v>
      </c>
      <c r="XO29" s="17">
        <v>-0.9</v>
      </c>
      <c r="XP29" s="17">
        <v>33.700000000000003</v>
      </c>
      <c r="XQ29" s="17">
        <v>28</v>
      </c>
      <c r="XR29" s="17">
        <v>28</v>
      </c>
      <c r="XS29" s="17">
        <v>5.7</v>
      </c>
      <c r="XT29" s="17">
        <v>14.8</v>
      </c>
      <c r="XU29" s="17">
        <v>14</v>
      </c>
      <c r="XV29" s="17">
        <v>14</v>
      </c>
      <c r="XW29" s="17">
        <v>0.8</v>
      </c>
      <c r="XX29" s="17">
        <v>20.3</v>
      </c>
      <c r="XY29" s="17">
        <v>20.39</v>
      </c>
      <c r="XZ29" s="17">
        <v>20.39</v>
      </c>
      <c r="YA29" s="17">
        <v>-0.09</v>
      </c>
      <c r="YB29" s="17">
        <v>7.7</v>
      </c>
      <c r="YC29" s="17">
        <v>8.34</v>
      </c>
      <c r="YD29" s="17">
        <v>8.34</v>
      </c>
      <c r="YE29" s="17">
        <v>-0.64</v>
      </c>
      <c r="YF29" s="17">
        <v>11</v>
      </c>
      <c r="YG29" s="17">
        <v>11</v>
      </c>
      <c r="YH29" s="17">
        <v>11</v>
      </c>
      <c r="YI29" s="17">
        <v>0</v>
      </c>
    </row>
    <row r="30" spans="1:659" ht="24" customHeight="1" x14ac:dyDescent="0.3">
      <c r="A30" s="1"/>
      <c r="B30" s="16" t="s">
        <v>75</v>
      </c>
      <c r="C30" s="16" t="s">
        <v>833</v>
      </c>
      <c r="D30" s="17">
        <v>183.2</v>
      </c>
      <c r="E30" s="17">
        <v>132.66565</v>
      </c>
      <c r="F30" s="17">
        <v>203.20388</v>
      </c>
      <c r="G30" s="17">
        <v>-20.003879999999999</v>
      </c>
      <c r="H30" s="17">
        <v>625.79999999999995</v>
      </c>
      <c r="I30" s="17">
        <v>635.02589999999998</v>
      </c>
      <c r="J30" s="17">
        <v>635.02589999999998</v>
      </c>
      <c r="K30" s="17">
        <v>-9.2258999999999993</v>
      </c>
      <c r="L30" s="17">
        <v>216</v>
      </c>
      <c r="M30" s="17">
        <v>206.58520999999999</v>
      </c>
      <c r="N30" s="17">
        <v>206.58520999999999</v>
      </c>
      <c r="O30" s="17">
        <v>9.41479</v>
      </c>
      <c r="P30" s="17"/>
      <c r="Q30" s="17"/>
      <c r="R30" s="17"/>
      <c r="S30" s="17">
        <v>0</v>
      </c>
      <c r="T30" s="17"/>
      <c r="U30" s="17"/>
      <c r="V30" s="17"/>
      <c r="W30" s="17">
        <v>0</v>
      </c>
      <c r="X30" s="17">
        <v>92</v>
      </c>
      <c r="Y30" s="17">
        <v>91.778639999999996</v>
      </c>
      <c r="Z30" s="17">
        <v>91.778639999999996</v>
      </c>
      <c r="AA30" s="17">
        <v>0.22136</v>
      </c>
      <c r="AB30" s="17">
        <v>242.4</v>
      </c>
      <c r="AC30" s="17">
        <v>230</v>
      </c>
      <c r="AD30" s="17">
        <v>230</v>
      </c>
      <c r="AE30" s="17">
        <v>12.4</v>
      </c>
      <c r="AF30" s="17"/>
      <c r="AG30" s="17"/>
      <c r="AH30" s="17"/>
      <c r="AI30" s="17">
        <v>0</v>
      </c>
      <c r="AJ30" s="17"/>
      <c r="AK30" s="17"/>
      <c r="AL30" s="17"/>
      <c r="AM30" s="17">
        <v>0</v>
      </c>
      <c r="AN30" s="17">
        <v>180.4</v>
      </c>
      <c r="AO30" s="17">
        <v>196.22801999999999</v>
      </c>
      <c r="AP30" s="17">
        <v>196.22801999999999</v>
      </c>
      <c r="AQ30" s="17">
        <v>-15.82802</v>
      </c>
      <c r="AR30" s="17">
        <v>141.80000000000001</v>
      </c>
      <c r="AS30" s="17">
        <v>196.22801999999999</v>
      </c>
      <c r="AT30" s="17">
        <v>196.22801999999999</v>
      </c>
      <c r="AU30" s="17">
        <v>-54.428019999999997</v>
      </c>
      <c r="AV30" s="17">
        <v>205.8</v>
      </c>
      <c r="AW30" s="17">
        <v>196.22801999999999</v>
      </c>
      <c r="AX30" s="17">
        <v>196.22801999999999</v>
      </c>
      <c r="AY30" s="17">
        <v>9.5719799999999999</v>
      </c>
      <c r="AZ30" s="17">
        <v>273.7</v>
      </c>
      <c r="BA30" s="17">
        <v>295.22593999999998</v>
      </c>
      <c r="BB30" s="17">
        <v>295.22593999999998</v>
      </c>
      <c r="BC30" s="17">
        <v>-21.525939999999999</v>
      </c>
      <c r="BD30" s="17">
        <v>210.8</v>
      </c>
      <c r="BE30" s="17">
        <v>205.01678000000001</v>
      </c>
      <c r="BF30" s="17"/>
      <c r="BG30" s="17">
        <v>210.8</v>
      </c>
      <c r="BH30" s="17"/>
      <c r="BI30" s="17"/>
      <c r="BJ30" s="17"/>
      <c r="BK30" s="17">
        <v>0</v>
      </c>
      <c r="BL30" s="17">
        <v>201.9</v>
      </c>
      <c r="BM30" s="17">
        <v>176.96132</v>
      </c>
      <c r="BN30" s="17">
        <v>184.23398</v>
      </c>
      <c r="BO30" s="17">
        <v>17.66602</v>
      </c>
      <c r="BP30" s="17">
        <v>5.8</v>
      </c>
      <c r="BQ30" s="17">
        <v>5.4625000000000004</v>
      </c>
      <c r="BR30" s="17">
        <v>5.4625000000000004</v>
      </c>
      <c r="BS30" s="17">
        <v>0.33750000000000002</v>
      </c>
      <c r="BT30" s="17"/>
      <c r="BU30" s="17"/>
      <c r="BV30" s="17"/>
      <c r="BW30" s="17">
        <v>0</v>
      </c>
      <c r="BX30" s="17"/>
      <c r="BY30" s="17"/>
      <c r="BZ30" s="17"/>
      <c r="CA30" s="17">
        <v>0</v>
      </c>
      <c r="CB30" s="17"/>
      <c r="CC30" s="17"/>
      <c r="CD30" s="17"/>
      <c r="CE30" s="17">
        <v>0</v>
      </c>
      <c r="CF30" s="17"/>
      <c r="CG30" s="17"/>
      <c r="CH30" s="17"/>
      <c r="CI30" s="17">
        <v>0</v>
      </c>
      <c r="CJ30" s="17">
        <v>135.30000000000001</v>
      </c>
      <c r="CK30" s="17">
        <v>149.29165</v>
      </c>
      <c r="CL30" s="17">
        <v>149.29165</v>
      </c>
      <c r="CM30" s="17">
        <v>-13.99165</v>
      </c>
      <c r="CN30" s="17">
        <v>7.1</v>
      </c>
      <c r="CO30" s="17">
        <v>5.1333399999999996</v>
      </c>
      <c r="CP30" s="17">
        <v>5.1333399999999996</v>
      </c>
      <c r="CQ30" s="17">
        <v>1.9666600000000001</v>
      </c>
      <c r="CR30" s="17">
        <v>5.7</v>
      </c>
      <c r="CS30" s="17">
        <v>2.8177599999999998</v>
      </c>
      <c r="CT30" s="17">
        <v>2.8177599999999998</v>
      </c>
      <c r="CU30" s="17">
        <v>2.8822399999999999</v>
      </c>
      <c r="CV30" s="17">
        <v>22.6</v>
      </c>
      <c r="CW30" s="17">
        <v>22.389009999999999</v>
      </c>
      <c r="CX30" s="17">
        <v>22.389009999999999</v>
      </c>
      <c r="CY30" s="17">
        <v>0.21099000000000001</v>
      </c>
      <c r="CZ30" s="17">
        <v>6.8</v>
      </c>
      <c r="DA30" s="17">
        <v>6.8787000000000003</v>
      </c>
      <c r="DB30" s="17">
        <v>6.8787000000000003</v>
      </c>
      <c r="DC30" s="17">
        <v>-7.8700000000000006E-2</v>
      </c>
      <c r="DD30" s="17">
        <v>10</v>
      </c>
      <c r="DE30" s="17">
        <v>9.9512499999999999</v>
      </c>
      <c r="DF30" s="17">
        <v>9.9512499999999999</v>
      </c>
      <c r="DG30" s="17">
        <v>4.8750000000000002E-2</v>
      </c>
      <c r="DH30" s="17">
        <v>51.4</v>
      </c>
      <c r="DI30" s="17">
        <v>60</v>
      </c>
      <c r="DJ30" s="17">
        <v>99.494259999999997</v>
      </c>
      <c r="DK30" s="17">
        <v>-48.094259999999998</v>
      </c>
      <c r="DL30" s="17"/>
      <c r="DM30" s="17"/>
      <c r="DN30" s="17"/>
      <c r="DO30" s="17">
        <v>0</v>
      </c>
      <c r="DP30" s="17"/>
      <c r="DQ30" s="17"/>
      <c r="DR30" s="17"/>
      <c r="DS30" s="17">
        <v>0</v>
      </c>
      <c r="DT30" s="17"/>
      <c r="DU30" s="17"/>
      <c r="DV30" s="17"/>
      <c r="DW30" s="17">
        <v>0</v>
      </c>
      <c r="DX30" s="17"/>
      <c r="DY30" s="17"/>
      <c r="DZ30" s="17"/>
      <c r="EA30" s="17">
        <v>0</v>
      </c>
      <c r="EB30" s="17">
        <v>56.1</v>
      </c>
      <c r="EC30" s="17">
        <v>56.515709999999999</v>
      </c>
      <c r="ED30" s="17">
        <v>56.515709999999999</v>
      </c>
      <c r="EE30" s="17">
        <v>-0.41571000000000002</v>
      </c>
      <c r="EF30" s="17">
        <v>111.6</v>
      </c>
      <c r="EG30" s="17">
        <v>110.21751999999999</v>
      </c>
      <c r="EH30" s="17">
        <v>110.21751999999999</v>
      </c>
      <c r="EI30" s="17">
        <v>1.3824799999999999</v>
      </c>
      <c r="EJ30" s="17"/>
      <c r="EK30" s="17"/>
      <c r="EL30" s="17"/>
      <c r="EM30" s="17">
        <v>0</v>
      </c>
      <c r="EN30" s="17"/>
      <c r="EO30" s="17"/>
      <c r="EP30" s="17"/>
      <c r="EQ30" s="17">
        <v>0</v>
      </c>
      <c r="ER30" s="17"/>
      <c r="ES30" s="17"/>
      <c r="ET30" s="17"/>
      <c r="EU30" s="17">
        <v>0</v>
      </c>
      <c r="EV30" s="17">
        <v>6.5</v>
      </c>
      <c r="EW30" s="17">
        <v>6.39</v>
      </c>
      <c r="EX30" s="17">
        <v>6.39</v>
      </c>
      <c r="EY30" s="17">
        <v>0.11</v>
      </c>
      <c r="EZ30" s="17">
        <v>303.60000000000002</v>
      </c>
      <c r="FA30" s="17">
        <v>327.28420999999997</v>
      </c>
      <c r="FB30" s="17">
        <v>228.19417000000001</v>
      </c>
      <c r="FC30" s="17">
        <v>75.405829999999995</v>
      </c>
      <c r="FD30" s="17">
        <v>41.5</v>
      </c>
      <c r="FE30" s="17">
        <v>48.581960000000002</v>
      </c>
      <c r="FF30" s="17">
        <v>48.581960000000002</v>
      </c>
      <c r="FG30" s="17">
        <v>-7.0819599999999996</v>
      </c>
      <c r="FH30" s="17">
        <v>121.4</v>
      </c>
      <c r="FI30" s="17">
        <v>126.60101</v>
      </c>
      <c r="FJ30" s="17">
        <v>128.31246999999999</v>
      </c>
      <c r="FK30" s="17">
        <v>-6.9124699999999999</v>
      </c>
      <c r="FL30" s="17">
        <v>22.1</v>
      </c>
      <c r="FM30" s="17">
        <v>20.749040000000001</v>
      </c>
      <c r="FN30" s="17">
        <v>20.749040000000001</v>
      </c>
      <c r="FO30" s="17">
        <v>1.3509599999999999</v>
      </c>
      <c r="FP30" s="17">
        <v>18</v>
      </c>
      <c r="FQ30" s="17">
        <v>17.737760000000002</v>
      </c>
      <c r="FR30" s="17">
        <v>17.737760000000002</v>
      </c>
      <c r="FS30" s="17">
        <v>0.26223999999999997</v>
      </c>
      <c r="FT30" s="17">
        <v>18.8</v>
      </c>
      <c r="FU30" s="17">
        <v>17.961169999999999</v>
      </c>
      <c r="FV30" s="17">
        <v>17.961169999999999</v>
      </c>
      <c r="FW30" s="17">
        <v>0.83882999999999996</v>
      </c>
      <c r="FX30" s="17">
        <v>72.7</v>
      </c>
      <c r="FY30" s="17">
        <v>81.578569999999999</v>
      </c>
      <c r="FZ30" s="17">
        <v>81.578569999999999</v>
      </c>
      <c r="GA30" s="17">
        <v>-8.8785699999999999</v>
      </c>
      <c r="GB30" s="17">
        <v>184.9</v>
      </c>
      <c r="GC30" s="17">
        <v>171.93611000000001</v>
      </c>
      <c r="GD30" s="17">
        <v>184.91498000000001</v>
      </c>
      <c r="GE30" s="17">
        <v>-1.498E-2</v>
      </c>
      <c r="GF30" s="17">
        <v>185.5</v>
      </c>
      <c r="GG30" s="17">
        <v>173.6285</v>
      </c>
      <c r="GH30" s="17">
        <v>184.91498000000001</v>
      </c>
      <c r="GI30" s="17">
        <v>0.58501999999999998</v>
      </c>
      <c r="GJ30" s="17">
        <v>0</v>
      </c>
      <c r="GK30" s="17"/>
      <c r="GL30" s="17">
        <v>185.47028</v>
      </c>
      <c r="GM30" s="17">
        <v>-185.47028</v>
      </c>
      <c r="GN30" s="17">
        <v>101.5</v>
      </c>
      <c r="GO30" s="17">
        <v>109.31089</v>
      </c>
      <c r="GP30" s="17">
        <v>110.37475999999999</v>
      </c>
      <c r="GQ30" s="17">
        <v>-8.8747600000000002</v>
      </c>
      <c r="GR30" s="17">
        <v>23.1</v>
      </c>
      <c r="GS30" s="17">
        <v>21.67606</v>
      </c>
      <c r="GT30" s="17">
        <v>18</v>
      </c>
      <c r="GU30" s="17">
        <v>5.0999999999999996</v>
      </c>
      <c r="GV30" s="17">
        <v>40.299999999999997</v>
      </c>
      <c r="GW30" s="17">
        <v>42.41534</v>
      </c>
      <c r="GX30" s="17">
        <v>42.41534</v>
      </c>
      <c r="GY30" s="17">
        <v>-2.1153400000000002</v>
      </c>
      <c r="GZ30" s="17">
        <v>2.1</v>
      </c>
      <c r="HA30" s="17">
        <v>2.1456300000000001</v>
      </c>
      <c r="HB30" s="17">
        <v>2.1456300000000001</v>
      </c>
      <c r="HC30" s="17">
        <v>-4.5629999999999997E-2</v>
      </c>
      <c r="HD30" s="17">
        <v>14.1</v>
      </c>
      <c r="HE30" s="17">
        <v>28.003979999999999</v>
      </c>
      <c r="HF30" s="17">
        <v>28.003979999999999</v>
      </c>
      <c r="HG30" s="17">
        <v>-13.903980000000001</v>
      </c>
      <c r="HH30" s="17">
        <v>108.8</v>
      </c>
      <c r="HI30" s="17">
        <v>117.47365000000001</v>
      </c>
      <c r="HJ30" s="17">
        <v>121.1497</v>
      </c>
      <c r="HK30" s="17">
        <v>-12.3497</v>
      </c>
      <c r="HL30" s="17"/>
      <c r="HM30" s="17"/>
      <c r="HN30" s="17"/>
      <c r="HO30" s="17">
        <v>0</v>
      </c>
      <c r="HP30" s="17"/>
      <c r="HQ30" s="17"/>
      <c r="HR30" s="17"/>
      <c r="HS30" s="17">
        <v>0</v>
      </c>
      <c r="HT30" s="17">
        <v>81.3</v>
      </c>
      <c r="HU30" s="17">
        <v>83.202799999999996</v>
      </c>
      <c r="HV30" s="17">
        <v>85.482579999999999</v>
      </c>
      <c r="HW30" s="17">
        <v>-4.1825799999999997</v>
      </c>
      <c r="HX30" s="17"/>
      <c r="HY30" s="17"/>
      <c r="HZ30" s="17"/>
      <c r="IA30" s="17">
        <v>0</v>
      </c>
      <c r="IB30" s="17"/>
      <c r="IC30" s="17"/>
      <c r="ID30" s="17"/>
      <c r="IE30" s="17">
        <v>0</v>
      </c>
      <c r="IF30" s="17">
        <v>46</v>
      </c>
      <c r="IG30" s="17">
        <v>45.221359999999997</v>
      </c>
      <c r="IH30" s="17">
        <v>45.221359999999997</v>
      </c>
      <c r="II30" s="17">
        <v>0.77864</v>
      </c>
      <c r="IJ30" s="17"/>
      <c r="IK30" s="17"/>
      <c r="IL30" s="17"/>
      <c r="IM30" s="17">
        <v>0</v>
      </c>
      <c r="IN30" s="17"/>
      <c r="IO30" s="17"/>
      <c r="IP30" s="17"/>
      <c r="IQ30" s="17">
        <v>0</v>
      </c>
      <c r="IR30" s="17"/>
      <c r="IS30" s="17"/>
      <c r="IT30" s="17"/>
      <c r="IU30" s="17">
        <v>0</v>
      </c>
      <c r="IV30" s="17">
        <v>77.900000000000006</v>
      </c>
      <c r="IW30" s="17">
        <v>85.339190000000002</v>
      </c>
      <c r="IX30" s="17">
        <v>88.066760000000002</v>
      </c>
      <c r="IY30" s="17">
        <v>-10.16676</v>
      </c>
      <c r="IZ30" s="17">
        <v>0</v>
      </c>
      <c r="JA30" s="17"/>
      <c r="JB30" s="17"/>
      <c r="JC30" s="17">
        <v>0</v>
      </c>
      <c r="JD30" s="17">
        <v>171</v>
      </c>
      <c r="JE30" s="17">
        <v>186.21592999999999</v>
      </c>
      <c r="JF30" s="17">
        <v>186.21592999999999</v>
      </c>
      <c r="JG30" s="17">
        <v>-15.21593</v>
      </c>
      <c r="JH30" s="17">
        <v>200</v>
      </c>
      <c r="JI30" s="17">
        <v>186.21592999999999</v>
      </c>
      <c r="JJ30" s="17">
        <v>186.21592999999999</v>
      </c>
      <c r="JK30" s="17">
        <v>13.78407</v>
      </c>
      <c r="JL30" s="17">
        <v>181.7</v>
      </c>
      <c r="JM30" s="17">
        <v>186.77513999999999</v>
      </c>
      <c r="JN30" s="17">
        <v>186.77513999999999</v>
      </c>
      <c r="JO30" s="17">
        <v>-5.0751400000000002</v>
      </c>
      <c r="JP30" s="17">
        <v>0</v>
      </c>
      <c r="JQ30" s="17"/>
      <c r="JR30" s="17"/>
      <c r="JS30" s="17">
        <v>0</v>
      </c>
      <c r="JT30" s="17"/>
      <c r="JU30" s="17"/>
      <c r="JV30" s="17"/>
      <c r="JW30" s="17">
        <v>0</v>
      </c>
      <c r="JX30" s="17"/>
      <c r="JY30" s="17"/>
      <c r="JZ30" s="17"/>
      <c r="KA30" s="17">
        <v>0</v>
      </c>
      <c r="KB30" s="17"/>
      <c r="KC30" s="17"/>
      <c r="KD30" s="17"/>
      <c r="KE30" s="17">
        <v>0</v>
      </c>
      <c r="KF30" s="17"/>
      <c r="KG30" s="17"/>
      <c r="KH30" s="17"/>
      <c r="KI30" s="17">
        <v>0</v>
      </c>
      <c r="KJ30" s="17">
        <v>0</v>
      </c>
      <c r="KK30" s="17"/>
      <c r="KL30" s="17"/>
      <c r="KM30" s="17">
        <v>0</v>
      </c>
      <c r="KN30" s="17"/>
      <c r="KO30" s="17"/>
      <c r="KP30" s="17"/>
      <c r="KQ30" s="17">
        <v>0</v>
      </c>
      <c r="KR30" s="17"/>
      <c r="KS30" s="17"/>
      <c r="KT30" s="17"/>
      <c r="KU30" s="17">
        <v>0</v>
      </c>
      <c r="KV30" s="17">
        <v>2.5</v>
      </c>
      <c r="KW30" s="17">
        <v>2.2284299999999999</v>
      </c>
      <c r="KX30" s="17">
        <v>2.2284299999999999</v>
      </c>
      <c r="KY30" s="17">
        <v>0.27156999999999998</v>
      </c>
      <c r="KZ30" s="17">
        <v>185.8</v>
      </c>
      <c r="LA30" s="17">
        <v>181.57664</v>
      </c>
      <c r="LB30" s="17">
        <v>95.994550000000004</v>
      </c>
      <c r="LC30" s="17">
        <v>89.805449999999993</v>
      </c>
      <c r="LD30" s="17">
        <v>81.599999999999994</v>
      </c>
      <c r="LE30" s="17">
        <v>86.444789999999998</v>
      </c>
      <c r="LF30" s="17">
        <v>119.8703</v>
      </c>
      <c r="LG30" s="17">
        <v>-38.270299999999999</v>
      </c>
      <c r="LH30" s="17">
        <v>66.7</v>
      </c>
      <c r="LI30" s="17">
        <v>67.133979999999994</v>
      </c>
      <c r="LJ30" s="17">
        <v>67.133979999999994</v>
      </c>
      <c r="LK30" s="17">
        <v>-0.43397999999999998</v>
      </c>
      <c r="LL30" s="17">
        <v>46.7</v>
      </c>
      <c r="LM30" s="17">
        <v>48.413229999999999</v>
      </c>
      <c r="LN30" s="17">
        <v>48.413229999999999</v>
      </c>
      <c r="LO30" s="17">
        <v>-1.71323</v>
      </c>
      <c r="LP30" s="17">
        <v>29.9</v>
      </c>
      <c r="LQ30" s="17">
        <v>29.951460000000001</v>
      </c>
      <c r="LR30" s="17">
        <v>29.951460000000001</v>
      </c>
      <c r="LS30" s="17">
        <v>-5.1459999999999999E-2</v>
      </c>
      <c r="LT30" s="17"/>
      <c r="LU30" s="17"/>
      <c r="LV30" s="17"/>
      <c r="LW30" s="17">
        <v>0</v>
      </c>
      <c r="LX30" s="17"/>
      <c r="LY30" s="17"/>
      <c r="LZ30" s="17"/>
      <c r="MA30" s="17">
        <v>0</v>
      </c>
      <c r="MB30" s="17"/>
      <c r="MC30" s="17"/>
      <c r="MD30" s="17"/>
      <c r="ME30" s="17">
        <v>0</v>
      </c>
      <c r="MF30" s="17">
        <v>144.80000000000001</v>
      </c>
      <c r="MG30" s="17">
        <v>159.10807</v>
      </c>
      <c r="MH30" s="17">
        <v>151.08876000000001</v>
      </c>
      <c r="MI30" s="17">
        <v>-6.2887599999999999</v>
      </c>
      <c r="MJ30" s="17">
        <v>145.80000000000001</v>
      </c>
      <c r="MK30" s="17">
        <v>159.10807</v>
      </c>
      <c r="ML30" s="17">
        <v>151.08876000000001</v>
      </c>
      <c r="MM30" s="17">
        <v>-5.2887599999999999</v>
      </c>
      <c r="MN30" s="17">
        <v>168.8</v>
      </c>
      <c r="MO30" s="17">
        <v>159.58587</v>
      </c>
      <c r="MP30" s="17">
        <v>151.54248000000001</v>
      </c>
      <c r="MQ30" s="17">
        <v>17.25752</v>
      </c>
      <c r="MR30" s="17"/>
      <c r="MS30" s="17"/>
      <c r="MT30" s="17"/>
      <c r="MU30" s="17">
        <v>0</v>
      </c>
      <c r="MV30" s="17"/>
      <c r="MW30" s="17"/>
      <c r="MX30" s="17"/>
      <c r="MY30" s="17">
        <v>0</v>
      </c>
      <c r="MZ30" s="17"/>
      <c r="NA30" s="17"/>
      <c r="NB30" s="17"/>
      <c r="NC30" s="17">
        <v>0</v>
      </c>
      <c r="ND30" s="17"/>
      <c r="NE30" s="17"/>
      <c r="NF30" s="17"/>
      <c r="NG30" s="17">
        <v>0</v>
      </c>
      <c r="NH30" s="17"/>
      <c r="NI30" s="17"/>
      <c r="NJ30" s="17"/>
      <c r="NK30" s="17">
        <v>0</v>
      </c>
      <c r="NL30" s="17">
        <v>213.6</v>
      </c>
      <c r="NM30" s="17">
        <v>206.29038</v>
      </c>
      <c r="NN30" s="17">
        <v>206.29038</v>
      </c>
      <c r="NO30" s="17">
        <v>7.3096199999999998</v>
      </c>
      <c r="NP30" s="17">
        <v>102.3</v>
      </c>
      <c r="NQ30" s="17">
        <v>103.45493</v>
      </c>
      <c r="NR30" s="17">
        <v>103.45493</v>
      </c>
      <c r="NS30" s="17">
        <v>-1.15493</v>
      </c>
      <c r="NT30" s="17">
        <v>6.8419999999999996</v>
      </c>
      <c r="NU30" s="17">
        <v>7.7468599999999999</v>
      </c>
      <c r="NV30" s="17">
        <v>7.7468599999999999</v>
      </c>
      <c r="NW30" s="17">
        <v>-0.90486</v>
      </c>
      <c r="NX30" s="17">
        <v>2.73</v>
      </c>
      <c r="NY30" s="17">
        <v>6.6330600000000004</v>
      </c>
      <c r="NZ30" s="17">
        <v>6.6330600000000004</v>
      </c>
      <c r="OA30" s="17">
        <v>-3.90306</v>
      </c>
      <c r="OB30" s="17">
        <v>1.3</v>
      </c>
      <c r="OC30" s="17"/>
      <c r="OD30" s="17">
        <v>1.0840000000000001</v>
      </c>
      <c r="OE30" s="17">
        <v>0.216</v>
      </c>
      <c r="OF30" s="17">
        <v>8.5</v>
      </c>
      <c r="OG30" s="17">
        <v>18.7</v>
      </c>
      <c r="OH30" s="17">
        <v>28.66</v>
      </c>
      <c r="OI30" s="17">
        <v>-20.16</v>
      </c>
      <c r="OJ30" s="17">
        <v>80.8</v>
      </c>
      <c r="OK30" s="17"/>
      <c r="OL30" s="17">
        <v>80</v>
      </c>
      <c r="OM30" s="17">
        <v>0.8</v>
      </c>
      <c r="ON30" s="17">
        <v>5</v>
      </c>
      <c r="OO30" s="17">
        <v>11.135</v>
      </c>
      <c r="OP30" s="17">
        <v>11.135</v>
      </c>
      <c r="OQ30" s="17">
        <v>-6.1349999999999998</v>
      </c>
      <c r="OR30" s="17">
        <v>0.4</v>
      </c>
      <c r="OS30" s="17"/>
      <c r="OT30" s="17">
        <v>0.4</v>
      </c>
      <c r="OU30" s="17">
        <v>0</v>
      </c>
      <c r="OV30" s="17">
        <v>18.8</v>
      </c>
      <c r="OW30" s="17">
        <v>17.475729999999999</v>
      </c>
      <c r="OX30" s="17">
        <v>17.475729999999999</v>
      </c>
      <c r="OY30" s="17">
        <v>1.3242700000000001</v>
      </c>
      <c r="OZ30" s="17">
        <v>0</v>
      </c>
      <c r="PA30" s="17"/>
      <c r="PB30" s="17"/>
      <c r="PC30" s="17">
        <v>0</v>
      </c>
      <c r="PD30" s="17">
        <v>9.9</v>
      </c>
      <c r="PE30" s="17">
        <v>9.9830000000000005</v>
      </c>
      <c r="PF30" s="17">
        <v>9.9830000000000005</v>
      </c>
      <c r="PG30" s="17">
        <v>-8.3000000000000004E-2</v>
      </c>
      <c r="PH30" s="17"/>
      <c r="PI30" s="17"/>
      <c r="PJ30" s="17"/>
      <c r="PK30" s="17">
        <v>0</v>
      </c>
      <c r="PL30" s="17">
        <v>224.8</v>
      </c>
      <c r="PM30" s="17"/>
      <c r="PN30" s="17">
        <v>208</v>
      </c>
      <c r="PO30" s="17">
        <v>16.8</v>
      </c>
      <c r="PP30" s="17">
        <v>1</v>
      </c>
      <c r="PQ30" s="17">
        <v>1</v>
      </c>
      <c r="PR30" s="17">
        <v>1</v>
      </c>
      <c r="PS30" s="17">
        <v>0</v>
      </c>
      <c r="PT30" s="17">
        <v>2.7</v>
      </c>
      <c r="PU30" s="17">
        <v>3.4</v>
      </c>
      <c r="PV30" s="17">
        <v>3.4</v>
      </c>
      <c r="PW30" s="17">
        <v>-0.7</v>
      </c>
      <c r="PX30" s="17">
        <v>2.5</v>
      </c>
      <c r="PY30" s="17">
        <v>2.5</v>
      </c>
      <c r="PZ30" s="17">
        <v>2.5</v>
      </c>
      <c r="QA30" s="17">
        <v>0</v>
      </c>
      <c r="QB30" s="17">
        <v>0</v>
      </c>
      <c r="QC30" s="17"/>
      <c r="QD30" s="17"/>
      <c r="QE30" s="17">
        <v>0</v>
      </c>
      <c r="QF30" s="17">
        <v>20</v>
      </c>
      <c r="QG30" s="17">
        <v>19.417480000000001</v>
      </c>
      <c r="QH30" s="17">
        <v>19.417480000000001</v>
      </c>
      <c r="QI30" s="17">
        <v>0.58252000000000004</v>
      </c>
      <c r="QJ30" s="17">
        <v>19.100000000000001</v>
      </c>
      <c r="QK30" s="17">
        <v>17.475729999999999</v>
      </c>
      <c r="QL30" s="17">
        <v>17.475729999999999</v>
      </c>
      <c r="QM30" s="17">
        <v>1.6242700000000001</v>
      </c>
      <c r="QN30" s="17"/>
      <c r="QO30" s="17"/>
      <c r="QP30" s="17"/>
      <c r="QQ30" s="17">
        <v>0</v>
      </c>
      <c r="QR30" s="17">
        <v>18.5</v>
      </c>
      <c r="QS30" s="17">
        <v>17.961169999999999</v>
      </c>
      <c r="QT30" s="17">
        <v>17.961169999999999</v>
      </c>
      <c r="QU30" s="17">
        <v>0.53883000000000003</v>
      </c>
      <c r="QV30" s="17">
        <v>16</v>
      </c>
      <c r="QW30" s="17"/>
      <c r="QX30" s="17">
        <v>15.952999999999999</v>
      </c>
      <c r="QY30" s="17">
        <v>4.7E-2</v>
      </c>
      <c r="QZ30" s="17">
        <v>19.100000000000001</v>
      </c>
      <c r="RA30" s="17"/>
      <c r="RB30" s="17">
        <v>18.827999999999999</v>
      </c>
      <c r="RC30" s="17">
        <v>0.27200000000000002</v>
      </c>
      <c r="RD30" s="17">
        <v>1.1000000000000001</v>
      </c>
      <c r="RE30" s="17">
        <v>1.1020000000000001</v>
      </c>
      <c r="RF30" s="17">
        <v>1.1020000000000001</v>
      </c>
      <c r="RG30" s="17">
        <v>-2E-3</v>
      </c>
      <c r="RH30" s="17">
        <v>3.9</v>
      </c>
      <c r="RI30" s="17">
        <v>4.7850000000000001</v>
      </c>
      <c r="RJ30" s="17">
        <v>4.7850000000000001</v>
      </c>
      <c r="RK30" s="17">
        <v>-0.88500000000000001</v>
      </c>
      <c r="RL30" s="17">
        <v>19.8</v>
      </c>
      <c r="RM30" s="17"/>
      <c r="RN30" s="17">
        <v>19.405999999999999</v>
      </c>
      <c r="RO30" s="17">
        <v>0.39400000000000002</v>
      </c>
      <c r="RP30" s="17">
        <v>3.1</v>
      </c>
      <c r="RQ30" s="17">
        <v>3.351</v>
      </c>
      <c r="RR30" s="17">
        <v>3.351</v>
      </c>
      <c r="RS30" s="17">
        <v>-0.251</v>
      </c>
      <c r="RT30" s="17">
        <v>19.7</v>
      </c>
      <c r="RU30" s="17">
        <v>19.245460000000001</v>
      </c>
      <c r="RV30" s="17">
        <v>19.772790000000001</v>
      </c>
      <c r="RW30" s="17">
        <v>-7.2789999999999994E-2</v>
      </c>
      <c r="RX30" s="17">
        <v>2.2000000000000002</v>
      </c>
      <c r="RY30" s="17">
        <v>2</v>
      </c>
      <c r="RZ30" s="17">
        <v>2</v>
      </c>
      <c r="SA30" s="17">
        <v>0.2</v>
      </c>
      <c r="SB30" s="17">
        <v>0</v>
      </c>
      <c r="SC30" s="17">
        <v>0.4</v>
      </c>
      <c r="SD30" s="17">
        <v>0.4</v>
      </c>
      <c r="SE30" s="17">
        <v>-0.4</v>
      </c>
      <c r="SF30" s="17">
        <v>6.8</v>
      </c>
      <c r="SG30" s="17">
        <v>8.3000000000000007</v>
      </c>
      <c r="SH30" s="17">
        <v>8.3000000000000007</v>
      </c>
      <c r="SI30" s="17">
        <v>-1.5</v>
      </c>
      <c r="SJ30" s="17">
        <v>6.7</v>
      </c>
      <c r="SK30" s="17">
        <v>6.4</v>
      </c>
      <c r="SL30" s="17">
        <v>6.4</v>
      </c>
      <c r="SM30" s="17">
        <v>0.3</v>
      </c>
      <c r="SN30" s="17">
        <v>9.5</v>
      </c>
      <c r="SO30" s="17">
        <v>10.67961</v>
      </c>
      <c r="SP30" s="17">
        <v>10.67961</v>
      </c>
      <c r="SQ30" s="17">
        <v>-1.17961</v>
      </c>
      <c r="SR30" s="17">
        <v>13.3</v>
      </c>
      <c r="SS30" s="17">
        <v>14.56311</v>
      </c>
      <c r="ST30" s="17">
        <v>14.56311</v>
      </c>
      <c r="SU30" s="17">
        <v>-1.26311</v>
      </c>
      <c r="SV30" s="17">
        <v>10.199999999999999</v>
      </c>
      <c r="SW30" s="17">
        <v>9.5</v>
      </c>
      <c r="SX30" s="17">
        <v>9.5</v>
      </c>
      <c r="SY30" s="17">
        <v>0.7</v>
      </c>
      <c r="SZ30" s="17">
        <v>0.8</v>
      </c>
      <c r="TA30" s="17">
        <v>6.5830000000000002</v>
      </c>
      <c r="TB30" s="17">
        <v>6.5830000000000002</v>
      </c>
      <c r="TC30" s="17">
        <v>-5.7830000000000004</v>
      </c>
      <c r="TD30" s="17">
        <v>22.1</v>
      </c>
      <c r="TE30" s="17">
        <v>42.1</v>
      </c>
      <c r="TF30" s="17">
        <v>52.076000000000001</v>
      </c>
      <c r="TG30" s="17">
        <v>-29.975999999999999</v>
      </c>
      <c r="TH30" s="17">
        <v>39.200000000000003</v>
      </c>
      <c r="TI30" s="17"/>
      <c r="TJ30" s="17">
        <v>39.633000000000003</v>
      </c>
      <c r="TK30" s="17">
        <v>-0.433</v>
      </c>
      <c r="TL30" s="17">
        <v>1.8</v>
      </c>
      <c r="TM30" s="17">
        <v>4.3</v>
      </c>
      <c r="TN30" s="17">
        <v>4.3</v>
      </c>
      <c r="TO30" s="17">
        <v>-2.5</v>
      </c>
      <c r="TP30" s="17">
        <v>0</v>
      </c>
      <c r="TQ30" s="17"/>
      <c r="TR30" s="17"/>
      <c r="TS30" s="17">
        <v>0</v>
      </c>
      <c r="TT30" s="17">
        <v>0</v>
      </c>
      <c r="TU30" s="17">
        <v>0.48</v>
      </c>
      <c r="TV30" s="17">
        <v>0.48</v>
      </c>
      <c r="TW30" s="17">
        <v>-0.48</v>
      </c>
      <c r="TX30" s="17">
        <v>0</v>
      </c>
      <c r="TY30" s="17"/>
      <c r="TZ30" s="17"/>
      <c r="UA30" s="17">
        <v>0</v>
      </c>
      <c r="UB30" s="17">
        <v>17.3</v>
      </c>
      <c r="UC30" s="17">
        <v>19.417480000000001</v>
      </c>
      <c r="UD30" s="17">
        <v>19.417480000000001</v>
      </c>
      <c r="UE30" s="17">
        <v>-2.11748</v>
      </c>
      <c r="UF30" s="17">
        <v>4.3</v>
      </c>
      <c r="UG30" s="17">
        <v>7</v>
      </c>
      <c r="UH30" s="17">
        <v>7</v>
      </c>
      <c r="UI30" s="17">
        <v>-2.7</v>
      </c>
      <c r="UJ30" s="17">
        <v>7.6</v>
      </c>
      <c r="UK30" s="17">
        <v>7.5</v>
      </c>
      <c r="UL30" s="17">
        <v>7.5</v>
      </c>
      <c r="UM30" s="17">
        <v>0.1</v>
      </c>
      <c r="UN30" s="17">
        <v>17.7</v>
      </c>
      <c r="UO30" s="17">
        <v>19.417480000000001</v>
      </c>
      <c r="UP30" s="17">
        <v>19.417480000000001</v>
      </c>
      <c r="UQ30" s="17">
        <v>-1.7174799999999999</v>
      </c>
      <c r="UR30" s="17">
        <v>18.2</v>
      </c>
      <c r="US30" s="17">
        <v>19.417480000000001</v>
      </c>
      <c r="UT30" s="17">
        <v>19.417480000000001</v>
      </c>
      <c r="UU30" s="17">
        <v>-1.2174799999999999</v>
      </c>
      <c r="UV30" s="17">
        <v>18.5</v>
      </c>
      <c r="UW30" s="17">
        <v>19.417480000000001</v>
      </c>
      <c r="UX30" s="17">
        <v>19.417480000000001</v>
      </c>
      <c r="UY30" s="17">
        <v>-0.91747999999999996</v>
      </c>
      <c r="UZ30" s="17">
        <v>4.5999999999999996</v>
      </c>
      <c r="VA30" s="17">
        <v>8.2560000000000002</v>
      </c>
      <c r="VB30" s="17">
        <v>8.2560000000000002</v>
      </c>
      <c r="VC30" s="17">
        <v>-3.6560000000000001</v>
      </c>
      <c r="VD30" s="17">
        <v>253.1</v>
      </c>
      <c r="VE30" s="17"/>
      <c r="VF30" s="17">
        <v>250.4</v>
      </c>
      <c r="VG30" s="17">
        <v>2.7</v>
      </c>
      <c r="VH30" s="17">
        <v>18.3</v>
      </c>
      <c r="VI30" s="17"/>
      <c r="VJ30" s="17">
        <v>18.138999999999999</v>
      </c>
      <c r="VK30" s="17">
        <v>0.161</v>
      </c>
      <c r="VL30" s="17">
        <v>150.9</v>
      </c>
      <c r="VM30" s="17"/>
      <c r="VN30" s="17">
        <v>144.48400000000001</v>
      </c>
      <c r="VO30" s="17">
        <v>6.4160000000000004</v>
      </c>
      <c r="VP30" s="17">
        <v>0.6</v>
      </c>
      <c r="VQ30" s="17">
        <v>0.6</v>
      </c>
      <c r="VR30" s="17">
        <v>0.6</v>
      </c>
      <c r="VS30" s="17">
        <v>0</v>
      </c>
      <c r="VT30" s="17">
        <v>13.1</v>
      </c>
      <c r="VU30" s="17">
        <v>7</v>
      </c>
      <c r="VV30" s="17">
        <v>12</v>
      </c>
      <c r="VW30" s="17">
        <v>1.1000000000000001</v>
      </c>
      <c r="VX30" s="17">
        <v>23.5</v>
      </c>
      <c r="VY30" s="17">
        <v>10</v>
      </c>
      <c r="VZ30" s="17">
        <v>25</v>
      </c>
      <c r="WA30" s="17">
        <v>-1.5</v>
      </c>
      <c r="WB30" s="17">
        <v>112.9</v>
      </c>
      <c r="WC30" s="17"/>
      <c r="WD30" s="17">
        <v>111.77200000000001</v>
      </c>
      <c r="WE30" s="17">
        <v>1.1279999999999999</v>
      </c>
      <c r="WF30" s="17">
        <v>2</v>
      </c>
      <c r="WG30" s="17">
        <v>3</v>
      </c>
      <c r="WH30" s="17">
        <v>3</v>
      </c>
      <c r="WI30" s="17">
        <v>-1</v>
      </c>
      <c r="WJ30" s="17">
        <v>2.2000000000000002</v>
      </c>
      <c r="WK30" s="17">
        <v>2.4</v>
      </c>
      <c r="WL30" s="17">
        <v>2.4</v>
      </c>
      <c r="WM30" s="17">
        <v>-0.2</v>
      </c>
      <c r="WN30" s="17">
        <v>1.8</v>
      </c>
      <c r="WO30" s="17">
        <v>2.4</v>
      </c>
      <c r="WP30" s="17">
        <v>2.4</v>
      </c>
      <c r="WQ30" s="17">
        <v>-0.6</v>
      </c>
      <c r="WR30" s="17">
        <v>1</v>
      </c>
      <c r="WS30" s="17">
        <v>1.45</v>
      </c>
      <c r="WT30" s="17">
        <v>1.45</v>
      </c>
      <c r="WU30" s="17">
        <v>-0.45</v>
      </c>
      <c r="WV30" s="17">
        <v>18.399999999999999</v>
      </c>
      <c r="WW30" s="17"/>
      <c r="WX30" s="17">
        <v>19.138999999999999</v>
      </c>
      <c r="WY30" s="17">
        <v>-0.73899999999999999</v>
      </c>
      <c r="WZ30" s="17">
        <v>4.3</v>
      </c>
      <c r="XA30" s="17">
        <v>4.3</v>
      </c>
      <c r="XB30" s="17">
        <v>4.3</v>
      </c>
      <c r="XC30" s="17">
        <v>0</v>
      </c>
      <c r="XD30" s="17">
        <v>20.399999999999999</v>
      </c>
      <c r="XE30" s="17">
        <v>18.4466</v>
      </c>
      <c r="XF30" s="17">
        <v>18.4466</v>
      </c>
      <c r="XG30" s="17">
        <v>1.9534</v>
      </c>
      <c r="XH30" s="17">
        <v>9.3000000000000007</v>
      </c>
      <c r="XI30" s="17">
        <v>10.8</v>
      </c>
      <c r="XJ30" s="17">
        <v>10.8</v>
      </c>
      <c r="XK30" s="17">
        <v>-1.5</v>
      </c>
      <c r="XL30" s="17">
        <v>27.5</v>
      </c>
      <c r="XM30" s="17">
        <v>28</v>
      </c>
      <c r="XN30" s="17">
        <v>28</v>
      </c>
      <c r="XO30" s="17">
        <v>-0.5</v>
      </c>
      <c r="XP30" s="17">
        <v>33.799999999999997</v>
      </c>
      <c r="XQ30" s="17">
        <v>28</v>
      </c>
      <c r="XR30" s="17">
        <v>28</v>
      </c>
      <c r="XS30" s="17">
        <v>5.8</v>
      </c>
      <c r="XT30" s="17">
        <v>14.8</v>
      </c>
      <c r="XU30" s="17">
        <v>14</v>
      </c>
      <c r="XV30" s="17">
        <v>14</v>
      </c>
      <c r="XW30" s="17">
        <v>0.8</v>
      </c>
      <c r="XX30" s="17">
        <v>19.2</v>
      </c>
      <c r="XY30" s="17">
        <v>20.39</v>
      </c>
      <c r="XZ30" s="17">
        <v>20.39</v>
      </c>
      <c r="YA30" s="17">
        <v>-1.19</v>
      </c>
      <c r="YB30" s="17">
        <v>7.6</v>
      </c>
      <c r="YC30" s="17">
        <v>8.34</v>
      </c>
      <c r="YD30" s="17">
        <v>8.34</v>
      </c>
      <c r="YE30" s="17">
        <v>-0.74</v>
      </c>
      <c r="YF30" s="17">
        <v>7.9</v>
      </c>
      <c r="YG30" s="17">
        <v>11</v>
      </c>
      <c r="YH30" s="17">
        <v>11</v>
      </c>
      <c r="YI30" s="17">
        <v>-3.1</v>
      </c>
    </row>
    <row r="31" spans="1:659" ht="24" customHeight="1" x14ac:dyDescent="0.3">
      <c r="A31" s="1"/>
      <c r="B31" s="16" t="s">
        <v>75</v>
      </c>
      <c r="C31" s="16" t="s">
        <v>834</v>
      </c>
      <c r="D31" s="17">
        <v>180.2</v>
      </c>
      <c r="E31" s="17">
        <v>134.99634</v>
      </c>
      <c r="F31" s="17">
        <v>203.20388</v>
      </c>
      <c r="G31" s="17">
        <v>-23.003879999999999</v>
      </c>
      <c r="H31" s="17">
        <v>620.29999999999995</v>
      </c>
      <c r="I31" s="17">
        <v>635.02589999999998</v>
      </c>
      <c r="J31" s="17">
        <v>635.02589999999998</v>
      </c>
      <c r="K31" s="17">
        <v>-14.725899999999999</v>
      </c>
      <c r="L31" s="17">
        <v>215.2</v>
      </c>
      <c r="M31" s="17">
        <v>206.58520999999999</v>
      </c>
      <c r="N31" s="17">
        <v>206.58520999999999</v>
      </c>
      <c r="O31" s="17">
        <v>8.6147899999999993</v>
      </c>
      <c r="P31" s="17"/>
      <c r="Q31" s="17"/>
      <c r="R31" s="17"/>
      <c r="S31" s="17">
        <v>0</v>
      </c>
      <c r="T31" s="17"/>
      <c r="U31" s="17"/>
      <c r="V31" s="17"/>
      <c r="W31" s="17">
        <v>0</v>
      </c>
      <c r="X31" s="17">
        <v>90.2</v>
      </c>
      <c r="Y31" s="17">
        <v>91.778639999999996</v>
      </c>
      <c r="Z31" s="17">
        <v>91.778639999999996</v>
      </c>
      <c r="AA31" s="17">
        <v>-1.57864</v>
      </c>
      <c r="AB31" s="17">
        <v>241.2</v>
      </c>
      <c r="AC31" s="17">
        <v>230</v>
      </c>
      <c r="AD31" s="17">
        <v>230</v>
      </c>
      <c r="AE31" s="17">
        <v>11.2</v>
      </c>
      <c r="AF31" s="17"/>
      <c r="AG31" s="17"/>
      <c r="AH31" s="17"/>
      <c r="AI31" s="17">
        <v>0</v>
      </c>
      <c r="AJ31" s="17"/>
      <c r="AK31" s="17"/>
      <c r="AL31" s="17"/>
      <c r="AM31" s="17">
        <v>0</v>
      </c>
      <c r="AN31" s="17">
        <v>181.3</v>
      </c>
      <c r="AO31" s="17">
        <v>196.22801999999999</v>
      </c>
      <c r="AP31" s="17">
        <v>196.22801999999999</v>
      </c>
      <c r="AQ31" s="17">
        <v>-14.92802</v>
      </c>
      <c r="AR31" s="17">
        <v>142.5</v>
      </c>
      <c r="AS31" s="17">
        <v>196.22801999999999</v>
      </c>
      <c r="AT31" s="17">
        <v>196.22801999999999</v>
      </c>
      <c r="AU31" s="17">
        <v>-53.728020000000001</v>
      </c>
      <c r="AV31" s="17">
        <v>206.5</v>
      </c>
      <c r="AW31" s="17">
        <v>196.22801999999999</v>
      </c>
      <c r="AX31" s="17">
        <v>196.22801999999999</v>
      </c>
      <c r="AY31" s="17">
        <v>10.271979999999999</v>
      </c>
      <c r="AZ31" s="17">
        <v>275.3</v>
      </c>
      <c r="BA31" s="17">
        <v>295.22593999999998</v>
      </c>
      <c r="BB31" s="17">
        <v>295.22593999999998</v>
      </c>
      <c r="BC31" s="17">
        <v>-19.925940000000001</v>
      </c>
      <c r="BD31" s="17">
        <v>211.3</v>
      </c>
      <c r="BE31" s="17">
        <v>205.01678000000001</v>
      </c>
      <c r="BF31" s="17"/>
      <c r="BG31" s="17">
        <v>211.3</v>
      </c>
      <c r="BH31" s="17"/>
      <c r="BI31" s="17"/>
      <c r="BJ31" s="17"/>
      <c r="BK31" s="17">
        <v>0</v>
      </c>
      <c r="BL31" s="17">
        <v>196.8</v>
      </c>
      <c r="BM31" s="17">
        <v>190.13392999999999</v>
      </c>
      <c r="BN31" s="17">
        <v>184.23398</v>
      </c>
      <c r="BO31" s="17">
        <v>12.56602</v>
      </c>
      <c r="BP31" s="17">
        <v>5.5</v>
      </c>
      <c r="BQ31" s="17">
        <v>5.4625000000000004</v>
      </c>
      <c r="BR31" s="17">
        <v>5.4625000000000004</v>
      </c>
      <c r="BS31" s="17">
        <v>3.7499999999999999E-2</v>
      </c>
      <c r="BT31" s="17"/>
      <c r="BU31" s="17"/>
      <c r="BV31" s="17"/>
      <c r="BW31" s="17">
        <v>0</v>
      </c>
      <c r="BX31" s="17"/>
      <c r="BY31" s="17"/>
      <c r="BZ31" s="17"/>
      <c r="CA31" s="17">
        <v>0</v>
      </c>
      <c r="CB31" s="17"/>
      <c r="CC31" s="17"/>
      <c r="CD31" s="17"/>
      <c r="CE31" s="17">
        <v>0</v>
      </c>
      <c r="CF31" s="17"/>
      <c r="CG31" s="17"/>
      <c r="CH31" s="17"/>
      <c r="CI31" s="17">
        <v>0</v>
      </c>
      <c r="CJ31" s="17">
        <v>137.6</v>
      </c>
      <c r="CK31" s="17">
        <v>149.29165</v>
      </c>
      <c r="CL31" s="17">
        <v>149.29165</v>
      </c>
      <c r="CM31" s="17">
        <v>-11.691649999999999</v>
      </c>
      <c r="CN31" s="17">
        <v>6.9</v>
      </c>
      <c r="CO31" s="17">
        <v>5.1333399999999996</v>
      </c>
      <c r="CP31" s="17">
        <v>5.1333399999999996</v>
      </c>
      <c r="CQ31" s="17">
        <v>1.7666599999999999</v>
      </c>
      <c r="CR31" s="17">
        <v>5.6</v>
      </c>
      <c r="CS31" s="17">
        <v>2.8177599999999998</v>
      </c>
      <c r="CT31" s="17">
        <v>2.8177599999999998</v>
      </c>
      <c r="CU31" s="17">
        <v>2.7822399999999998</v>
      </c>
      <c r="CV31" s="17">
        <v>22.7</v>
      </c>
      <c r="CW31" s="17">
        <v>22.389009999999999</v>
      </c>
      <c r="CX31" s="17">
        <v>22.389009999999999</v>
      </c>
      <c r="CY31" s="17">
        <v>0.31098999999999999</v>
      </c>
      <c r="CZ31" s="17">
        <v>6.8</v>
      </c>
      <c r="DA31" s="17">
        <v>6.8787000000000003</v>
      </c>
      <c r="DB31" s="17">
        <v>6.8787000000000003</v>
      </c>
      <c r="DC31" s="17">
        <v>-7.8700000000000006E-2</v>
      </c>
      <c r="DD31" s="17">
        <v>10</v>
      </c>
      <c r="DE31" s="17">
        <v>9.9512499999999999</v>
      </c>
      <c r="DF31" s="17">
        <v>9.9512499999999999</v>
      </c>
      <c r="DG31" s="17">
        <v>4.8750000000000002E-2</v>
      </c>
      <c r="DH31" s="17">
        <v>50</v>
      </c>
      <c r="DI31" s="17">
        <v>60</v>
      </c>
      <c r="DJ31" s="17">
        <v>106.34472</v>
      </c>
      <c r="DK31" s="17">
        <v>-56.344720000000002</v>
      </c>
      <c r="DL31" s="17"/>
      <c r="DM31" s="17"/>
      <c r="DN31" s="17"/>
      <c r="DO31" s="17">
        <v>0</v>
      </c>
      <c r="DP31" s="17"/>
      <c r="DQ31" s="17"/>
      <c r="DR31" s="17"/>
      <c r="DS31" s="17">
        <v>0</v>
      </c>
      <c r="DT31" s="17"/>
      <c r="DU31" s="17"/>
      <c r="DV31" s="17"/>
      <c r="DW31" s="17">
        <v>0</v>
      </c>
      <c r="DX31" s="17"/>
      <c r="DY31" s="17"/>
      <c r="DZ31" s="17"/>
      <c r="EA31" s="17">
        <v>0</v>
      </c>
      <c r="EB31" s="17">
        <v>55.6</v>
      </c>
      <c r="EC31" s="17">
        <v>56.515709999999999</v>
      </c>
      <c r="ED31" s="17">
        <v>56.515709999999999</v>
      </c>
      <c r="EE31" s="17">
        <v>-0.91571000000000002</v>
      </c>
      <c r="EF31" s="17">
        <v>110.6</v>
      </c>
      <c r="EG31" s="17">
        <v>110.21751999999999</v>
      </c>
      <c r="EH31" s="17">
        <v>110.21751999999999</v>
      </c>
      <c r="EI31" s="17">
        <v>0.38247999999999999</v>
      </c>
      <c r="EJ31" s="17"/>
      <c r="EK31" s="17"/>
      <c r="EL31" s="17"/>
      <c r="EM31" s="17">
        <v>0</v>
      </c>
      <c r="EN31" s="17"/>
      <c r="EO31" s="17"/>
      <c r="EP31" s="17"/>
      <c r="EQ31" s="17">
        <v>0</v>
      </c>
      <c r="ER31" s="17"/>
      <c r="ES31" s="17"/>
      <c r="ET31" s="17"/>
      <c r="EU31" s="17">
        <v>0</v>
      </c>
      <c r="EV31" s="17">
        <v>6.5</v>
      </c>
      <c r="EW31" s="17">
        <v>6.39</v>
      </c>
      <c r="EX31" s="17">
        <v>6.39</v>
      </c>
      <c r="EY31" s="17">
        <v>0.11</v>
      </c>
      <c r="EZ31" s="17">
        <v>415.6</v>
      </c>
      <c r="FA31" s="17">
        <v>329.79489999999998</v>
      </c>
      <c r="FB31" s="17">
        <v>228.19417000000001</v>
      </c>
      <c r="FC31" s="17">
        <v>187.40583000000001</v>
      </c>
      <c r="FD31" s="17">
        <v>42.6</v>
      </c>
      <c r="FE31" s="17">
        <v>48.581960000000002</v>
      </c>
      <c r="FF31" s="17">
        <v>48.581960000000002</v>
      </c>
      <c r="FG31" s="17">
        <v>-5.9819599999999999</v>
      </c>
      <c r="FH31" s="17">
        <v>120.7</v>
      </c>
      <c r="FI31" s="17">
        <v>128.31246999999999</v>
      </c>
      <c r="FJ31" s="17">
        <v>128.31246999999999</v>
      </c>
      <c r="FK31" s="17">
        <v>-7.6124700000000001</v>
      </c>
      <c r="FL31" s="17">
        <v>22.8</v>
      </c>
      <c r="FM31" s="17">
        <v>20.749040000000001</v>
      </c>
      <c r="FN31" s="17">
        <v>20.749040000000001</v>
      </c>
      <c r="FO31" s="17">
        <v>2.0509599999999999</v>
      </c>
      <c r="FP31" s="17">
        <v>17.899999999999999</v>
      </c>
      <c r="FQ31" s="17">
        <v>17.737760000000002</v>
      </c>
      <c r="FR31" s="17">
        <v>17.737760000000002</v>
      </c>
      <c r="FS31" s="17">
        <v>0.16224</v>
      </c>
      <c r="FT31" s="17">
        <v>18.8</v>
      </c>
      <c r="FU31" s="17">
        <v>17.961169999999999</v>
      </c>
      <c r="FV31" s="17">
        <v>17.961169999999999</v>
      </c>
      <c r="FW31" s="17">
        <v>0.83882999999999996</v>
      </c>
      <c r="FX31" s="17">
        <v>72</v>
      </c>
      <c r="FY31" s="17">
        <v>81.578569999999999</v>
      </c>
      <c r="FZ31" s="17">
        <v>81.578569999999999</v>
      </c>
      <c r="GA31" s="17">
        <v>-9.5785699999999991</v>
      </c>
      <c r="GB31" s="17">
        <v>182.2</v>
      </c>
      <c r="GC31" s="17">
        <v>171.93611000000001</v>
      </c>
      <c r="GD31" s="17">
        <v>184.91498000000001</v>
      </c>
      <c r="GE31" s="17">
        <v>-2.7149800000000002</v>
      </c>
      <c r="GF31" s="17">
        <v>183</v>
      </c>
      <c r="GG31" s="17">
        <v>173.6285</v>
      </c>
      <c r="GH31" s="17">
        <v>184.91498000000001</v>
      </c>
      <c r="GI31" s="17">
        <v>-1.9149799999999999</v>
      </c>
      <c r="GJ31" s="17">
        <v>0</v>
      </c>
      <c r="GK31" s="17"/>
      <c r="GL31" s="17">
        <v>185.47028</v>
      </c>
      <c r="GM31" s="17">
        <v>-185.47028</v>
      </c>
      <c r="GN31" s="17">
        <v>101.2</v>
      </c>
      <c r="GO31" s="17">
        <v>110.37475999999999</v>
      </c>
      <c r="GP31" s="17">
        <v>110.37475999999999</v>
      </c>
      <c r="GQ31" s="17">
        <v>-9.1747599999999991</v>
      </c>
      <c r="GR31" s="17">
        <v>24.1</v>
      </c>
      <c r="GS31" s="17">
        <v>23.6081</v>
      </c>
      <c r="GT31" s="17">
        <v>18</v>
      </c>
      <c r="GU31" s="17">
        <v>6.1</v>
      </c>
      <c r="GV31" s="17">
        <v>39.799999999999997</v>
      </c>
      <c r="GW31" s="17">
        <v>42.41534</v>
      </c>
      <c r="GX31" s="17">
        <v>42.41534</v>
      </c>
      <c r="GY31" s="17">
        <v>-2.6153400000000002</v>
      </c>
      <c r="GZ31" s="17">
        <v>2.1</v>
      </c>
      <c r="HA31" s="17">
        <v>2.1456300000000001</v>
      </c>
      <c r="HB31" s="17">
        <v>2.1456300000000001</v>
      </c>
      <c r="HC31" s="17">
        <v>-4.5629999999999997E-2</v>
      </c>
      <c r="HD31" s="17">
        <v>13.9</v>
      </c>
      <c r="HE31" s="17">
        <v>28.003979999999999</v>
      </c>
      <c r="HF31" s="17">
        <v>28.003979999999999</v>
      </c>
      <c r="HG31" s="17">
        <v>-14.10398</v>
      </c>
      <c r="HH31" s="17">
        <v>108.4</v>
      </c>
      <c r="HI31" s="17">
        <v>130.02448999999999</v>
      </c>
      <c r="HJ31" s="17">
        <v>138.62542999999999</v>
      </c>
      <c r="HK31" s="17">
        <v>-30.225429999999999</v>
      </c>
      <c r="HL31" s="17"/>
      <c r="HM31" s="17"/>
      <c r="HN31" s="17"/>
      <c r="HO31" s="17">
        <v>0</v>
      </c>
      <c r="HP31" s="17"/>
      <c r="HQ31" s="17"/>
      <c r="HR31" s="17"/>
      <c r="HS31" s="17">
        <v>0</v>
      </c>
      <c r="HT31" s="17">
        <v>80.5</v>
      </c>
      <c r="HU31" s="17">
        <v>85.482579999999999</v>
      </c>
      <c r="HV31" s="17">
        <v>85.482579999999999</v>
      </c>
      <c r="HW31" s="17">
        <v>-4.9825799999999996</v>
      </c>
      <c r="HX31" s="17"/>
      <c r="HY31" s="17"/>
      <c r="HZ31" s="17"/>
      <c r="IA31" s="17">
        <v>0</v>
      </c>
      <c r="IB31" s="17"/>
      <c r="IC31" s="17"/>
      <c r="ID31" s="17"/>
      <c r="IE31" s="17">
        <v>0</v>
      </c>
      <c r="IF31" s="17">
        <v>46</v>
      </c>
      <c r="IG31" s="17">
        <v>45.221359999999997</v>
      </c>
      <c r="IH31" s="17">
        <v>45.221359999999997</v>
      </c>
      <c r="II31" s="17">
        <v>0.77864</v>
      </c>
      <c r="IJ31" s="17"/>
      <c r="IK31" s="17"/>
      <c r="IL31" s="17"/>
      <c r="IM31" s="17">
        <v>0</v>
      </c>
      <c r="IN31" s="17"/>
      <c r="IO31" s="17"/>
      <c r="IP31" s="17"/>
      <c r="IQ31" s="17">
        <v>0</v>
      </c>
      <c r="IR31" s="17"/>
      <c r="IS31" s="17"/>
      <c r="IT31" s="17"/>
      <c r="IU31" s="17">
        <v>0</v>
      </c>
      <c r="IV31" s="17">
        <v>76.599999999999994</v>
      </c>
      <c r="IW31" s="17">
        <v>86.633629999999997</v>
      </c>
      <c r="IX31" s="17">
        <v>88.066760000000002</v>
      </c>
      <c r="IY31" s="17">
        <v>-11.466760000000001</v>
      </c>
      <c r="IZ31" s="17">
        <v>0</v>
      </c>
      <c r="JA31" s="17"/>
      <c r="JB31" s="17"/>
      <c r="JC31" s="17">
        <v>0</v>
      </c>
      <c r="JD31" s="17">
        <v>171.5</v>
      </c>
      <c r="JE31" s="17">
        <v>186.21592999999999</v>
      </c>
      <c r="JF31" s="17">
        <v>186.21592999999999</v>
      </c>
      <c r="JG31" s="17">
        <v>-14.71593</v>
      </c>
      <c r="JH31" s="17">
        <v>200</v>
      </c>
      <c r="JI31" s="17">
        <v>186.21592999999999</v>
      </c>
      <c r="JJ31" s="17">
        <v>186.21592999999999</v>
      </c>
      <c r="JK31" s="17">
        <v>13.78407</v>
      </c>
      <c r="JL31" s="17">
        <v>181.6</v>
      </c>
      <c r="JM31" s="17">
        <v>186.77513999999999</v>
      </c>
      <c r="JN31" s="17">
        <v>186.77513999999999</v>
      </c>
      <c r="JO31" s="17">
        <v>-5.1751399999999999</v>
      </c>
      <c r="JP31" s="17">
        <v>0</v>
      </c>
      <c r="JQ31" s="17"/>
      <c r="JR31" s="17"/>
      <c r="JS31" s="17">
        <v>0</v>
      </c>
      <c r="JT31" s="17"/>
      <c r="JU31" s="17"/>
      <c r="JV31" s="17"/>
      <c r="JW31" s="17">
        <v>0</v>
      </c>
      <c r="JX31" s="17"/>
      <c r="JY31" s="17"/>
      <c r="JZ31" s="17"/>
      <c r="KA31" s="17">
        <v>0</v>
      </c>
      <c r="KB31" s="17"/>
      <c r="KC31" s="17"/>
      <c r="KD31" s="17"/>
      <c r="KE31" s="17">
        <v>0</v>
      </c>
      <c r="KF31" s="17"/>
      <c r="KG31" s="17"/>
      <c r="KH31" s="17"/>
      <c r="KI31" s="17">
        <v>0</v>
      </c>
      <c r="KJ31" s="17">
        <v>0</v>
      </c>
      <c r="KK31" s="17"/>
      <c r="KL31" s="17"/>
      <c r="KM31" s="17">
        <v>0</v>
      </c>
      <c r="KN31" s="17"/>
      <c r="KO31" s="17"/>
      <c r="KP31" s="17"/>
      <c r="KQ31" s="17">
        <v>0</v>
      </c>
      <c r="KR31" s="17"/>
      <c r="KS31" s="17"/>
      <c r="KT31" s="17"/>
      <c r="KU31" s="17">
        <v>0</v>
      </c>
      <c r="KV31" s="17">
        <v>2.5</v>
      </c>
      <c r="KW31" s="17">
        <v>2.2284299999999999</v>
      </c>
      <c r="KX31" s="17">
        <v>2.2284299999999999</v>
      </c>
      <c r="KY31" s="17">
        <v>0.27156999999999998</v>
      </c>
      <c r="KZ31" s="17">
        <v>187</v>
      </c>
      <c r="LA31" s="17">
        <v>184.56953999999999</v>
      </c>
      <c r="LB31" s="17">
        <v>118.79345000000001</v>
      </c>
      <c r="LC31" s="17">
        <v>68.206549999999993</v>
      </c>
      <c r="LD31" s="17">
        <v>80.5</v>
      </c>
      <c r="LE31" s="17">
        <v>92.217830000000006</v>
      </c>
      <c r="LF31" s="17">
        <v>119.8703</v>
      </c>
      <c r="LG31" s="17">
        <v>-39.3703</v>
      </c>
      <c r="LH31" s="17">
        <v>66</v>
      </c>
      <c r="LI31" s="17">
        <v>67.133979999999994</v>
      </c>
      <c r="LJ31" s="17">
        <v>67.133979999999994</v>
      </c>
      <c r="LK31" s="17">
        <v>-1.13398</v>
      </c>
      <c r="LL31" s="17">
        <v>46.8</v>
      </c>
      <c r="LM31" s="17">
        <v>48.413229999999999</v>
      </c>
      <c r="LN31" s="17">
        <v>48.413229999999999</v>
      </c>
      <c r="LO31" s="17">
        <v>-1.6132299999999999</v>
      </c>
      <c r="LP31" s="17">
        <v>29.5</v>
      </c>
      <c r="LQ31" s="17">
        <v>29.951460000000001</v>
      </c>
      <c r="LR31" s="17">
        <v>29.951460000000001</v>
      </c>
      <c r="LS31" s="17">
        <v>-0.45145999999999997</v>
      </c>
      <c r="LT31" s="17"/>
      <c r="LU31" s="17"/>
      <c r="LV31" s="17"/>
      <c r="LW31" s="17">
        <v>0</v>
      </c>
      <c r="LX31" s="17"/>
      <c r="LY31" s="17"/>
      <c r="LZ31" s="17"/>
      <c r="MA31" s="17">
        <v>0</v>
      </c>
      <c r="MB31" s="17"/>
      <c r="MC31" s="17"/>
      <c r="MD31" s="17"/>
      <c r="ME31" s="17">
        <v>0</v>
      </c>
      <c r="MF31" s="17">
        <v>144.9</v>
      </c>
      <c r="MG31" s="17">
        <v>159.10807</v>
      </c>
      <c r="MH31" s="17">
        <v>151.08876000000001</v>
      </c>
      <c r="MI31" s="17">
        <v>-6.1887600000000003</v>
      </c>
      <c r="MJ31" s="17">
        <v>146.1</v>
      </c>
      <c r="MK31" s="17">
        <v>159.10807</v>
      </c>
      <c r="ML31" s="17">
        <v>151.08876000000001</v>
      </c>
      <c r="MM31" s="17">
        <v>-4.9887600000000001</v>
      </c>
      <c r="MN31" s="17">
        <v>169.9</v>
      </c>
      <c r="MO31" s="17">
        <v>159.58587</v>
      </c>
      <c r="MP31" s="17">
        <v>151.54248000000001</v>
      </c>
      <c r="MQ31" s="17">
        <v>18.357520000000001</v>
      </c>
      <c r="MR31" s="17"/>
      <c r="MS31" s="17"/>
      <c r="MT31" s="17"/>
      <c r="MU31" s="17">
        <v>0</v>
      </c>
      <c r="MV31" s="17"/>
      <c r="MW31" s="17"/>
      <c r="MX31" s="17"/>
      <c r="MY31" s="17">
        <v>0</v>
      </c>
      <c r="MZ31" s="17"/>
      <c r="NA31" s="17"/>
      <c r="NB31" s="17"/>
      <c r="NC31" s="17">
        <v>0</v>
      </c>
      <c r="ND31" s="17"/>
      <c r="NE31" s="17"/>
      <c r="NF31" s="17"/>
      <c r="NG31" s="17">
        <v>0</v>
      </c>
      <c r="NH31" s="17"/>
      <c r="NI31" s="17"/>
      <c r="NJ31" s="17"/>
      <c r="NK31" s="17">
        <v>0</v>
      </c>
      <c r="NL31" s="17">
        <v>213.5</v>
      </c>
      <c r="NM31" s="17">
        <v>206.29038</v>
      </c>
      <c r="NN31" s="17">
        <v>206.29038</v>
      </c>
      <c r="NO31" s="17">
        <v>7.2096200000000001</v>
      </c>
      <c r="NP31" s="17">
        <v>102.3</v>
      </c>
      <c r="NQ31" s="17">
        <v>103.45493</v>
      </c>
      <c r="NR31" s="17">
        <v>103.45493</v>
      </c>
      <c r="NS31" s="17">
        <v>-1.15493</v>
      </c>
      <c r="NT31" s="17">
        <v>6.8609999999999998</v>
      </c>
      <c r="NU31" s="17">
        <v>7.7468599999999999</v>
      </c>
      <c r="NV31" s="17">
        <v>7.7468599999999999</v>
      </c>
      <c r="NW31" s="17">
        <v>-0.88585999999999998</v>
      </c>
      <c r="NX31" s="17">
        <v>2.7970000000000002</v>
      </c>
      <c r="NY31" s="17">
        <v>6.6330600000000004</v>
      </c>
      <c r="NZ31" s="17">
        <v>6.6330600000000004</v>
      </c>
      <c r="OA31" s="17">
        <v>-3.8360599999999998</v>
      </c>
      <c r="OB31" s="17">
        <v>1.3</v>
      </c>
      <c r="OC31" s="17"/>
      <c r="OD31" s="17">
        <v>1.073</v>
      </c>
      <c r="OE31" s="17">
        <v>0.22700000000000001</v>
      </c>
      <c r="OF31" s="17">
        <v>7</v>
      </c>
      <c r="OG31" s="17">
        <v>20</v>
      </c>
      <c r="OH31" s="17">
        <v>30.02</v>
      </c>
      <c r="OI31" s="17">
        <v>-23.02</v>
      </c>
      <c r="OJ31" s="17">
        <v>80.8</v>
      </c>
      <c r="OK31" s="17"/>
      <c r="OL31" s="17">
        <v>80</v>
      </c>
      <c r="OM31" s="17">
        <v>0.8</v>
      </c>
      <c r="ON31" s="17">
        <v>5</v>
      </c>
      <c r="OO31" s="17">
        <v>11.351000000000001</v>
      </c>
      <c r="OP31" s="17">
        <v>11.351000000000001</v>
      </c>
      <c r="OQ31" s="17">
        <v>-6.351</v>
      </c>
      <c r="OR31" s="17">
        <v>0.4</v>
      </c>
      <c r="OS31" s="17"/>
      <c r="OT31" s="17">
        <v>0.4</v>
      </c>
      <c r="OU31" s="17">
        <v>0</v>
      </c>
      <c r="OV31" s="17">
        <v>18.600000000000001</v>
      </c>
      <c r="OW31" s="17">
        <v>17.475729999999999</v>
      </c>
      <c r="OX31" s="17">
        <v>17.475729999999999</v>
      </c>
      <c r="OY31" s="17">
        <v>1.1242700000000001</v>
      </c>
      <c r="OZ31" s="17">
        <v>0</v>
      </c>
      <c r="PA31" s="17"/>
      <c r="PB31" s="17"/>
      <c r="PC31" s="17">
        <v>0</v>
      </c>
      <c r="PD31" s="17">
        <v>9.9</v>
      </c>
      <c r="PE31" s="17">
        <v>9.9830000000000005</v>
      </c>
      <c r="PF31" s="17">
        <v>9.9830000000000005</v>
      </c>
      <c r="PG31" s="17">
        <v>-8.3000000000000004E-2</v>
      </c>
      <c r="PH31" s="17"/>
      <c r="PI31" s="17"/>
      <c r="PJ31" s="17"/>
      <c r="PK31" s="17">
        <v>0</v>
      </c>
      <c r="PL31" s="17">
        <v>226.2</v>
      </c>
      <c r="PM31" s="17"/>
      <c r="PN31" s="17">
        <v>208</v>
      </c>
      <c r="PO31" s="17">
        <v>18.2</v>
      </c>
      <c r="PP31" s="17">
        <v>1</v>
      </c>
      <c r="PQ31" s="17">
        <v>1</v>
      </c>
      <c r="PR31" s="17">
        <v>1</v>
      </c>
      <c r="PS31" s="17">
        <v>0</v>
      </c>
      <c r="PT31" s="17">
        <v>2.7</v>
      </c>
      <c r="PU31" s="17">
        <v>3.4</v>
      </c>
      <c r="PV31" s="17">
        <v>3.4</v>
      </c>
      <c r="PW31" s="17">
        <v>-0.7</v>
      </c>
      <c r="PX31" s="17">
        <v>2.5</v>
      </c>
      <c r="PY31" s="17">
        <v>2.5</v>
      </c>
      <c r="PZ31" s="17">
        <v>2.5</v>
      </c>
      <c r="QA31" s="17">
        <v>0</v>
      </c>
      <c r="QB31" s="17">
        <v>0</v>
      </c>
      <c r="QC31" s="17"/>
      <c r="QD31" s="17"/>
      <c r="QE31" s="17">
        <v>0</v>
      </c>
      <c r="QF31" s="17">
        <v>20</v>
      </c>
      <c r="QG31" s="17">
        <v>19.417480000000001</v>
      </c>
      <c r="QH31" s="17">
        <v>19.417480000000001</v>
      </c>
      <c r="QI31" s="17">
        <v>0.58252000000000004</v>
      </c>
      <c r="QJ31" s="17">
        <v>19</v>
      </c>
      <c r="QK31" s="17">
        <v>17.475729999999999</v>
      </c>
      <c r="QL31" s="17">
        <v>17.475729999999999</v>
      </c>
      <c r="QM31" s="17">
        <v>1.52427</v>
      </c>
      <c r="QN31" s="17"/>
      <c r="QO31" s="17"/>
      <c r="QP31" s="17"/>
      <c r="QQ31" s="17">
        <v>0</v>
      </c>
      <c r="QR31" s="17">
        <v>18.5</v>
      </c>
      <c r="QS31" s="17">
        <v>17.961169999999999</v>
      </c>
      <c r="QT31" s="17">
        <v>17.961169999999999</v>
      </c>
      <c r="QU31" s="17">
        <v>0.53883000000000003</v>
      </c>
      <c r="QV31" s="17">
        <v>16.100000000000001</v>
      </c>
      <c r="QW31" s="17"/>
      <c r="QX31" s="17">
        <v>15.891</v>
      </c>
      <c r="QY31" s="17">
        <v>0.20899999999999999</v>
      </c>
      <c r="QZ31" s="17">
        <v>19.3</v>
      </c>
      <c r="RA31" s="17"/>
      <c r="RB31" s="17">
        <v>18.852</v>
      </c>
      <c r="RC31" s="17">
        <v>0.44800000000000001</v>
      </c>
      <c r="RD31" s="17">
        <v>1.6</v>
      </c>
      <c r="RE31" s="17">
        <v>1.325</v>
      </c>
      <c r="RF31" s="17">
        <v>1.325</v>
      </c>
      <c r="RG31" s="17">
        <v>0.27500000000000002</v>
      </c>
      <c r="RH31" s="17">
        <v>5.9</v>
      </c>
      <c r="RI31" s="17">
        <v>6.1719999999999997</v>
      </c>
      <c r="RJ31" s="17">
        <v>6.1719999999999997</v>
      </c>
      <c r="RK31" s="17">
        <v>-0.27200000000000002</v>
      </c>
      <c r="RL31" s="17">
        <v>19.600000000000001</v>
      </c>
      <c r="RM31" s="17"/>
      <c r="RN31" s="17">
        <v>18.596</v>
      </c>
      <c r="RO31" s="17">
        <v>1.004</v>
      </c>
      <c r="RP31" s="17">
        <v>3.1</v>
      </c>
      <c r="RQ31" s="17">
        <v>3.351</v>
      </c>
      <c r="RR31" s="17">
        <v>3.351</v>
      </c>
      <c r="RS31" s="17">
        <v>-0.251</v>
      </c>
      <c r="RT31" s="17">
        <v>19.600000000000001</v>
      </c>
      <c r="RU31" s="17">
        <v>19.772790000000001</v>
      </c>
      <c r="RV31" s="17">
        <v>19.772790000000001</v>
      </c>
      <c r="RW31" s="17">
        <v>-0.17279</v>
      </c>
      <c r="RX31" s="17">
        <v>2.2000000000000002</v>
      </c>
      <c r="RY31" s="17">
        <v>2</v>
      </c>
      <c r="RZ31" s="17">
        <v>2</v>
      </c>
      <c r="SA31" s="17">
        <v>0.2</v>
      </c>
      <c r="SB31" s="17">
        <v>0</v>
      </c>
      <c r="SC31" s="17">
        <v>0.4</v>
      </c>
      <c r="SD31" s="17">
        <v>0.4</v>
      </c>
      <c r="SE31" s="17">
        <v>-0.4</v>
      </c>
      <c r="SF31" s="17">
        <v>6.6</v>
      </c>
      <c r="SG31" s="17">
        <v>8.3000000000000007</v>
      </c>
      <c r="SH31" s="17">
        <v>8.3000000000000007</v>
      </c>
      <c r="SI31" s="17">
        <v>-1.7</v>
      </c>
      <c r="SJ31" s="17">
        <v>6.7</v>
      </c>
      <c r="SK31" s="17">
        <v>6.4</v>
      </c>
      <c r="SL31" s="17">
        <v>6.4</v>
      </c>
      <c r="SM31" s="17">
        <v>0.3</v>
      </c>
      <c r="SN31" s="17">
        <v>9.4</v>
      </c>
      <c r="SO31" s="17">
        <v>10.67961</v>
      </c>
      <c r="SP31" s="17">
        <v>10.67961</v>
      </c>
      <c r="SQ31" s="17">
        <v>-1.2796099999999999</v>
      </c>
      <c r="SR31" s="17">
        <v>13</v>
      </c>
      <c r="SS31" s="17">
        <v>14.56311</v>
      </c>
      <c r="ST31" s="17">
        <v>14.56311</v>
      </c>
      <c r="SU31" s="17">
        <v>-1.56311</v>
      </c>
      <c r="SV31" s="17">
        <v>10.1</v>
      </c>
      <c r="SW31" s="17">
        <v>9.5</v>
      </c>
      <c r="SX31" s="17">
        <v>9.5</v>
      </c>
      <c r="SY31" s="17">
        <v>0.6</v>
      </c>
      <c r="SZ31" s="17">
        <v>3.8</v>
      </c>
      <c r="TA31" s="17">
        <v>8.109</v>
      </c>
      <c r="TB31" s="17">
        <v>8.109</v>
      </c>
      <c r="TC31" s="17">
        <v>-4.3090000000000002</v>
      </c>
      <c r="TD31" s="17">
        <v>26.9</v>
      </c>
      <c r="TE31" s="17">
        <v>48.2</v>
      </c>
      <c r="TF31" s="17">
        <v>58.234999999999999</v>
      </c>
      <c r="TG31" s="17">
        <v>-31.335000000000001</v>
      </c>
      <c r="TH31" s="17">
        <v>39.299999999999997</v>
      </c>
      <c r="TI31" s="17"/>
      <c r="TJ31" s="17">
        <v>39.612000000000002</v>
      </c>
      <c r="TK31" s="17">
        <v>-0.312</v>
      </c>
      <c r="TL31" s="17">
        <v>6.4</v>
      </c>
      <c r="TM31" s="17">
        <v>7.32</v>
      </c>
      <c r="TN31" s="17">
        <v>7.32</v>
      </c>
      <c r="TO31" s="17">
        <v>-0.92</v>
      </c>
      <c r="TP31" s="17">
        <v>0</v>
      </c>
      <c r="TQ31" s="17"/>
      <c r="TR31" s="17"/>
      <c r="TS31" s="17">
        <v>0</v>
      </c>
      <c r="TT31" s="17">
        <v>0.7</v>
      </c>
      <c r="TU31" s="17">
        <v>0.89</v>
      </c>
      <c r="TV31" s="17">
        <v>0.89</v>
      </c>
      <c r="TW31" s="17">
        <v>-0.19</v>
      </c>
      <c r="TX31" s="17">
        <v>0</v>
      </c>
      <c r="TY31" s="17"/>
      <c r="TZ31" s="17"/>
      <c r="UA31" s="17">
        <v>0</v>
      </c>
      <c r="UB31" s="17">
        <v>17.3</v>
      </c>
      <c r="UC31" s="17">
        <v>19.417480000000001</v>
      </c>
      <c r="UD31" s="17">
        <v>19.417480000000001</v>
      </c>
      <c r="UE31" s="17">
        <v>-2.11748</v>
      </c>
      <c r="UF31" s="17">
        <v>4.3</v>
      </c>
      <c r="UG31" s="17">
        <v>7</v>
      </c>
      <c r="UH31" s="17">
        <v>7</v>
      </c>
      <c r="UI31" s="17">
        <v>-2.7</v>
      </c>
      <c r="UJ31" s="17">
        <v>7.4</v>
      </c>
      <c r="UK31" s="17">
        <v>7.5</v>
      </c>
      <c r="UL31" s="17">
        <v>7.5</v>
      </c>
      <c r="UM31" s="17">
        <v>-0.1</v>
      </c>
      <c r="UN31" s="17">
        <v>17.7</v>
      </c>
      <c r="UO31" s="17">
        <v>19.417480000000001</v>
      </c>
      <c r="UP31" s="17">
        <v>19.417480000000001</v>
      </c>
      <c r="UQ31" s="17">
        <v>-1.7174799999999999</v>
      </c>
      <c r="UR31" s="17">
        <v>18.2</v>
      </c>
      <c r="US31" s="17">
        <v>19.417480000000001</v>
      </c>
      <c r="UT31" s="17">
        <v>19.417480000000001</v>
      </c>
      <c r="UU31" s="17">
        <v>-1.2174799999999999</v>
      </c>
      <c r="UV31" s="17">
        <v>18.5</v>
      </c>
      <c r="UW31" s="17">
        <v>19.417480000000001</v>
      </c>
      <c r="UX31" s="17">
        <v>19.417480000000001</v>
      </c>
      <c r="UY31" s="17">
        <v>-0.91747999999999996</v>
      </c>
      <c r="UZ31" s="17">
        <v>4.4000000000000004</v>
      </c>
      <c r="VA31" s="17">
        <v>8.6880000000000006</v>
      </c>
      <c r="VB31" s="17">
        <v>8.6880000000000006</v>
      </c>
      <c r="VC31" s="17">
        <v>-4.2880000000000003</v>
      </c>
      <c r="VD31" s="17">
        <v>253</v>
      </c>
      <c r="VE31" s="17"/>
      <c r="VF31" s="17">
        <v>250.4</v>
      </c>
      <c r="VG31" s="17">
        <v>2.6</v>
      </c>
      <c r="VH31" s="17">
        <v>18.7</v>
      </c>
      <c r="VI31" s="17"/>
      <c r="VJ31" s="17">
        <v>18.132000000000001</v>
      </c>
      <c r="VK31" s="17">
        <v>0.56799999999999995</v>
      </c>
      <c r="VL31" s="17">
        <v>150.9</v>
      </c>
      <c r="VM31" s="17"/>
      <c r="VN31" s="17">
        <v>137.68799999999999</v>
      </c>
      <c r="VO31" s="17">
        <v>13.212</v>
      </c>
      <c r="VP31" s="17">
        <v>0.6</v>
      </c>
      <c r="VQ31" s="17">
        <v>0.6</v>
      </c>
      <c r="VR31" s="17">
        <v>0.6</v>
      </c>
      <c r="VS31" s="17">
        <v>0</v>
      </c>
      <c r="VT31" s="17">
        <v>50.5</v>
      </c>
      <c r="VU31" s="17">
        <v>12</v>
      </c>
      <c r="VV31" s="17">
        <v>17</v>
      </c>
      <c r="VW31" s="17">
        <v>33.5</v>
      </c>
      <c r="VX31" s="17">
        <v>46.2</v>
      </c>
      <c r="VY31" s="17">
        <v>15</v>
      </c>
      <c r="VZ31" s="17">
        <v>30</v>
      </c>
      <c r="WA31" s="17">
        <v>16.2</v>
      </c>
      <c r="WB31" s="17">
        <v>112.9</v>
      </c>
      <c r="WC31" s="17"/>
      <c r="WD31" s="17">
        <v>111.215</v>
      </c>
      <c r="WE31" s="17">
        <v>1.6850000000000001</v>
      </c>
      <c r="WF31" s="17">
        <v>2</v>
      </c>
      <c r="WG31" s="17">
        <v>3</v>
      </c>
      <c r="WH31" s="17">
        <v>3</v>
      </c>
      <c r="WI31" s="17">
        <v>-1</v>
      </c>
      <c r="WJ31" s="17">
        <v>2.2000000000000002</v>
      </c>
      <c r="WK31" s="17">
        <v>2.4</v>
      </c>
      <c r="WL31" s="17">
        <v>2.4</v>
      </c>
      <c r="WM31" s="17">
        <v>-0.2</v>
      </c>
      <c r="WN31" s="17">
        <v>1.8</v>
      </c>
      <c r="WO31" s="17">
        <v>2.4</v>
      </c>
      <c r="WP31" s="17">
        <v>2.4</v>
      </c>
      <c r="WQ31" s="17">
        <v>-0.6</v>
      </c>
      <c r="WR31" s="17">
        <v>1</v>
      </c>
      <c r="WS31" s="17">
        <v>1.45</v>
      </c>
      <c r="WT31" s="17">
        <v>1.45</v>
      </c>
      <c r="WU31" s="17">
        <v>-0.45</v>
      </c>
      <c r="WV31" s="17">
        <v>18.7</v>
      </c>
      <c r="WW31" s="17"/>
      <c r="WX31" s="17">
        <v>19.238</v>
      </c>
      <c r="WY31" s="17">
        <v>-0.53800000000000003</v>
      </c>
      <c r="WZ31" s="17">
        <v>4.3</v>
      </c>
      <c r="XA31" s="17">
        <v>4.3</v>
      </c>
      <c r="XB31" s="17">
        <v>4.3</v>
      </c>
      <c r="XC31" s="17">
        <v>0</v>
      </c>
      <c r="XD31" s="17">
        <v>20.2</v>
      </c>
      <c r="XE31" s="17">
        <v>18.4466</v>
      </c>
      <c r="XF31" s="17">
        <v>18.4466</v>
      </c>
      <c r="XG31" s="17">
        <v>1.7534000000000001</v>
      </c>
      <c r="XH31" s="17">
        <v>9.1999999999999993</v>
      </c>
      <c r="XI31" s="17">
        <v>10.8</v>
      </c>
      <c r="XJ31" s="17">
        <v>10.8</v>
      </c>
      <c r="XK31" s="17">
        <v>-1.6</v>
      </c>
      <c r="XL31" s="17">
        <v>27.5</v>
      </c>
      <c r="XM31" s="17">
        <v>28</v>
      </c>
      <c r="XN31" s="17">
        <v>28</v>
      </c>
      <c r="XO31" s="17">
        <v>-0.5</v>
      </c>
      <c r="XP31" s="17">
        <v>34</v>
      </c>
      <c r="XQ31" s="17">
        <v>28</v>
      </c>
      <c r="XR31" s="17">
        <v>28</v>
      </c>
      <c r="XS31" s="17">
        <v>6</v>
      </c>
      <c r="XT31" s="17">
        <v>14.3</v>
      </c>
      <c r="XU31" s="17">
        <v>14</v>
      </c>
      <c r="XV31" s="17">
        <v>14</v>
      </c>
      <c r="XW31" s="17">
        <v>0.3</v>
      </c>
      <c r="XX31" s="17">
        <v>19.399999999999999</v>
      </c>
      <c r="XY31" s="17">
        <v>20.39</v>
      </c>
      <c r="XZ31" s="17">
        <v>20.39</v>
      </c>
      <c r="YA31" s="17">
        <v>-0.99</v>
      </c>
      <c r="YB31" s="17">
        <v>7</v>
      </c>
      <c r="YC31" s="17">
        <v>8.34</v>
      </c>
      <c r="YD31" s="17">
        <v>8.34</v>
      </c>
      <c r="YE31" s="17">
        <v>-1.34</v>
      </c>
      <c r="YF31" s="17">
        <v>11</v>
      </c>
      <c r="YG31" s="17">
        <v>11</v>
      </c>
      <c r="YH31" s="17">
        <v>11</v>
      </c>
      <c r="YI31" s="17">
        <v>0</v>
      </c>
    </row>
    <row r="32" spans="1:659" ht="24" customHeight="1" x14ac:dyDescent="0.3">
      <c r="A32" s="1"/>
      <c r="B32" s="18" t="s">
        <v>75</v>
      </c>
      <c r="C32" s="18" t="s">
        <v>835</v>
      </c>
      <c r="D32" s="19">
        <v>173.7</v>
      </c>
      <c r="E32" s="19">
        <v>135.82741999999999</v>
      </c>
      <c r="F32" s="19">
        <v>203.20388</v>
      </c>
      <c r="G32" s="19">
        <v>-29.503879999999999</v>
      </c>
      <c r="H32" s="19">
        <v>608.5</v>
      </c>
      <c r="I32" s="19">
        <v>635.02589999999998</v>
      </c>
      <c r="J32" s="19">
        <v>635.02589999999998</v>
      </c>
      <c r="K32" s="19">
        <v>-26.5259</v>
      </c>
      <c r="L32" s="19">
        <v>211.7</v>
      </c>
      <c r="M32" s="19">
        <v>206.58520999999999</v>
      </c>
      <c r="N32" s="19">
        <v>206.58520999999999</v>
      </c>
      <c r="O32" s="19">
        <v>5.1147900000000002</v>
      </c>
      <c r="P32" s="19"/>
      <c r="Q32" s="19"/>
      <c r="R32" s="19"/>
      <c r="S32" s="19">
        <v>0</v>
      </c>
      <c r="T32" s="19"/>
      <c r="U32" s="19"/>
      <c r="V32" s="19"/>
      <c r="W32" s="19">
        <v>0</v>
      </c>
      <c r="X32" s="19">
        <v>88.2</v>
      </c>
      <c r="Y32" s="19">
        <v>91.778639999999996</v>
      </c>
      <c r="Z32" s="19">
        <v>91.778639999999996</v>
      </c>
      <c r="AA32" s="19">
        <v>-3.57864</v>
      </c>
      <c r="AB32" s="19">
        <v>234.4</v>
      </c>
      <c r="AC32" s="19">
        <v>230</v>
      </c>
      <c r="AD32" s="19">
        <v>230</v>
      </c>
      <c r="AE32" s="19">
        <v>4.4000000000000004</v>
      </c>
      <c r="AF32" s="19"/>
      <c r="AG32" s="19"/>
      <c r="AH32" s="19"/>
      <c r="AI32" s="19">
        <v>0</v>
      </c>
      <c r="AJ32" s="19"/>
      <c r="AK32" s="19"/>
      <c r="AL32" s="19"/>
      <c r="AM32" s="19">
        <v>0</v>
      </c>
      <c r="AN32" s="19">
        <v>161.5</v>
      </c>
      <c r="AO32" s="19">
        <v>196.22801999999999</v>
      </c>
      <c r="AP32" s="19">
        <v>196.22801999999999</v>
      </c>
      <c r="AQ32" s="19">
        <v>-34.728020000000001</v>
      </c>
      <c r="AR32" s="19">
        <v>144.4</v>
      </c>
      <c r="AS32" s="19">
        <v>196.22801999999999</v>
      </c>
      <c r="AT32" s="19">
        <v>196.22801999999999</v>
      </c>
      <c r="AU32" s="19">
        <v>-51.828020000000002</v>
      </c>
      <c r="AV32" s="19">
        <v>166</v>
      </c>
      <c r="AW32" s="19">
        <v>196.22801999999999</v>
      </c>
      <c r="AX32" s="19">
        <v>196.22801999999999</v>
      </c>
      <c r="AY32" s="19">
        <v>-30.228020000000001</v>
      </c>
      <c r="AZ32" s="19">
        <v>267.39999999999998</v>
      </c>
      <c r="BA32" s="19">
        <v>295.22593999999998</v>
      </c>
      <c r="BB32" s="19">
        <v>295.22593999999998</v>
      </c>
      <c r="BC32" s="19">
        <v>-27.825939999999999</v>
      </c>
      <c r="BD32" s="19">
        <v>210.8</v>
      </c>
      <c r="BE32" s="19">
        <v>205.01678000000001</v>
      </c>
      <c r="BF32" s="19"/>
      <c r="BG32" s="19">
        <v>210.8</v>
      </c>
      <c r="BH32" s="19"/>
      <c r="BI32" s="19"/>
      <c r="BJ32" s="19"/>
      <c r="BK32" s="19">
        <v>0</v>
      </c>
      <c r="BL32" s="19">
        <v>185.5</v>
      </c>
      <c r="BM32" s="19">
        <v>198.43361999999999</v>
      </c>
      <c r="BN32" s="19">
        <v>184.23398</v>
      </c>
      <c r="BO32" s="19">
        <v>1.2660199999999999</v>
      </c>
      <c r="BP32" s="19">
        <v>5.2</v>
      </c>
      <c r="BQ32" s="19">
        <v>5.4625000000000004</v>
      </c>
      <c r="BR32" s="19">
        <v>5.4625000000000004</v>
      </c>
      <c r="BS32" s="19">
        <v>-0.26250000000000001</v>
      </c>
      <c r="BT32" s="19"/>
      <c r="BU32" s="19"/>
      <c r="BV32" s="19"/>
      <c r="BW32" s="19">
        <v>0</v>
      </c>
      <c r="BX32" s="19"/>
      <c r="BY32" s="19"/>
      <c r="BZ32" s="19"/>
      <c r="CA32" s="19">
        <v>0</v>
      </c>
      <c r="CB32" s="19"/>
      <c r="CC32" s="19"/>
      <c r="CD32" s="19"/>
      <c r="CE32" s="19">
        <v>0</v>
      </c>
      <c r="CF32" s="19"/>
      <c r="CG32" s="19"/>
      <c r="CH32" s="19"/>
      <c r="CI32" s="19">
        <v>0</v>
      </c>
      <c r="CJ32" s="19">
        <v>131.9</v>
      </c>
      <c r="CK32" s="19">
        <v>149.29165</v>
      </c>
      <c r="CL32" s="19">
        <v>149.29165</v>
      </c>
      <c r="CM32" s="19">
        <v>-17.391649999999998</v>
      </c>
      <c r="CN32" s="19">
        <v>7</v>
      </c>
      <c r="CO32" s="19">
        <v>5.1333399999999996</v>
      </c>
      <c r="CP32" s="19">
        <v>5.1333399999999996</v>
      </c>
      <c r="CQ32" s="19">
        <v>1.86666</v>
      </c>
      <c r="CR32" s="19">
        <v>5.3</v>
      </c>
      <c r="CS32" s="19">
        <v>2.8177599999999998</v>
      </c>
      <c r="CT32" s="19">
        <v>2.8177599999999998</v>
      </c>
      <c r="CU32" s="19">
        <v>2.48224</v>
      </c>
      <c r="CV32" s="19">
        <v>16.899999999999999</v>
      </c>
      <c r="CW32" s="19">
        <v>22.389009999999999</v>
      </c>
      <c r="CX32" s="19">
        <v>22.389009999999999</v>
      </c>
      <c r="CY32" s="19">
        <v>-5.4890100000000004</v>
      </c>
      <c r="CZ32" s="19">
        <v>6.8</v>
      </c>
      <c r="DA32" s="19">
        <v>6.8787000000000003</v>
      </c>
      <c r="DB32" s="19">
        <v>6.8787000000000003</v>
      </c>
      <c r="DC32" s="19">
        <v>-7.8700000000000006E-2</v>
      </c>
      <c r="DD32" s="19">
        <v>10</v>
      </c>
      <c r="DE32" s="19">
        <v>9.9512499999999999</v>
      </c>
      <c r="DF32" s="19">
        <v>9.9512499999999999</v>
      </c>
      <c r="DG32" s="19">
        <v>4.8750000000000002E-2</v>
      </c>
      <c r="DH32" s="19">
        <v>48.5</v>
      </c>
      <c r="DI32" s="19">
        <v>60</v>
      </c>
      <c r="DJ32" s="19">
        <v>52.74145</v>
      </c>
      <c r="DK32" s="19">
        <v>-4.2414500000000004</v>
      </c>
      <c r="DL32" s="19"/>
      <c r="DM32" s="19"/>
      <c r="DN32" s="19"/>
      <c r="DO32" s="19">
        <v>0</v>
      </c>
      <c r="DP32" s="19"/>
      <c r="DQ32" s="19"/>
      <c r="DR32" s="19"/>
      <c r="DS32" s="19">
        <v>0</v>
      </c>
      <c r="DT32" s="19"/>
      <c r="DU32" s="19"/>
      <c r="DV32" s="19"/>
      <c r="DW32" s="19">
        <v>0</v>
      </c>
      <c r="DX32" s="19"/>
      <c r="DY32" s="19"/>
      <c r="DZ32" s="19"/>
      <c r="EA32" s="19">
        <v>0</v>
      </c>
      <c r="EB32" s="19">
        <v>54.4</v>
      </c>
      <c r="EC32" s="19">
        <v>56.515709999999999</v>
      </c>
      <c r="ED32" s="19">
        <v>56.515709999999999</v>
      </c>
      <c r="EE32" s="19">
        <v>-2.11571</v>
      </c>
      <c r="EF32" s="19">
        <v>108.9</v>
      </c>
      <c r="EG32" s="19">
        <v>110.21751999999999</v>
      </c>
      <c r="EH32" s="19">
        <v>110.21751999999999</v>
      </c>
      <c r="EI32" s="19">
        <v>-1.31752</v>
      </c>
      <c r="EJ32" s="19"/>
      <c r="EK32" s="19"/>
      <c r="EL32" s="19"/>
      <c r="EM32" s="19">
        <v>0</v>
      </c>
      <c r="EN32" s="19"/>
      <c r="EO32" s="19"/>
      <c r="EP32" s="19"/>
      <c r="EQ32" s="19">
        <v>0</v>
      </c>
      <c r="ER32" s="19"/>
      <c r="ES32" s="19"/>
      <c r="ET32" s="19"/>
      <c r="EU32" s="19">
        <v>0</v>
      </c>
      <c r="EV32" s="19">
        <v>6.5</v>
      </c>
      <c r="EW32" s="19">
        <v>6.39</v>
      </c>
      <c r="EX32" s="19">
        <v>6.39</v>
      </c>
      <c r="EY32" s="19">
        <v>0.11</v>
      </c>
      <c r="EZ32" s="19">
        <v>399.4</v>
      </c>
      <c r="FA32" s="19">
        <v>330.31328999999999</v>
      </c>
      <c r="FB32" s="19">
        <v>228.19417000000001</v>
      </c>
      <c r="FC32" s="19">
        <v>171.20582999999999</v>
      </c>
      <c r="FD32" s="19">
        <v>42.6</v>
      </c>
      <c r="FE32" s="19">
        <v>48.581960000000002</v>
      </c>
      <c r="FF32" s="19">
        <v>48.581960000000002</v>
      </c>
      <c r="FG32" s="19">
        <v>-5.9819599999999999</v>
      </c>
      <c r="FH32" s="19">
        <v>116.3</v>
      </c>
      <c r="FI32" s="19">
        <v>128.31246999999999</v>
      </c>
      <c r="FJ32" s="19">
        <v>128.31246999999999</v>
      </c>
      <c r="FK32" s="19">
        <v>-12.01247</v>
      </c>
      <c r="FL32" s="19">
        <v>20.7</v>
      </c>
      <c r="FM32" s="19">
        <v>20.749040000000001</v>
      </c>
      <c r="FN32" s="19">
        <v>20.749040000000001</v>
      </c>
      <c r="FO32" s="19">
        <v>-4.904E-2</v>
      </c>
      <c r="FP32" s="19">
        <v>18</v>
      </c>
      <c r="FQ32" s="19">
        <v>17.737760000000002</v>
      </c>
      <c r="FR32" s="19">
        <v>17.737760000000002</v>
      </c>
      <c r="FS32" s="19">
        <v>0.26223999999999997</v>
      </c>
      <c r="FT32" s="19">
        <v>18.8</v>
      </c>
      <c r="FU32" s="19">
        <v>17.961169999999999</v>
      </c>
      <c r="FV32" s="19">
        <v>17.961169999999999</v>
      </c>
      <c r="FW32" s="19">
        <v>0.83882999999999996</v>
      </c>
      <c r="FX32" s="19">
        <v>70.400000000000006</v>
      </c>
      <c r="FY32" s="19">
        <v>81.578569999999999</v>
      </c>
      <c r="FZ32" s="19">
        <v>81.578569999999999</v>
      </c>
      <c r="GA32" s="19">
        <v>-11.178570000000001</v>
      </c>
      <c r="GB32" s="19">
        <v>176.2</v>
      </c>
      <c r="GC32" s="19">
        <v>171.93611000000001</v>
      </c>
      <c r="GD32" s="19">
        <v>184.91498000000001</v>
      </c>
      <c r="GE32" s="19">
        <v>-8.7149800000000006</v>
      </c>
      <c r="GF32" s="19">
        <v>176.4</v>
      </c>
      <c r="GG32" s="19">
        <v>173.6285</v>
      </c>
      <c r="GH32" s="19">
        <v>184.91498000000001</v>
      </c>
      <c r="GI32" s="19">
        <v>-8.5149799999999995</v>
      </c>
      <c r="GJ32" s="19">
        <v>0</v>
      </c>
      <c r="GK32" s="19"/>
      <c r="GL32" s="19">
        <v>185.47028</v>
      </c>
      <c r="GM32" s="19">
        <v>-185.47028</v>
      </c>
      <c r="GN32" s="19">
        <v>97.2</v>
      </c>
      <c r="GO32" s="19">
        <v>110.37475999999999</v>
      </c>
      <c r="GP32" s="19">
        <v>110.37475999999999</v>
      </c>
      <c r="GQ32" s="19">
        <v>-13.174759999999999</v>
      </c>
      <c r="GR32" s="19">
        <v>29.7</v>
      </c>
      <c r="GS32" s="19">
        <v>30.94791</v>
      </c>
      <c r="GT32" s="19">
        <v>18</v>
      </c>
      <c r="GU32" s="19">
        <v>11.7</v>
      </c>
      <c r="GV32" s="19">
        <v>39.1</v>
      </c>
      <c r="GW32" s="19">
        <v>42.41534</v>
      </c>
      <c r="GX32" s="19">
        <v>42.41534</v>
      </c>
      <c r="GY32" s="19">
        <v>-3.31534</v>
      </c>
      <c r="GZ32" s="19">
        <v>2.1</v>
      </c>
      <c r="HA32" s="19">
        <v>2.1456300000000001</v>
      </c>
      <c r="HB32" s="19">
        <v>2.1456300000000001</v>
      </c>
      <c r="HC32" s="19">
        <v>-4.5629999999999997E-2</v>
      </c>
      <c r="HD32" s="19">
        <v>13.5</v>
      </c>
      <c r="HE32" s="19">
        <v>28.003979999999999</v>
      </c>
      <c r="HF32" s="19">
        <v>28.003979999999999</v>
      </c>
      <c r="HG32" s="19">
        <v>-14.50398</v>
      </c>
      <c r="HH32" s="19">
        <v>93.4</v>
      </c>
      <c r="HI32" s="19">
        <v>121.25369000000001</v>
      </c>
      <c r="HJ32" s="19">
        <v>138.62542999999999</v>
      </c>
      <c r="HK32" s="19">
        <v>-45.225430000000003</v>
      </c>
      <c r="HL32" s="19"/>
      <c r="HM32" s="19"/>
      <c r="HN32" s="19"/>
      <c r="HO32" s="19">
        <v>0</v>
      </c>
      <c r="HP32" s="19"/>
      <c r="HQ32" s="19"/>
      <c r="HR32" s="19"/>
      <c r="HS32" s="19">
        <v>0</v>
      </c>
      <c r="HT32" s="19">
        <v>77.3</v>
      </c>
      <c r="HU32" s="19">
        <v>85.482579999999999</v>
      </c>
      <c r="HV32" s="19">
        <v>85.482579999999999</v>
      </c>
      <c r="HW32" s="19">
        <v>-8.1825799999999997</v>
      </c>
      <c r="HX32" s="19"/>
      <c r="HY32" s="19"/>
      <c r="HZ32" s="19"/>
      <c r="IA32" s="19">
        <v>0</v>
      </c>
      <c r="IB32" s="19"/>
      <c r="IC32" s="19"/>
      <c r="ID32" s="19"/>
      <c r="IE32" s="19">
        <v>0</v>
      </c>
      <c r="IF32" s="19">
        <v>46.2</v>
      </c>
      <c r="IG32" s="19">
        <v>45.221359999999997</v>
      </c>
      <c r="IH32" s="19">
        <v>45.221359999999997</v>
      </c>
      <c r="II32" s="19">
        <v>0.97863999999999995</v>
      </c>
      <c r="IJ32" s="19"/>
      <c r="IK32" s="19"/>
      <c r="IL32" s="19"/>
      <c r="IM32" s="19">
        <v>0</v>
      </c>
      <c r="IN32" s="19"/>
      <c r="IO32" s="19"/>
      <c r="IP32" s="19"/>
      <c r="IQ32" s="19">
        <v>0</v>
      </c>
      <c r="IR32" s="19"/>
      <c r="IS32" s="19"/>
      <c r="IT32" s="19"/>
      <c r="IU32" s="19">
        <v>0</v>
      </c>
      <c r="IV32" s="19">
        <v>74.599999999999994</v>
      </c>
      <c r="IW32" s="19">
        <v>86.633629999999997</v>
      </c>
      <c r="IX32" s="19">
        <v>88.066760000000002</v>
      </c>
      <c r="IY32" s="19">
        <v>-13.466760000000001</v>
      </c>
      <c r="IZ32" s="19">
        <v>0</v>
      </c>
      <c r="JA32" s="19"/>
      <c r="JB32" s="19"/>
      <c r="JC32" s="19">
        <v>0</v>
      </c>
      <c r="JD32" s="19">
        <v>171</v>
      </c>
      <c r="JE32" s="19">
        <v>186.21592999999999</v>
      </c>
      <c r="JF32" s="19">
        <v>186.21592999999999</v>
      </c>
      <c r="JG32" s="19">
        <v>-15.21593</v>
      </c>
      <c r="JH32" s="19">
        <v>200</v>
      </c>
      <c r="JI32" s="19">
        <v>186.21592999999999</v>
      </c>
      <c r="JJ32" s="19">
        <v>186.21592999999999</v>
      </c>
      <c r="JK32" s="19">
        <v>13.78407</v>
      </c>
      <c r="JL32" s="19">
        <v>180.6</v>
      </c>
      <c r="JM32" s="19">
        <v>186.77513999999999</v>
      </c>
      <c r="JN32" s="19">
        <v>186.77513999999999</v>
      </c>
      <c r="JO32" s="19">
        <v>-6.1751399999999999</v>
      </c>
      <c r="JP32" s="19">
        <v>0</v>
      </c>
      <c r="JQ32" s="19"/>
      <c r="JR32" s="19"/>
      <c r="JS32" s="19">
        <v>0</v>
      </c>
      <c r="JT32" s="19"/>
      <c r="JU32" s="19"/>
      <c r="JV32" s="19"/>
      <c r="JW32" s="19">
        <v>0</v>
      </c>
      <c r="JX32" s="19"/>
      <c r="JY32" s="19"/>
      <c r="JZ32" s="19"/>
      <c r="KA32" s="19">
        <v>0</v>
      </c>
      <c r="KB32" s="19"/>
      <c r="KC32" s="19"/>
      <c r="KD32" s="19"/>
      <c r="KE32" s="19">
        <v>0</v>
      </c>
      <c r="KF32" s="19"/>
      <c r="KG32" s="19"/>
      <c r="KH32" s="19"/>
      <c r="KI32" s="19">
        <v>0</v>
      </c>
      <c r="KJ32" s="19">
        <v>0</v>
      </c>
      <c r="KK32" s="19"/>
      <c r="KL32" s="19"/>
      <c r="KM32" s="19">
        <v>0</v>
      </c>
      <c r="KN32" s="19"/>
      <c r="KO32" s="19"/>
      <c r="KP32" s="19"/>
      <c r="KQ32" s="19">
        <v>0</v>
      </c>
      <c r="KR32" s="19"/>
      <c r="KS32" s="19"/>
      <c r="KT32" s="19"/>
      <c r="KU32" s="19">
        <v>0</v>
      </c>
      <c r="KV32" s="19">
        <v>2.5</v>
      </c>
      <c r="KW32" s="19">
        <v>2.2284299999999999</v>
      </c>
      <c r="KX32" s="19">
        <v>2.2284299999999999</v>
      </c>
      <c r="KY32" s="19">
        <v>0.27156999999999998</v>
      </c>
      <c r="KZ32" s="19">
        <v>167.3</v>
      </c>
      <c r="LA32" s="19">
        <v>181.57669999999999</v>
      </c>
      <c r="LB32" s="19">
        <v>181.57669999999999</v>
      </c>
      <c r="LC32" s="19">
        <v>-14.2767</v>
      </c>
      <c r="LD32" s="19">
        <v>77.2</v>
      </c>
      <c r="LE32" s="19">
        <v>95.664299999999997</v>
      </c>
      <c r="LF32" s="19">
        <v>110.37132</v>
      </c>
      <c r="LG32" s="19">
        <v>-33.171320000000001</v>
      </c>
      <c r="LH32" s="19">
        <v>63.8</v>
      </c>
      <c r="LI32" s="19">
        <v>67.133979999999994</v>
      </c>
      <c r="LJ32" s="19">
        <v>67.133979999999994</v>
      </c>
      <c r="LK32" s="19">
        <v>-3.3339799999999999</v>
      </c>
      <c r="LL32" s="19">
        <v>46.4</v>
      </c>
      <c r="LM32" s="19">
        <v>48.413229999999999</v>
      </c>
      <c r="LN32" s="19">
        <v>48.413229999999999</v>
      </c>
      <c r="LO32" s="19">
        <v>-2.0132300000000001</v>
      </c>
      <c r="LP32" s="19">
        <v>28.5</v>
      </c>
      <c r="LQ32" s="19">
        <v>29.951460000000001</v>
      </c>
      <c r="LR32" s="19">
        <v>29.951460000000001</v>
      </c>
      <c r="LS32" s="19">
        <v>-1.45146</v>
      </c>
      <c r="LT32" s="19"/>
      <c r="LU32" s="19"/>
      <c r="LV32" s="19"/>
      <c r="LW32" s="19">
        <v>0</v>
      </c>
      <c r="LX32" s="19"/>
      <c r="LY32" s="19"/>
      <c r="LZ32" s="19"/>
      <c r="MA32" s="19">
        <v>0</v>
      </c>
      <c r="MB32" s="19"/>
      <c r="MC32" s="19"/>
      <c r="MD32" s="19"/>
      <c r="ME32" s="19">
        <v>0</v>
      </c>
      <c r="MF32" s="19">
        <v>144.30000000000001</v>
      </c>
      <c r="MG32" s="19">
        <v>159.10807</v>
      </c>
      <c r="MH32" s="19">
        <v>151.08876000000001</v>
      </c>
      <c r="MI32" s="19">
        <v>-6.7887599999999999</v>
      </c>
      <c r="MJ32" s="19">
        <v>145.30000000000001</v>
      </c>
      <c r="MK32" s="19">
        <v>159.10807</v>
      </c>
      <c r="ML32" s="19">
        <v>151.08876000000001</v>
      </c>
      <c r="MM32" s="19">
        <v>-5.7887599999999999</v>
      </c>
      <c r="MN32" s="19">
        <v>169.3</v>
      </c>
      <c r="MO32" s="19">
        <v>159.58587</v>
      </c>
      <c r="MP32" s="19">
        <v>151.54248000000001</v>
      </c>
      <c r="MQ32" s="19">
        <v>17.75752</v>
      </c>
      <c r="MR32" s="19"/>
      <c r="MS32" s="19"/>
      <c r="MT32" s="19"/>
      <c r="MU32" s="19">
        <v>0</v>
      </c>
      <c r="MV32" s="19"/>
      <c r="MW32" s="19"/>
      <c r="MX32" s="19"/>
      <c r="MY32" s="19">
        <v>0</v>
      </c>
      <c r="MZ32" s="19"/>
      <c r="NA32" s="19"/>
      <c r="NB32" s="19"/>
      <c r="NC32" s="19">
        <v>0</v>
      </c>
      <c r="ND32" s="19"/>
      <c r="NE32" s="19"/>
      <c r="NF32" s="19"/>
      <c r="NG32" s="19">
        <v>0</v>
      </c>
      <c r="NH32" s="19"/>
      <c r="NI32" s="19"/>
      <c r="NJ32" s="19"/>
      <c r="NK32" s="19">
        <v>0</v>
      </c>
      <c r="NL32" s="19">
        <v>213</v>
      </c>
      <c r="NM32" s="19">
        <v>206.29038</v>
      </c>
      <c r="NN32" s="19">
        <v>206.29038</v>
      </c>
      <c r="NO32" s="19">
        <v>6.7096200000000001</v>
      </c>
      <c r="NP32" s="19">
        <v>102</v>
      </c>
      <c r="NQ32" s="19">
        <v>103.45493</v>
      </c>
      <c r="NR32" s="19">
        <v>103.45493</v>
      </c>
      <c r="NS32" s="19">
        <v>-1.4549300000000001</v>
      </c>
      <c r="NT32" s="19">
        <v>6.8230000000000004</v>
      </c>
      <c r="NU32" s="19">
        <v>7.7468599999999999</v>
      </c>
      <c r="NV32" s="19">
        <v>7.7468599999999999</v>
      </c>
      <c r="NW32" s="19">
        <v>-0.92386000000000001</v>
      </c>
      <c r="NX32" s="19">
        <v>2.73</v>
      </c>
      <c r="NY32" s="19">
        <v>6.6330600000000004</v>
      </c>
      <c r="NZ32" s="19">
        <v>6.6330600000000004</v>
      </c>
      <c r="OA32" s="19">
        <v>-3.90306</v>
      </c>
      <c r="OB32" s="19">
        <v>1.3</v>
      </c>
      <c r="OC32" s="19"/>
      <c r="OD32" s="19">
        <v>1.093</v>
      </c>
      <c r="OE32" s="19">
        <v>0.20699999999999999</v>
      </c>
      <c r="OF32" s="19">
        <v>7.3</v>
      </c>
      <c r="OG32" s="19">
        <v>20.7</v>
      </c>
      <c r="OH32" s="19">
        <v>30.67</v>
      </c>
      <c r="OI32" s="19">
        <v>-23.37</v>
      </c>
      <c r="OJ32" s="19">
        <v>80.7</v>
      </c>
      <c r="OK32" s="19"/>
      <c r="OL32" s="19">
        <v>80</v>
      </c>
      <c r="OM32" s="19">
        <v>0.7</v>
      </c>
      <c r="ON32" s="19">
        <v>5.4</v>
      </c>
      <c r="OO32" s="19">
        <v>11.454000000000001</v>
      </c>
      <c r="OP32" s="19">
        <v>11.454000000000001</v>
      </c>
      <c r="OQ32" s="19">
        <v>-6.0540000000000003</v>
      </c>
      <c r="OR32" s="19">
        <v>0.4</v>
      </c>
      <c r="OS32" s="19"/>
      <c r="OT32" s="19">
        <v>0.4</v>
      </c>
      <c r="OU32" s="19">
        <v>0</v>
      </c>
      <c r="OV32" s="19">
        <v>18.600000000000001</v>
      </c>
      <c r="OW32" s="19">
        <v>17.475729999999999</v>
      </c>
      <c r="OX32" s="19">
        <v>17.475729999999999</v>
      </c>
      <c r="OY32" s="19">
        <v>1.1242700000000001</v>
      </c>
      <c r="OZ32" s="19">
        <v>0</v>
      </c>
      <c r="PA32" s="19"/>
      <c r="PB32" s="19"/>
      <c r="PC32" s="19">
        <v>0</v>
      </c>
      <c r="PD32" s="19">
        <v>9.9</v>
      </c>
      <c r="PE32" s="19">
        <v>9.9830000000000005</v>
      </c>
      <c r="PF32" s="19">
        <v>9.9830000000000005</v>
      </c>
      <c r="PG32" s="19">
        <v>-8.3000000000000004E-2</v>
      </c>
      <c r="PH32" s="19"/>
      <c r="PI32" s="19"/>
      <c r="PJ32" s="19"/>
      <c r="PK32" s="19">
        <v>0</v>
      </c>
      <c r="PL32" s="19">
        <v>227.2</v>
      </c>
      <c r="PM32" s="19"/>
      <c r="PN32" s="19">
        <v>208</v>
      </c>
      <c r="PO32" s="19">
        <v>19.2</v>
      </c>
      <c r="PP32" s="19">
        <v>1</v>
      </c>
      <c r="PQ32" s="19">
        <v>1</v>
      </c>
      <c r="PR32" s="19">
        <v>1</v>
      </c>
      <c r="PS32" s="19">
        <v>0</v>
      </c>
      <c r="PT32" s="19">
        <v>2.7</v>
      </c>
      <c r="PU32" s="19">
        <v>3.4</v>
      </c>
      <c r="PV32" s="19">
        <v>3.4</v>
      </c>
      <c r="PW32" s="19">
        <v>-0.7</v>
      </c>
      <c r="PX32" s="19">
        <v>2.5</v>
      </c>
      <c r="PY32" s="19">
        <v>2.5</v>
      </c>
      <c r="PZ32" s="19">
        <v>2.5</v>
      </c>
      <c r="QA32" s="19">
        <v>0</v>
      </c>
      <c r="QB32" s="19">
        <v>0</v>
      </c>
      <c r="QC32" s="19"/>
      <c r="QD32" s="19"/>
      <c r="QE32" s="19">
        <v>0</v>
      </c>
      <c r="QF32" s="19">
        <v>20</v>
      </c>
      <c r="QG32" s="19">
        <v>19.417480000000001</v>
      </c>
      <c r="QH32" s="19">
        <v>19.417480000000001</v>
      </c>
      <c r="QI32" s="19">
        <v>0.58252000000000004</v>
      </c>
      <c r="QJ32" s="19">
        <v>19</v>
      </c>
      <c r="QK32" s="19">
        <v>17.475729999999999</v>
      </c>
      <c r="QL32" s="19">
        <v>17.475729999999999</v>
      </c>
      <c r="QM32" s="19">
        <v>1.52427</v>
      </c>
      <c r="QN32" s="19"/>
      <c r="QO32" s="19"/>
      <c r="QP32" s="19"/>
      <c r="QQ32" s="19">
        <v>0</v>
      </c>
      <c r="QR32" s="19">
        <v>18.5</v>
      </c>
      <c r="QS32" s="19">
        <v>17.961169999999999</v>
      </c>
      <c r="QT32" s="19">
        <v>17.961169999999999</v>
      </c>
      <c r="QU32" s="19">
        <v>0.53883000000000003</v>
      </c>
      <c r="QV32" s="19">
        <v>16.100000000000001</v>
      </c>
      <c r="QW32" s="19"/>
      <c r="QX32" s="19">
        <v>15.928000000000001</v>
      </c>
      <c r="QY32" s="19">
        <v>0.17199999999999999</v>
      </c>
      <c r="QZ32" s="19">
        <v>19.399999999999999</v>
      </c>
      <c r="RA32" s="19"/>
      <c r="RB32" s="19">
        <v>18.821999999999999</v>
      </c>
      <c r="RC32" s="19">
        <v>0.57799999999999996</v>
      </c>
      <c r="RD32" s="19">
        <v>1.5</v>
      </c>
      <c r="RE32" s="19">
        <v>1.5660000000000001</v>
      </c>
      <c r="RF32" s="19">
        <v>1.5660000000000001</v>
      </c>
      <c r="RG32" s="19">
        <v>-6.6000000000000003E-2</v>
      </c>
      <c r="RH32" s="19">
        <v>6.8</v>
      </c>
      <c r="RI32" s="19">
        <v>7.4349999999999996</v>
      </c>
      <c r="RJ32" s="19">
        <v>7.4349999999999996</v>
      </c>
      <c r="RK32" s="19">
        <v>-0.63500000000000001</v>
      </c>
      <c r="RL32" s="19">
        <v>18.600000000000001</v>
      </c>
      <c r="RM32" s="19"/>
      <c r="RN32" s="19">
        <v>18.027999999999999</v>
      </c>
      <c r="RO32" s="19">
        <v>0.57199999999999995</v>
      </c>
      <c r="RP32" s="19">
        <v>3</v>
      </c>
      <c r="RQ32" s="19">
        <v>3.351</v>
      </c>
      <c r="RR32" s="19">
        <v>3.351</v>
      </c>
      <c r="RS32" s="19">
        <v>-0.35099999999999998</v>
      </c>
      <c r="RT32" s="19">
        <v>19.399999999999999</v>
      </c>
      <c r="RU32" s="19">
        <v>19.772790000000001</v>
      </c>
      <c r="RV32" s="19">
        <v>19.772790000000001</v>
      </c>
      <c r="RW32" s="19">
        <v>-0.37279000000000001</v>
      </c>
      <c r="RX32" s="19">
        <v>2.2000000000000002</v>
      </c>
      <c r="RY32" s="19">
        <v>2</v>
      </c>
      <c r="RZ32" s="19">
        <v>2</v>
      </c>
      <c r="SA32" s="19">
        <v>0.2</v>
      </c>
      <c r="SB32" s="19">
        <v>0</v>
      </c>
      <c r="SC32" s="19">
        <v>0.4</v>
      </c>
      <c r="SD32" s="19">
        <v>0.4</v>
      </c>
      <c r="SE32" s="19">
        <v>-0.4</v>
      </c>
      <c r="SF32" s="19">
        <v>6.5</v>
      </c>
      <c r="SG32" s="19">
        <v>8.3000000000000007</v>
      </c>
      <c r="SH32" s="19">
        <v>8.3000000000000007</v>
      </c>
      <c r="SI32" s="19">
        <v>-1.8</v>
      </c>
      <c r="SJ32" s="19">
        <v>6.8</v>
      </c>
      <c r="SK32" s="19">
        <v>6.4</v>
      </c>
      <c r="SL32" s="19">
        <v>6.4</v>
      </c>
      <c r="SM32" s="19">
        <v>0.4</v>
      </c>
      <c r="SN32" s="19">
        <v>9.1999999999999993</v>
      </c>
      <c r="SO32" s="19">
        <v>10.67961</v>
      </c>
      <c r="SP32" s="19">
        <v>10.67961</v>
      </c>
      <c r="SQ32" s="19">
        <v>-1.4796100000000001</v>
      </c>
      <c r="SR32" s="19">
        <v>12.5</v>
      </c>
      <c r="SS32" s="19">
        <v>14.56311</v>
      </c>
      <c r="ST32" s="19">
        <v>14.56311</v>
      </c>
      <c r="SU32" s="19">
        <v>-2.06311</v>
      </c>
      <c r="SV32" s="19">
        <v>10</v>
      </c>
      <c r="SW32" s="19">
        <v>9.5</v>
      </c>
      <c r="SX32" s="19">
        <v>9.5</v>
      </c>
      <c r="SY32" s="19">
        <v>0.5</v>
      </c>
      <c r="SZ32" s="19">
        <v>4.5</v>
      </c>
      <c r="TA32" s="19">
        <v>10.287000000000001</v>
      </c>
      <c r="TB32" s="19">
        <v>10.287000000000001</v>
      </c>
      <c r="TC32" s="19">
        <v>-5.7869999999999999</v>
      </c>
      <c r="TD32" s="19">
        <v>37.700000000000003</v>
      </c>
      <c r="TE32" s="19">
        <v>52.8</v>
      </c>
      <c r="TF32" s="19">
        <v>62.756</v>
      </c>
      <c r="TG32" s="19">
        <v>-25.056000000000001</v>
      </c>
      <c r="TH32" s="19">
        <v>39.5</v>
      </c>
      <c r="TI32" s="19"/>
      <c r="TJ32" s="19">
        <v>39.542000000000002</v>
      </c>
      <c r="TK32" s="19">
        <v>-4.2000000000000003E-2</v>
      </c>
      <c r="TL32" s="19">
        <v>4.8</v>
      </c>
      <c r="TM32" s="19">
        <v>7.32</v>
      </c>
      <c r="TN32" s="19">
        <v>7.32</v>
      </c>
      <c r="TO32" s="19">
        <v>-2.52</v>
      </c>
      <c r="TP32" s="19">
        <v>0</v>
      </c>
      <c r="TQ32" s="19"/>
      <c r="TR32" s="19"/>
      <c r="TS32" s="19">
        <v>0</v>
      </c>
      <c r="TT32" s="19">
        <v>0.5</v>
      </c>
      <c r="TU32" s="19">
        <v>0.89</v>
      </c>
      <c r="TV32" s="19">
        <v>0.89</v>
      </c>
      <c r="TW32" s="19">
        <v>-0.39</v>
      </c>
      <c r="TX32" s="19">
        <v>0</v>
      </c>
      <c r="TY32" s="19"/>
      <c r="TZ32" s="19"/>
      <c r="UA32" s="19">
        <v>0</v>
      </c>
      <c r="UB32" s="19">
        <v>17.3</v>
      </c>
      <c r="UC32" s="19">
        <v>19.417480000000001</v>
      </c>
      <c r="UD32" s="19">
        <v>19.417480000000001</v>
      </c>
      <c r="UE32" s="19">
        <v>-2.11748</v>
      </c>
      <c r="UF32" s="19">
        <v>4.3</v>
      </c>
      <c r="UG32" s="19">
        <v>7</v>
      </c>
      <c r="UH32" s="19">
        <v>7</v>
      </c>
      <c r="UI32" s="19">
        <v>-2.7</v>
      </c>
      <c r="UJ32" s="19">
        <v>7.4</v>
      </c>
      <c r="UK32" s="19">
        <v>7.5</v>
      </c>
      <c r="UL32" s="19">
        <v>7.5</v>
      </c>
      <c r="UM32" s="19">
        <v>-0.1</v>
      </c>
      <c r="UN32" s="19">
        <v>17.7</v>
      </c>
      <c r="UO32" s="19">
        <v>19.417480000000001</v>
      </c>
      <c r="UP32" s="19">
        <v>19.417480000000001</v>
      </c>
      <c r="UQ32" s="19">
        <v>-1.7174799999999999</v>
      </c>
      <c r="UR32" s="19">
        <v>18.2</v>
      </c>
      <c r="US32" s="19">
        <v>19.417480000000001</v>
      </c>
      <c r="UT32" s="19">
        <v>19.417480000000001</v>
      </c>
      <c r="UU32" s="19">
        <v>-1.2174799999999999</v>
      </c>
      <c r="UV32" s="19">
        <v>18.5</v>
      </c>
      <c r="UW32" s="19">
        <v>19.417480000000001</v>
      </c>
      <c r="UX32" s="19">
        <v>19.417480000000001</v>
      </c>
      <c r="UY32" s="19">
        <v>-0.91747999999999996</v>
      </c>
      <c r="UZ32" s="19">
        <v>4.0999999999999996</v>
      </c>
      <c r="VA32" s="19">
        <v>9.0150000000000006</v>
      </c>
      <c r="VB32" s="19">
        <v>9.0150000000000006</v>
      </c>
      <c r="VC32" s="19">
        <v>-4.915</v>
      </c>
      <c r="VD32" s="19">
        <v>253.1</v>
      </c>
      <c r="VE32" s="19"/>
      <c r="VF32" s="19">
        <v>250.4</v>
      </c>
      <c r="VG32" s="19">
        <v>2.7</v>
      </c>
      <c r="VH32" s="19">
        <v>18.7</v>
      </c>
      <c r="VI32" s="19"/>
      <c r="VJ32" s="19">
        <v>18.103000000000002</v>
      </c>
      <c r="VK32" s="19">
        <v>0.59699999999999998</v>
      </c>
      <c r="VL32" s="19">
        <v>151.1</v>
      </c>
      <c r="VM32" s="19"/>
      <c r="VN32" s="19">
        <v>142.78100000000001</v>
      </c>
      <c r="VO32" s="19">
        <v>8.3190000000000008</v>
      </c>
      <c r="VP32" s="19">
        <v>0.6</v>
      </c>
      <c r="VQ32" s="19">
        <v>0.6</v>
      </c>
      <c r="VR32" s="19">
        <v>0.6</v>
      </c>
      <c r="VS32" s="19">
        <v>0</v>
      </c>
      <c r="VT32" s="19">
        <v>89.6</v>
      </c>
      <c r="VU32" s="19">
        <v>9</v>
      </c>
      <c r="VV32" s="19">
        <v>24</v>
      </c>
      <c r="VW32" s="19">
        <v>65.599999999999994</v>
      </c>
      <c r="VX32" s="19">
        <v>73.400000000000006</v>
      </c>
      <c r="VY32" s="19">
        <v>20</v>
      </c>
      <c r="VZ32" s="19">
        <v>35</v>
      </c>
      <c r="WA32" s="19">
        <v>38.4</v>
      </c>
      <c r="WB32" s="19">
        <v>113.2</v>
      </c>
      <c r="WC32" s="19"/>
      <c r="WD32" s="19">
        <v>110.651</v>
      </c>
      <c r="WE32" s="19">
        <v>2.5489999999999999</v>
      </c>
      <c r="WF32" s="19">
        <v>2</v>
      </c>
      <c r="WG32" s="19">
        <v>3</v>
      </c>
      <c r="WH32" s="19">
        <v>3</v>
      </c>
      <c r="WI32" s="19">
        <v>-1</v>
      </c>
      <c r="WJ32" s="19">
        <v>2.2000000000000002</v>
      </c>
      <c r="WK32" s="19">
        <v>2.4</v>
      </c>
      <c r="WL32" s="19">
        <v>2.4</v>
      </c>
      <c r="WM32" s="19">
        <v>-0.2</v>
      </c>
      <c r="WN32" s="19">
        <v>1.8</v>
      </c>
      <c r="WO32" s="19">
        <v>2.4</v>
      </c>
      <c r="WP32" s="19">
        <v>2.4</v>
      </c>
      <c r="WQ32" s="19">
        <v>-0.6</v>
      </c>
      <c r="WR32" s="19">
        <v>1</v>
      </c>
      <c r="WS32" s="19">
        <v>1.45</v>
      </c>
      <c r="WT32" s="19">
        <v>1.45</v>
      </c>
      <c r="WU32" s="19">
        <v>-0.45</v>
      </c>
      <c r="WV32" s="19">
        <v>18.5</v>
      </c>
      <c r="WW32" s="19"/>
      <c r="WX32" s="19">
        <v>19.183</v>
      </c>
      <c r="WY32" s="19">
        <v>-0.68300000000000005</v>
      </c>
      <c r="WZ32" s="19">
        <v>4.3</v>
      </c>
      <c r="XA32" s="19">
        <v>4.3</v>
      </c>
      <c r="XB32" s="19">
        <v>4.3</v>
      </c>
      <c r="XC32" s="19">
        <v>0</v>
      </c>
      <c r="XD32" s="19">
        <v>20</v>
      </c>
      <c r="XE32" s="19">
        <v>18.4466</v>
      </c>
      <c r="XF32" s="19">
        <v>18.4466</v>
      </c>
      <c r="XG32" s="19">
        <v>1.5533999999999999</v>
      </c>
      <c r="XH32" s="19">
        <v>9.1</v>
      </c>
      <c r="XI32" s="19">
        <v>10.8</v>
      </c>
      <c r="XJ32" s="19">
        <v>10.8</v>
      </c>
      <c r="XK32" s="19">
        <v>-1.7</v>
      </c>
      <c r="XL32" s="19">
        <v>27.4</v>
      </c>
      <c r="XM32" s="19">
        <v>28</v>
      </c>
      <c r="XN32" s="19">
        <v>28</v>
      </c>
      <c r="XO32" s="19">
        <v>-0.6</v>
      </c>
      <c r="XP32" s="19">
        <v>33.9</v>
      </c>
      <c r="XQ32" s="19">
        <v>28</v>
      </c>
      <c r="XR32" s="19">
        <v>28</v>
      </c>
      <c r="XS32" s="19">
        <v>5.9</v>
      </c>
      <c r="XT32" s="19">
        <v>14.8</v>
      </c>
      <c r="XU32" s="19">
        <v>14</v>
      </c>
      <c r="XV32" s="19">
        <v>14</v>
      </c>
      <c r="XW32" s="19">
        <v>0.8</v>
      </c>
      <c r="XX32" s="19">
        <v>20.100000000000001</v>
      </c>
      <c r="XY32" s="19">
        <v>20.39</v>
      </c>
      <c r="XZ32" s="19">
        <v>20.39</v>
      </c>
      <c r="YA32" s="19">
        <v>-0.28999999999999998</v>
      </c>
      <c r="YB32" s="19">
        <v>6.8</v>
      </c>
      <c r="YC32" s="19">
        <v>8.34</v>
      </c>
      <c r="YD32" s="19">
        <v>8.34</v>
      </c>
      <c r="YE32" s="19">
        <v>-1.54</v>
      </c>
      <c r="YF32" s="19">
        <v>11</v>
      </c>
      <c r="YG32" s="19">
        <v>11</v>
      </c>
      <c r="YH32" s="19">
        <v>11</v>
      </c>
      <c r="YI32" s="19">
        <v>0</v>
      </c>
    </row>
    <row r="33" spans="1:659" ht="24" customHeight="1" x14ac:dyDescent="0.3">
      <c r="A33" s="1"/>
      <c r="B33" s="13" t="s">
        <v>75</v>
      </c>
      <c r="C33" s="13" t="s">
        <v>836</v>
      </c>
      <c r="D33" s="14">
        <v>96.9</v>
      </c>
      <c r="E33" s="14">
        <v>128.60719</v>
      </c>
      <c r="F33" s="14">
        <v>203.20388</v>
      </c>
      <c r="G33" s="14">
        <v>-106.30388000000001</v>
      </c>
      <c r="H33" s="14">
        <v>625.1</v>
      </c>
      <c r="I33" s="14">
        <v>635.02589999999998</v>
      </c>
      <c r="J33" s="14">
        <v>635.02589999999998</v>
      </c>
      <c r="K33" s="14">
        <v>-9.9259000000000004</v>
      </c>
      <c r="L33" s="14">
        <v>214.7</v>
      </c>
      <c r="M33" s="14">
        <v>206.58520999999999</v>
      </c>
      <c r="N33" s="14">
        <v>206.58520999999999</v>
      </c>
      <c r="O33" s="14">
        <v>8.1147899999999993</v>
      </c>
      <c r="P33" s="14"/>
      <c r="Q33" s="14"/>
      <c r="R33" s="14"/>
      <c r="S33" s="14">
        <v>0</v>
      </c>
      <c r="T33" s="14"/>
      <c r="U33" s="14"/>
      <c r="V33" s="14"/>
      <c r="W33" s="14">
        <v>0</v>
      </c>
      <c r="X33" s="14">
        <v>90.2</v>
      </c>
      <c r="Y33" s="14">
        <v>91.778639999999996</v>
      </c>
      <c r="Z33" s="14">
        <v>91.778639999999996</v>
      </c>
      <c r="AA33" s="14">
        <v>-1.57864</v>
      </c>
      <c r="AB33" s="14">
        <v>241.8</v>
      </c>
      <c r="AC33" s="14">
        <v>230</v>
      </c>
      <c r="AD33" s="14">
        <v>230</v>
      </c>
      <c r="AE33" s="14">
        <v>11.8</v>
      </c>
      <c r="AF33" s="14"/>
      <c r="AG33" s="14"/>
      <c r="AH33" s="14"/>
      <c r="AI33" s="14">
        <v>0</v>
      </c>
      <c r="AJ33" s="14"/>
      <c r="AK33" s="14"/>
      <c r="AL33" s="14"/>
      <c r="AM33" s="14">
        <v>0</v>
      </c>
      <c r="AN33" s="14">
        <v>172.9</v>
      </c>
      <c r="AO33" s="14">
        <v>196.22801999999999</v>
      </c>
      <c r="AP33" s="14">
        <v>196.22801999999999</v>
      </c>
      <c r="AQ33" s="14">
        <v>-23.328019999999999</v>
      </c>
      <c r="AR33" s="14">
        <v>145</v>
      </c>
      <c r="AS33" s="14">
        <v>196.22801999999999</v>
      </c>
      <c r="AT33" s="14">
        <v>196.22801999999999</v>
      </c>
      <c r="AU33" s="14">
        <v>-51.228020000000001</v>
      </c>
      <c r="AV33" s="14">
        <v>173.2</v>
      </c>
      <c r="AW33" s="14">
        <v>196.22801999999999</v>
      </c>
      <c r="AX33" s="14">
        <v>196.22801999999999</v>
      </c>
      <c r="AY33" s="14">
        <v>-23.028020000000001</v>
      </c>
      <c r="AZ33" s="14">
        <v>260.3</v>
      </c>
      <c r="BA33" s="14">
        <v>295.22593999999998</v>
      </c>
      <c r="BB33" s="14">
        <v>295.22593999999998</v>
      </c>
      <c r="BC33" s="14">
        <v>-34.925939999999997</v>
      </c>
      <c r="BD33" s="14">
        <v>210.6</v>
      </c>
      <c r="BE33" s="14">
        <v>205.01678000000001</v>
      </c>
      <c r="BF33" s="14"/>
      <c r="BG33" s="14">
        <v>210.6</v>
      </c>
      <c r="BH33" s="14"/>
      <c r="BI33" s="14"/>
      <c r="BJ33" s="14"/>
      <c r="BK33" s="14">
        <v>0</v>
      </c>
      <c r="BL33" s="14">
        <v>199.5</v>
      </c>
      <c r="BM33" s="14">
        <v>208.0085</v>
      </c>
      <c r="BN33" s="14">
        <v>176.64018999999999</v>
      </c>
      <c r="BO33" s="14">
        <v>22.85981</v>
      </c>
      <c r="BP33" s="14">
        <v>5.6</v>
      </c>
      <c r="BQ33" s="14">
        <v>5.4625000000000004</v>
      </c>
      <c r="BR33" s="14">
        <v>5.4625000000000004</v>
      </c>
      <c r="BS33" s="14">
        <v>0.13750000000000001</v>
      </c>
      <c r="BT33" s="14"/>
      <c r="BU33" s="14"/>
      <c r="BV33" s="14"/>
      <c r="BW33" s="14">
        <v>0</v>
      </c>
      <c r="BX33" s="14"/>
      <c r="BY33" s="14"/>
      <c r="BZ33" s="14"/>
      <c r="CA33" s="14">
        <v>0</v>
      </c>
      <c r="CB33" s="14"/>
      <c r="CC33" s="14"/>
      <c r="CD33" s="14"/>
      <c r="CE33" s="14">
        <v>0</v>
      </c>
      <c r="CF33" s="14"/>
      <c r="CG33" s="14"/>
      <c r="CH33" s="14"/>
      <c r="CI33" s="14">
        <v>0</v>
      </c>
      <c r="CJ33" s="14">
        <v>139.30000000000001</v>
      </c>
      <c r="CK33" s="14">
        <v>149.29165</v>
      </c>
      <c r="CL33" s="14">
        <v>149.29165</v>
      </c>
      <c r="CM33" s="14">
        <v>-9.9916499999999999</v>
      </c>
      <c r="CN33" s="14">
        <v>7.6</v>
      </c>
      <c r="CO33" s="14">
        <v>5.1333399999999996</v>
      </c>
      <c r="CP33" s="14">
        <v>5.1333399999999996</v>
      </c>
      <c r="CQ33" s="14">
        <v>2.4666600000000001</v>
      </c>
      <c r="CR33" s="14">
        <v>5.6</v>
      </c>
      <c r="CS33" s="14">
        <v>2.8177599999999998</v>
      </c>
      <c r="CT33" s="14">
        <v>2.8177599999999998</v>
      </c>
      <c r="CU33" s="14">
        <v>2.7822399999999998</v>
      </c>
      <c r="CV33" s="14">
        <v>16.899999999999999</v>
      </c>
      <c r="CW33" s="14">
        <v>22.389009999999999</v>
      </c>
      <c r="CX33" s="14">
        <v>22.389009999999999</v>
      </c>
      <c r="CY33" s="14">
        <v>-5.4890100000000004</v>
      </c>
      <c r="CZ33" s="14">
        <v>6.8</v>
      </c>
      <c r="DA33" s="14">
        <v>6.8787000000000003</v>
      </c>
      <c r="DB33" s="14">
        <v>6.8787000000000003</v>
      </c>
      <c r="DC33" s="14">
        <v>-7.8700000000000006E-2</v>
      </c>
      <c r="DD33" s="14">
        <v>10</v>
      </c>
      <c r="DE33" s="14">
        <v>9.9512499999999999</v>
      </c>
      <c r="DF33" s="14">
        <v>9.9512499999999999</v>
      </c>
      <c r="DG33" s="14">
        <v>4.8750000000000002E-2</v>
      </c>
      <c r="DH33" s="14">
        <v>50.4</v>
      </c>
      <c r="DI33" s="14">
        <v>60</v>
      </c>
      <c r="DJ33" s="14">
        <v>24.27525</v>
      </c>
      <c r="DK33" s="14">
        <v>26.124749999999999</v>
      </c>
      <c r="DL33" s="14"/>
      <c r="DM33" s="14"/>
      <c r="DN33" s="14"/>
      <c r="DO33" s="14">
        <v>0</v>
      </c>
      <c r="DP33" s="14"/>
      <c r="DQ33" s="14"/>
      <c r="DR33" s="14"/>
      <c r="DS33" s="14">
        <v>0</v>
      </c>
      <c r="DT33" s="14"/>
      <c r="DU33" s="14"/>
      <c r="DV33" s="14"/>
      <c r="DW33" s="14">
        <v>0</v>
      </c>
      <c r="DX33" s="14"/>
      <c r="DY33" s="14"/>
      <c r="DZ33" s="14"/>
      <c r="EA33" s="14">
        <v>0</v>
      </c>
      <c r="EB33" s="14">
        <v>55.6</v>
      </c>
      <c r="EC33" s="14">
        <v>56.515709999999999</v>
      </c>
      <c r="ED33" s="14">
        <v>56.515709999999999</v>
      </c>
      <c r="EE33" s="14">
        <v>-0.91571000000000002</v>
      </c>
      <c r="EF33" s="14">
        <v>109.2</v>
      </c>
      <c r="EG33" s="14">
        <v>110.21751999999999</v>
      </c>
      <c r="EH33" s="14">
        <v>110.21751999999999</v>
      </c>
      <c r="EI33" s="14">
        <v>-1.01752</v>
      </c>
      <c r="EJ33" s="14"/>
      <c r="EK33" s="14"/>
      <c r="EL33" s="14"/>
      <c r="EM33" s="14">
        <v>0</v>
      </c>
      <c r="EN33" s="14"/>
      <c r="EO33" s="14"/>
      <c r="EP33" s="14"/>
      <c r="EQ33" s="14">
        <v>0</v>
      </c>
      <c r="ER33" s="14"/>
      <c r="ES33" s="14"/>
      <c r="ET33" s="14"/>
      <c r="EU33" s="14">
        <v>0</v>
      </c>
      <c r="EV33" s="14">
        <v>6.5</v>
      </c>
      <c r="EW33" s="14">
        <v>6.39</v>
      </c>
      <c r="EX33" s="14">
        <v>6.39</v>
      </c>
      <c r="EY33" s="14">
        <v>0.11</v>
      </c>
      <c r="EZ33" s="14">
        <v>304.7</v>
      </c>
      <c r="FA33" s="14">
        <v>228.45631</v>
      </c>
      <c r="FB33" s="14">
        <v>228.19417000000001</v>
      </c>
      <c r="FC33" s="14">
        <v>76.505830000000003</v>
      </c>
      <c r="FD33" s="14">
        <v>41.9</v>
      </c>
      <c r="FE33" s="14">
        <v>48.581960000000002</v>
      </c>
      <c r="FF33" s="14">
        <v>48.581960000000002</v>
      </c>
      <c r="FG33" s="14">
        <v>-6.6819600000000001</v>
      </c>
      <c r="FH33" s="14">
        <v>120.1</v>
      </c>
      <c r="FI33" s="14">
        <v>128.31246999999999</v>
      </c>
      <c r="FJ33" s="14">
        <v>128.31245999999999</v>
      </c>
      <c r="FK33" s="14">
        <v>-8.2124600000000001</v>
      </c>
      <c r="FL33" s="14">
        <v>21.5</v>
      </c>
      <c r="FM33" s="14">
        <v>20.749040000000001</v>
      </c>
      <c r="FN33" s="14">
        <v>20.749040000000001</v>
      </c>
      <c r="FO33" s="14">
        <v>0.75095999999999996</v>
      </c>
      <c r="FP33" s="14">
        <v>18</v>
      </c>
      <c r="FQ33" s="14">
        <v>17.737760000000002</v>
      </c>
      <c r="FR33" s="14">
        <v>17.737760000000002</v>
      </c>
      <c r="FS33" s="14">
        <v>0.26223999999999997</v>
      </c>
      <c r="FT33" s="14">
        <v>18.8</v>
      </c>
      <c r="FU33" s="14">
        <v>17.961169999999999</v>
      </c>
      <c r="FV33" s="14">
        <v>17.961169999999999</v>
      </c>
      <c r="FW33" s="14">
        <v>0.83882999999999996</v>
      </c>
      <c r="FX33" s="14">
        <v>74.400000000000006</v>
      </c>
      <c r="FY33" s="14">
        <v>81.578569999999999</v>
      </c>
      <c r="FZ33" s="14">
        <v>81.578569999999999</v>
      </c>
      <c r="GA33" s="14">
        <v>-7.1785699999999997</v>
      </c>
      <c r="GB33" s="14">
        <v>180.2</v>
      </c>
      <c r="GC33" s="14">
        <v>171.93611000000001</v>
      </c>
      <c r="GD33" s="14">
        <v>184.91498000000001</v>
      </c>
      <c r="GE33" s="14">
        <v>-4.7149799999999997</v>
      </c>
      <c r="GF33" s="14">
        <v>180.9</v>
      </c>
      <c r="GG33" s="14">
        <v>173.6285</v>
      </c>
      <c r="GH33" s="14">
        <v>184.91498000000001</v>
      </c>
      <c r="GI33" s="14">
        <v>-4.0149800000000004</v>
      </c>
      <c r="GJ33" s="14">
        <v>0</v>
      </c>
      <c r="GK33" s="14"/>
      <c r="GL33" s="14">
        <v>185.47028</v>
      </c>
      <c r="GM33" s="14">
        <v>-185.47028</v>
      </c>
      <c r="GN33" s="14">
        <v>101</v>
      </c>
      <c r="GO33" s="14">
        <v>110.37475999999999</v>
      </c>
      <c r="GP33" s="14">
        <v>110.37475999999999</v>
      </c>
      <c r="GQ33" s="14">
        <v>-9.3747600000000002</v>
      </c>
      <c r="GR33" s="14">
        <v>35.1</v>
      </c>
      <c r="GS33" s="14">
        <v>35.371740000000003</v>
      </c>
      <c r="GT33" s="14">
        <v>18.379570000000001</v>
      </c>
      <c r="GU33" s="14">
        <v>16.72043</v>
      </c>
      <c r="GV33" s="14">
        <v>39.5</v>
      </c>
      <c r="GW33" s="14">
        <v>42.41534</v>
      </c>
      <c r="GX33" s="14">
        <v>42.41534</v>
      </c>
      <c r="GY33" s="14">
        <v>-2.91534</v>
      </c>
      <c r="GZ33" s="14">
        <v>2.1</v>
      </c>
      <c r="HA33" s="14">
        <v>2.1456300000000001</v>
      </c>
      <c r="HB33" s="14">
        <v>2.1456300000000001</v>
      </c>
      <c r="HC33" s="14">
        <v>-4.5629999999999997E-2</v>
      </c>
      <c r="HD33" s="14">
        <v>27.4</v>
      </c>
      <c r="HE33" s="14">
        <v>28.003979999999999</v>
      </c>
      <c r="HF33" s="14">
        <v>28.003979999999999</v>
      </c>
      <c r="HG33" s="14">
        <v>-0.60397999999999996</v>
      </c>
      <c r="HH33" s="14">
        <v>98.7</v>
      </c>
      <c r="HI33" s="14">
        <v>121.25369000000001</v>
      </c>
      <c r="HJ33" s="14">
        <v>138.24585999999999</v>
      </c>
      <c r="HK33" s="14">
        <v>-39.545859999999998</v>
      </c>
      <c r="HL33" s="14"/>
      <c r="HM33" s="14"/>
      <c r="HN33" s="14"/>
      <c r="HO33" s="14">
        <v>0</v>
      </c>
      <c r="HP33" s="14"/>
      <c r="HQ33" s="14"/>
      <c r="HR33" s="14"/>
      <c r="HS33" s="14">
        <v>0</v>
      </c>
      <c r="HT33" s="14">
        <v>80.7</v>
      </c>
      <c r="HU33" s="14">
        <v>85.482579999999999</v>
      </c>
      <c r="HV33" s="14">
        <v>85.482579999999999</v>
      </c>
      <c r="HW33" s="14">
        <v>-4.7825800000000003</v>
      </c>
      <c r="HX33" s="14"/>
      <c r="HY33" s="14"/>
      <c r="HZ33" s="14"/>
      <c r="IA33" s="14">
        <v>0</v>
      </c>
      <c r="IB33" s="14"/>
      <c r="IC33" s="14"/>
      <c r="ID33" s="14"/>
      <c r="IE33" s="14">
        <v>0</v>
      </c>
      <c r="IF33" s="14">
        <v>46.4</v>
      </c>
      <c r="IG33" s="14">
        <v>45.221359999999997</v>
      </c>
      <c r="IH33" s="14">
        <v>45.221359999999997</v>
      </c>
      <c r="II33" s="14">
        <v>1.1786399999999999</v>
      </c>
      <c r="IJ33" s="14"/>
      <c r="IK33" s="14"/>
      <c r="IL33" s="14"/>
      <c r="IM33" s="14">
        <v>0</v>
      </c>
      <c r="IN33" s="14"/>
      <c r="IO33" s="14"/>
      <c r="IP33" s="14"/>
      <c r="IQ33" s="14">
        <v>0</v>
      </c>
      <c r="IR33" s="14"/>
      <c r="IS33" s="14"/>
      <c r="IT33" s="14"/>
      <c r="IU33" s="14">
        <v>0</v>
      </c>
      <c r="IV33" s="14">
        <v>76.8</v>
      </c>
      <c r="IW33" s="14">
        <v>86.633629999999997</v>
      </c>
      <c r="IX33" s="14">
        <v>88.066760000000002</v>
      </c>
      <c r="IY33" s="14">
        <v>-11.26676</v>
      </c>
      <c r="IZ33" s="14">
        <v>0</v>
      </c>
      <c r="JA33" s="14"/>
      <c r="JB33" s="14"/>
      <c r="JC33" s="14">
        <v>0</v>
      </c>
      <c r="JD33" s="14">
        <v>170.9</v>
      </c>
      <c r="JE33" s="14">
        <v>186.21592999999999</v>
      </c>
      <c r="JF33" s="14">
        <v>186.21592999999999</v>
      </c>
      <c r="JG33" s="14">
        <v>-15.31593</v>
      </c>
      <c r="JH33" s="14">
        <v>200</v>
      </c>
      <c r="JI33" s="14">
        <v>186.21592999999999</v>
      </c>
      <c r="JJ33" s="14">
        <v>186.21592999999999</v>
      </c>
      <c r="JK33" s="14">
        <v>13.78407</v>
      </c>
      <c r="JL33" s="14">
        <v>180</v>
      </c>
      <c r="JM33" s="14">
        <v>186.77513999999999</v>
      </c>
      <c r="JN33" s="14">
        <v>186.77513999999999</v>
      </c>
      <c r="JO33" s="14">
        <v>-6.7751400000000004</v>
      </c>
      <c r="JP33" s="14">
        <v>0</v>
      </c>
      <c r="JQ33" s="14"/>
      <c r="JR33" s="14"/>
      <c r="JS33" s="14">
        <v>0</v>
      </c>
      <c r="JT33" s="14"/>
      <c r="JU33" s="14"/>
      <c r="JV33" s="14"/>
      <c r="JW33" s="14">
        <v>0</v>
      </c>
      <c r="JX33" s="14"/>
      <c r="JY33" s="14"/>
      <c r="JZ33" s="14"/>
      <c r="KA33" s="14">
        <v>0</v>
      </c>
      <c r="KB33" s="14"/>
      <c r="KC33" s="14"/>
      <c r="KD33" s="14"/>
      <c r="KE33" s="14">
        <v>0</v>
      </c>
      <c r="KF33" s="14"/>
      <c r="KG33" s="14"/>
      <c r="KH33" s="14"/>
      <c r="KI33" s="14">
        <v>0</v>
      </c>
      <c r="KJ33" s="14">
        <v>0</v>
      </c>
      <c r="KK33" s="14"/>
      <c r="KL33" s="14"/>
      <c r="KM33" s="14">
        <v>0</v>
      </c>
      <c r="KN33" s="14"/>
      <c r="KO33" s="14"/>
      <c r="KP33" s="14"/>
      <c r="KQ33" s="14">
        <v>0</v>
      </c>
      <c r="KR33" s="14"/>
      <c r="KS33" s="14"/>
      <c r="KT33" s="14"/>
      <c r="KU33" s="14">
        <v>0</v>
      </c>
      <c r="KV33" s="14">
        <v>2.5</v>
      </c>
      <c r="KW33" s="14">
        <v>2.2284299999999999</v>
      </c>
      <c r="KX33" s="14">
        <v>2.2284299999999999</v>
      </c>
      <c r="KY33" s="14">
        <v>0.27156999999999998</v>
      </c>
      <c r="KZ33" s="14">
        <v>180.2</v>
      </c>
      <c r="LA33" s="14">
        <v>181.57669999999999</v>
      </c>
      <c r="LB33" s="14">
        <v>176.30055999999999</v>
      </c>
      <c r="LC33" s="14">
        <v>3.8994399999999998</v>
      </c>
      <c r="LD33" s="14">
        <v>85.5</v>
      </c>
      <c r="LE33" s="14">
        <v>105.02557</v>
      </c>
      <c r="LF33" s="14">
        <v>70.613879999999995</v>
      </c>
      <c r="LG33" s="14">
        <v>14.88612</v>
      </c>
      <c r="LH33" s="14">
        <v>66.2</v>
      </c>
      <c r="LI33" s="14">
        <v>67.133979999999994</v>
      </c>
      <c r="LJ33" s="14">
        <v>67.133979999999994</v>
      </c>
      <c r="LK33" s="14">
        <v>-0.93398000000000003</v>
      </c>
      <c r="LL33" s="14">
        <v>46.8</v>
      </c>
      <c r="LM33" s="14">
        <v>48.413229999999999</v>
      </c>
      <c r="LN33" s="14">
        <v>48.413229999999999</v>
      </c>
      <c r="LO33" s="14">
        <v>-1.6132299999999999</v>
      </c>
      <c r="LP33" s="14">
        <v>29.4</v>
      </c>
      <c r="LQ33" s="14">
        <v>29.951460000000001</v>
      </c>
      <c r="LR33" s="14">
        <v>29.951460000000001</v>
      </c>
      <c r="LS33" s="14">
        <v>-0.55145999999999995</v>
      </c>
      <c r="LT33" s="14"/>
      <c r="LU33" s="14"/>
      <c r="LV33" s="14"/>
      <c r="LW33" s="14">
        <v>0</v>
      </c>
      <c r="LX33" s="14"/>
      <c r="LY33" s="14"/>
      <c r="LZ33" s="14"/>
      <c r="MA33" s="14">
        <v>0</v>
      </c>
      <c r="MB33" s="14"/>
      <c r="MC33" s="14"/>
      <c r="MD33" s="14"/>
      <c r="ME33" s="14">
        <v>0</v>
      </c>
      <c r="MF33" s="14">
        <v>145</v>
      </c>
      <c r="MG33" s="14">
        <v>159.10807</v>
      </c>
      <c r="MH33" s="14">
        <v>151.08876000000001</v>
      </c>
      <c r="MI33" s="14">
        <v>-6.0887599999999997</v>
      </c>
      <c r="MJ33" s="14">
        <v>145.80000000000001</v>
      </c>
      <c r="MK33" s="14">
        <v>159.10807</v>
      </c>
      <c r="ML33" s="14">
        <v>151.08876000000001</v>
      </c>
      <c r="MM33" s="14">
        <v>-5.2887599999999999</v>
      </c>
      <c r="MN33" s="14">
        <v>169.7</v>
      </c>
      <c r="MO33" s="14">
        <v>159.58587</v>
      </c>
      <c r="MP33" s="14">
        <v>151.54248000000001</v>
      </c>
      <c r="MQ33" s="14">
        <v>18.157520000000002</v>
      </c>
      <c r="MR33" s="14"/>
      <c r="MS33" s="14"/>
      <c r="MT33" s="14"/>
      <c r="MU33" s="14">
        <v>0</v>
      </c>
      <c r="MV33" s="14"/>
      <c r="MW33" s="14"/>
      <c r="MX33" s="14"/>
      <c r="MY33" s="14">
        <v>0</v>
      </c>
      <c r="MZ33" s="14"/>
      <c r="NA33" s="14"/>
      <c r="NB33" s="14"/>
      <c r="NC33" s="14">
        <v>0</v>
      </c>
      <c r="ND33" s="14"/>
      <c r="NE33" s="14"/>
      <c r="NF33" s="14"/>
      <c r="NG33" s="14">
        <v>0</v>
      </c>
      <c r="NH33" s="14"/>
      <c r="NI33" s="14"/>
      <c r="NJ33" s="14"/>
      <c r="NK33" s="14">
        <v>0</v>
      </c>
      <c r="NL33" s="14">
        <v>212.9</v>
      </c>
      <c r="NM33" s="14">
        <v>206.29038</v>
      </c>
      <c r="NN33" s="14">
        <v>206.29038</v>
      </c>
      <c r="NO33" s="14">
        <v>6.6096199999999996</v>
      </c>
      <c r="NP33" s="14">
        <v>101.9</v>
      </c>
      <c r="NQ33" s="14">
        <v>103.45493</v>
      </c>
      <c r="NR33" s="14">
        <v>103.45493</v>
      </c>
      <c r="NS33" s="14">
        <v>-1.5549299999999999</v>
      </c>
      <c r="NT33" s="14">
        <v>6.8680000000000003</v>
      </c>
      <c r="NU33" s="14">
        <v>7.7468599999999999</v>
      </c>
      <c r="NV33" s="14">
        <v>7.7468599999999999</v>
      </c>
      <c r="NW33" s="14">
        <v>-0.87885999999999997</v>
      </c>
      <c r="NX33" s="14">
        <v>2.7349999999999999</v>
      </c>
      <c r="NY33" s="14">
        <v>6.6330600000000004</v>
      </c>
      <c r="NZ33" s="14">
        <v>6.6330600000000004</v>
      </c>
      <c r="OA33" s="14">
        <v>-3.8980600000000001</v>
      </c>
      <c r="OB33" s="14">
        <v>1.3</v>
      </c>
      <c r="OC33" s="14"/>
      <c r="OD33" s="14">
        <v>1.083</v>
      </c>
      <c r="OE33" s="14">
        <v>0.217</v>
      </c>
      <c r="OF33" s="14">
        <v>5.7</v>
      </c>
      <c r="OG33" s="14">
        <v>21.3</v>
      </c>
      <c r="OH33" s="14">
        <v>31.33</v>
      </c>
      <c r="OI33" s="14">
        <v>-25.63</v>
      </c>
      <c r="OJ33" s="14">
        <v>80.8</v>
      </c>
      <c r="OK33" s="14"/>
      <c r="OL33" s="14">
        <v>80</v>
      </c>
      <c r="OM33" s="14">
        <v>0.8</v>
      </c>
      <c r="ON33" s="14">
        <v>3.6</v>
      </c>
      <c r="OO33" s="14">
        <v>11.095000000000001</v>
      </c>
      <c r="OP33" s="14">
        <v>11.095000000000001</v>
      </c>
      <c r="OQ33" s="14">
        <v>-7.4950000000000001</v>
      </c>
      <c r="OR33" s="14">
        <v>0.4</v>
      </c>
      <c r="OS33" s="14"/>
      <c r="OT33" s="14">
        <v>0.4</v>
      </c>
      <c r="OU33" s="14">
        <v>0</v>
      </c>
      <c r="OV33" s="14">
        <v>18.600000000000001</v>
      </c>
      <c r="OW33" s="14">
        <v>17.475729999999999</v>
      </c>
      <c r="OX33" s="14">
        <v>17.475729999999999</v>
      </c>
      <c r="OY33" s="14">
        <v>1.1242700000000001</v>
      </c>
      <c r="OZ33" s="14">
        <v>0</v>
      </c>
      <c r="PA33" s="14"/>
      <c r="PB33" s="14"/>
      <c r="PC33" s="14">
        <v>0</v>
      </c>
      <c r="PD33" s="14">
        <v>9.9</v>
      </c>
      <c r="PE33" s="14">
        <v>9.9830000000000005</v>
      </c>
      <c r="PF33" s="14">
        <v>9.9830000000000005</v>
      </c>
      <c r="PG33" s="14">
        <v>-8.3000000000000004E-2</v>
      </c>
      <c r="PH33" s="14"/>
      <c r="PI33" s="14"/>
      <c r="PJ33" s="14"/>
      <c r="PK33" s="14">
        <v>0</v>
      </c>
      <c r="PL33" s="14">
        <v>227.8</v>
      </c>
      <c r="PM33" s="14"/>
      <c r="PN33" s="14">
        <v>206</v>
      </c>
      <c r="PO33" s="14">
        <v>21.8</v>
      </c>
      <c r="PP33" s="14">
        <v>1</v>
      </c>
      <c r="PQ33" s="14">
        <v>1</v>
      </c>
      <c r="PR33" s="14">
        <v>1</v>
      </c>
      <c r="PS33" s="14">
        <v>0</v>
      </c>
      <c r="PT33" s="14">
        <v>2.7</v>
      </c>
      <c r="PU33" s="14">
        <v>3.4</v>
      </c>
      <c r="PV33" s="14">
        <v>3.4</v>
      </c>
      <c r="PW33" s="14">
        <v>-0.7</v>
      </c>
      <c r="PX33" s="14">
        <v>2.5</v>
      </c>
      <c r="PY33" s="14">
        <v>2.5</v>
      </c>
      <c r="PZ33" s="14">
        <v>2.5</v>
      </c>
      <c r="QA33" s="14">
        <v>0</v>
      </c>
      <c r="QB33" s="14">
        <v>0</v>
      </c>
      <c r="QC33" s="14"/>
      <c r="QD33" s="14"/>
      <c r="QE33" s="14">
        <v>0</v>
      </c>
      <c r="QF33" s="14">
        <v>20</v>
      </c>
      <c r="QG33" s="14">
        <v>19.417480000000001</v>
      </c>
      <c r="QH33" s="14">
        <v>19.417480000000001</v>
      </c>
      <c r="QI33" s="14">
        <v>0.58252000000000004</v>
      </c>
      <c r="QJ33" s="14">
        <v>19</v>
      </c>
      <c r="QK33" s="14">
        <v>17.475729999999999</v>
      </c>
      <c r="QL33" s="14">
        <v>17.475729999999999</v>
      </c>
      <c r="QM33" s="14">
        <v>1.52427</v>
      </c>
      <c r="QN33" s="14"/>
      <c r="QO33" s="14"/>
      <c r="QP33" s="14"/>
      <c r="QQ33" s="14">
        <v>0</v>
      </c>
      <c r="QR33" s="14">
        <v>18.5</v>
      </c>
      <c r="QS33" s="14">
        <v>17.961169999999999</v>
      </c>
      <c r="QT33" s="14">
        <v>17.961169999999999</v>
      </c>
      <c r="QU33" s="14">
        <v>0.53883000000000003</v>
      </c>
      <c r="QV33" s="14">
        <v>16</v>
      </c>
      <c r="QW33" s="14"/>
      <c r="QX33" s="14">
        <v>15.901</v>
      </c>
      <c r="QY33" s="14">
        <v>9.9000000000000005E-2</v>
      </c>
      <c r="QZ33" s="14">
        <v>19.2</v>
      </c>
      <c r="RA33" s="14"/>
      <c r="RB33" s="14">
        <v>18.79</v>
      </c>
      <c r="RC33" s="14">
        <v>0.41</v>
      </c>
      <c r="RD33" s="14">
        <v>1.3</v>
      </c>
      <c r="RE33" s="14">
        <v>1.772</v>
      </c>
      <c r="RF33" s="14">
        <v>1.772</v>
      </c>
      <c r="RG33" s="14">
        <v>-0.47199999999999998</v>
      </c>
      <c r="RH33" s="14">
        <v>9.3000000000000007</v>
      </c>
      <c r="RI33" s="14">
        <v>8.52</v>
      </c>
      <c r="RJ33" s="14">
        <v>8.52</v>
      </c>
      <c r="RK33" s="14">
        <v>0.78</v>
      </c>
      <c r="RL33" s="14">
        <v>18.5</v>
      </c>
      <c r="RM33" s="14"/>
      <c r="RN33" s="14">
        <v>17.978999999999999</v>
      </c>
      <c r="RO33" s="14">
        <v>0.52100000000000002</v>
      </c>
      <c r="RP33" s="14">
        <v>3.1</v>
      </c>
      <c r="RQ33" s="14">
        <v>3.351</v>
      </c>
      <c r="RR33" s="14">
        <v>3.351</v>
      </c>
      <c r="RS33" s="14">
        <v>-0.251</v>
      </c>
      <c r="RT33" s="14">
        <v>19.3</v>
      </c>
      <c r="RU33" s="14">
        <v>19.772790000000001</v>
      </c>
      <c r="RV33" s="14">
        <v>19.772790000000001</v>
      </c>
      <c r="RW33" s="14">
        <v>-0.47278999999999999</v>
      </c>
      <c r="RX33" s="14">
        <v>2.2000000000000002</v>
      </c>
      <c r="RY33" s="14">
        <v>2</v>
      </c>
      <c r="RZ33" s="14">
        <v>2</v>
      </c>
      <c r="SA33" s="14">
        <v>0.2</v>
      </c>
      <c r="SB33" s="14">
        <v>0</v>
      </c>
      <c r="SC33" s="14">
        <v>0.4</v>
      </c>
      <c r="SD33" s="14">
        <v>0.4</v>
      </c>
      <c r="SE33" s="14">
        <v>-0.4</v>
      </c>
      <c r="SF33" s="14">
        <v>6.6</v>
      </c>
      <c r="SG33" s="14">
        <v>8.3000000000000007</v>
      </c>
      <c r="SH33" s="14">
        <v>8.3000000000000007</v>
      </c>
      <c r="SI33" s="14">
        <v>-1.7</v>
      </c>
      <c r="SJ33" s="14">
        <v>6.8</v>
      </c>
      <c r="SK33" s="14">
        <v>6.4</v>
      </c>
      <c r="SL33" s="14">
        <v>6.4</v>
      </c>
      <c r="SM33" s="14">
        <v>0.4</v>
      </c>
      <c r="SN33" s="14">
        <v>9.4</v>
      </c>
      <c r="SO33" s="14">
        <v>10.67961</v>
      </c>
      <c r="SP33" s="14">
        <v>10.67961</v>
      </c>
      <c r="SQ33" s="14">
        <v>-1.2796099999999999</v>
      </c>
      <c r="SR33" s="14">
        <v>13.1</v>
      </c>
      <c r="SS33" s="14">
        <v>14.56311</v>
      </c>
      <c r="ST33" s="14">
        <v>14.56311</v>
      </c>
      <c r="SU33" s="14">
        <v>-1.4631099999999999</v>
      </c>
      <c r="SV33" s="14">
        <v>10</v>
      </c>
      <c r="SW33" s="14">
        <v>9.5</v>
      </c>
      <c r="SX33" s="14">
        <v>9.5</v>
      </c>
      <c r="SY33" s="14">
        <v>0.5</v>
      </c>
      <c r="SZ33" s="14">
        <v>4.9000000000000004</v>
      </c>
      <c r="TA33" s="14">
        <v>10.965</v>
      </c>
      <c r="TB33" s="14">
        <v>10.965</v>
      </c>
      <c r="TC33" s="14">
        <v>-6.0650000000000004</v>
      </c>
      <c r="TD33" s="14">
        <v>39.5</v>
      </c>
      <c r="TE33" s="14">
        <v>54.5</v>
      </c>
      <c r="TF33" s="14">
        <v>64.537999999999997</v>
      </c>
      <c r="TG33" s="14">
        <v>-25.038</v>
      </c>
      <c r="TH33" s="14">
        <v>39.4</v>
      </c>
      <c r="TI33" s="14"/>
      <c r="TJ33" s="14">
        <v>39.247</v>
      </c>
      <c r="TK33" s="14">
        <v>0.153</v>
      </c>
      <c r="TL33" s="14">
        <v>1.5</v>
      </c>
      <c r="TM33" s="14">
        <v>7.32</v>
      </c>
      <c r="TN33" s="14">
        <v>7.32</v>
      </c>
      <c r="TO33" s="14">
        <v>-5.82</v>
      </c>
      <c r="TP33" s="14">
        <v>0</v>
      </c>
      <c r="TQ33" s="14"/>
      <c r="TR33" s="14"/>
      <c r="TS33" s="14">
        <v>0</v>
      </c>
      <c r="TT33" s="14">
        <v>0</v>
      </c>
      <c r="TU33" s="14">
        <v>0.89</v>
      </c>
      <c r="TV33" s="14">
        <v>0.89</v>
      </c>
      <c r="TW33" s="14">
        <v>-0.89</v>
      </c>
      <c r="TX33" s="14">
        <v>0</v>
      </c>
      <c r="TY33" s="14"/>
      <c r="TZ33" s="14"/>
      <c r="UA33" s="14">
        <v>0</v>
      </c>
      <c r="UB33" s="14">
        <v>17.3</v>
      </c>
      <c r="UC33" s="14">
        <v>19.417480000000001</v>
      </c>
      <c r="UD33" s="14">
        <v>19.417480000000001</v>
      </c>
      <c r="UE33" s="14">
        <v>-2.11748</v>
      </c>
      <c r="UF33" s="14">
        <v>4.3</v>
      </c>
      <c r="UG33" s="14">
        <v>7</v>
      </c>
      <c r="UH33" s="14">
        <v>7</v>
      </c>
      <c r="UI33" s="14">
        <v>-2.7</v>
      </c>
      <c r="UJ33" s="14">
        <v>7.3</v>
      </c>
      <c r="UK33" s="14">
        <v>7.5</v>
      </c>
      <c r="UL33" s="14">
        <v>7.5</v>
      </c>
      <c r="UM33" s="14">
        <v>-0.2</v>
      </c>
      <c r="UN33" s="14">
        <v>17.7</v>
      </c>
      <c r="UO33" s="14">
        <v>19.417480000000001</v>
      </c>
      <c r="UP33" s="14">
        <v>19.417480000000001</v>
      </c>
      <c r="UQ33" s="14">
        <v>-1.7174799999999999</v>
      </c>
      <c r="UR33" s="14">
        <v>18.2</v>
      </c>
      <c r="US33" s="14">
        <v>19.417480000000001</v>
      </c>
      <c r="UT33" s="14">
        <v>19.417480000000001</v>
      </c>
      <c r="UU33" s="14">
        <v>-1.2174799999999999</v>
      </c>
      <c r="UV33" s="14">
        <v>18.5</v>
      </c>
      <c r="UW33" s="14">
        <v>19.417480000000001</v>
      </c>
      <c r="UX33" s="14">
        <v>19.417480000000001</v>
      </c>
      <c r="UY33" s="14">
        <v>-0.91747999999999996</v>
      </c>
      <c r="UZ33" s="14">
        <v>3.9</v>
      </c>
      <c r="VA33" s="14">
        <v>8.702</v>
      </c>
      <c r="VB33" s="14">
        <v>8.702</v>
      </c>
      <c r="VC33" s="14">
        <v>-4.8019999999999996</v>
      </c>
      <c r="VD33" s="14">
        <v>253</v>
      </c>
      <c r="VE33" s="14"/>
      <c r="VF33" s="14">
        <v>250.4</v>
      </c>
      <c r="VG33" s="14">
        <v>2.6</v>
      </c>
      <c r="VH33" s="14">
        <v>18.399999999999999</v>
      </c>
      <c r="VI33" s="14"/>
      <c r="VJ33" s="14">
        <v>17.783000000000001</v>
      </c>
      <c r="VK33" s="14">
        <v>0.61699999999999999</v>
      </c>
      <c r="VL33" s="14">
        <v>151</v>
      </c>
      <c r="VM33" s="14"/>
      <c r="VN33" s="14">
        <v>144.19999999999999</v>
      </c>
      <c r="VO33" s="14">
        <v>6.8</v>
      </c>
      <c r="VP33" s="14">
        <v>0.6</v>
      </c>
      <c r="VQ33" s="14">
        <v>0.6</v>
      </c>
      <c r="VR33" s="14">
        <v>0.6</v>
      </c>
      <c r="VS33" s="14">
        <v>0</v>
      </c>
      <c r="VT33" s="14">
        <v>102.5</v>
      </c>
      <c r="VU33" s="14">
        <v>17</v>
      </c>
      <c r="VV33" s="14">
        <v>32</v>
      </c>
      <c r="VW33" s="14">
        <v>70.5</v>
      </c>
      <c r="VX33" s="14">
        <v>74.7</v>
      </c>
      <c r="VY33" s="14">
        <v>27</v>
      </c>
      <c r="VZ33" s="14">
        <v>42</v>
      </c>
      <c r="WA33" s="14">
        <v>32.700000000000003</v>
      </c>
      <c r="WB33" s="14">
        <v>106.7</v>
      </c>
      <c r="WC33" s="14"/>
      <c r="WD33" s="14">
        <v>110.89</v>
      </c>
      <c r="WE33" s="14">
        <v>-4.1900000000000004</v>
      </c>
      <c r="WF33" s="14">
        <v>2</v>
      </c>
      <c r="WG33" s="14">
        <v>3</v>
      </c>
      <c r="WH33" s="14">
        <v>3</v>
      </c>
      <c r="WI33" s="14">
        <v>-1</v>
      </c>
      <c r="WJ33" s="14">
        <v>2.2000000000000002</v>
      </c>
      <c r="WK33" s="14">
        <v>2.4</v>
      </c>
      <c r="WL33" s="14">
        <v>2.4</v>
      </c>
      <c r="WM33" s="14">
        <v>-0.2</v>
      </c>
      <c r="WN33" s="14">
        <v>1.8</v>
      </c>
      <c r="WO33" s="14">
        <v>2.4</v>
      </c>
      <c r="WP33" s="14">
        <v>2.4</v>
      </c>
      <c r="WQ33" s="14">
        <v>-0.6</v>
      </c>
      <c r="WR33" s="14">
        <v>1</v>
      </c>
      <c r="WS33" s="14">
        <v>1.45</v>
      </c>
      <c r="WT33" s="14">
        <v>1.45</v>
      </c>
      <c r="WU33" s="14">
        <v>-0.45</v>
      </c>
      <c r="WV33" s="14">
        <v>18.5</v>
      </c>
      <c r="WW33" s="14"/>
      <c r="WX33" s="14">
        <v>18.687000000000001</v>
      </c>
      <c r="WY33" s="14">
        <v>-0.187</v>
      </c>
      <c r="WZ33" s="14">
        <v>4.2</v>
      </c>
      <c r="XA33" s="14">
        <v>4.3</v>
      </c>
      <c r="XB33" s="14">
        <v>4.3</v>
      </c>
      <c r="XC33" s="14">
        <v>-0.1</v>
      </c>
      <c r="XD33" s="14">
        <v>20</v>
      </c>
      <c r="XE33" s="14">
        <v>18.4466</v>
      </c>
      <c r="XF33" s="14">
        <v>18.4466</v>
      </c>
      <c r="XG33" s="14">
        <v>1.5533999999999999</v>
      </c>
      <c r="XH33" s="14">
        <v>8.8000000000000007</v>
      </c>
      <c r="XI33" s="14">
        <v>10.8</v>
      </c>
      <c r="XJ33" s="14">
        <v>10.8</v>
      </c>
      <c r="XK33" s="14">
        <v>-2</v>
      </c>
      <c r="XL33" s="14">
        <v>27.1</v>
      </c>
      <c r="XM33" s="14">
        <v>28</v>
      </c>
      <c r="XN33" s="14">
        <v>28</v>
      </c>
      <c r="XO33" s="14">
        <v>-0.9</v>
      </c>
      <c r="XP33" s="14">
        <v>33.700000000000003</v>
      </c>
      <c r="XQ33" s="14">
        <v>28</v>
      </c>
      <c r="XR33" s="14">
        <v>28</v>
      </c>
      <c r="XS33" s="14">
        <v>5.7</v>
      </c>
      <c r="XT33" s="14">
        <v>15.1</v>
      </c>
      <c r="XU33" s="14">
        <v>14</v>
      </c>
      <c r="XV33" s="14">
        <v>14</v>
      </c>
      <c r="XW33" s="14">
        <v>1.1000000000000001</v>
      </c>
      <c r="XX33" s="14">
        <v>20.3</v>
      </c>
      <c r="XY33" s="14">
        <v>20.39</v>
      </c>
      <c r="XZ33" s="14">
        <v>20.39</v>
      </c>
      <c r="YA33" s="14">
        <v>-0.09</v>
      </c>
      <c r="YB33" s="14">
        <v>7.3</v>
      </c>
      <c r="YC33" s="14">
        <v>8.34</v>
      </c>
      <c r="YD33" s="14">
        <v>8.34</v>
      </c>
      <c r="YE33" s="14">
        <v>-1.04</v>
      </c>
      <c r="YF33" s="14">
        <v>11</v>
      </c>
      <c r="YG33" s="14">
        <v>11</v>
      </c>
      <c r="YH33" s="14">
        <v>11</v>
      </c>
      <c r="YI33" s="14">
        <v>0</v>
      </c>
    </row>
    <row r="34" spans="1:659" ht="24" customHeight="1" x14ac:dyDescent="0.3">
      <c r="A34" s="1"/>
      <c r="B34" s="16" t="s">
        <v>75</v>
      </c>
      <c r="C34" s="16" t="s">
        <v>837</v>
      </c>
      <c r="D34" s="17">
        <v>103.1</v>
      </c>
      <c r="E34" s="17">
        <v>123.25830000000001</v>
      </c>
      <c r="F34" s="17">
        <v>203.20388</v>
      </c>
      <c r="G34" s="17">
        <v>-100.10388</v>
      </c>
      <c r="H34" s="17">
        <v>622.9</v>
      </c>
      <c r="I34" s="17">
        <v>635.02589999999998</v>
      </c>
      <c r="J34" s="17">
        <v>635.02589999999998</v>
      </c>
      <c r="K34" s="17">
        <v>-12.1259</v>
      </c>
      <c r="L34" s="17">
        <v>214.3</v>
      </c>
      <c r="M34" s="17">
        <v>206.58520999999999</v>
      </c>
      <c r="N34" s="17">
        <v>206.58520999999999</v>
      </c>
      <c r="O34" s="17">
        <v>7.7147899999999998</v>
      </c>
      <c r="P34" s="17"/>
      <c r="Q34" s="17"/>
      <c r="R34" s="17"/>
      <c r="S34" s="17">
        <v>0</v>
      </c>
      <c r="T34" s="17"/>
      <c r="U34" s="17"/>
      <c r="V34" s="17"/>
      <c r="W34" s="17">
        <v>0</v>
      </c>
      <c r="X34" s="17">
        <v>91.5</v>
      </c>
      <c r="Y34" s="17">
        <v>91.778639999999996</v>
      </c>
      <c r="Z34" s="17">
        <v>91.778639999999996</v>
      </c>
      <c r="AA34" s="17">
        <v>-0.27864</v>
      </c>
      <c r="AB34" s="17">
        <v>242.8</v>
      </c>
      <c r="AC34" s="17">
        <v>230</v>
      </c>
      <c r="AD34" s="17">
        <v>229.96684999999999</v>
      </c>
      <c r="AE34" s="17">
        <v>12.83315</v>
      </c>
      <c r="AF34" s="17"/>
      <c r="AG34" s="17"/>
      <c r="AH34" s="17"/>
      <c r="AI34" s="17">
        <v>0</v>
      </c>
      <c r="AJ34" s="17"/>
      <c r="AK34" s="17"/>
      <c r="AL34" s="17"/>
      <c r="AM34" s="17">
        <v>0</v>
      </c>
      <c r="AN34" s="17">
        <v>179</v>
      </c>
      <c r="AO34" s="17">
        <v>196.22801999999999</v>
      </c>
      <c r="AP34" s="17">
        <v>196.22801999999999</v>
      </c>
      <c r="AQ34" s="17">
        <v>-17.228020000000001</v>
      </c>
      <c r="AR34" s="17">
        <v>145.1</v>
      </c>
      <c r="AS34" s="17">
        <v>196.22801999999999</v>
      </c>
      <c r="AT34" s="17">
        <v>196.22801999999999</v>
      </c>
      <c r="AU34" s="17">
        <v>-51.128019999999999</v>
      </c>
      <c r="AV34" s="17">
        <v>188.6</v>
      </c>
      <c r="AW34" s="17">
        <v>196.22801999999999</v>
      </c>
      <c r="AX34" s="17">
        <v>196.22801999999999</v>
      </c>
      <c r="AY34" s="17">
        <v>-7.6280200000000002</v>
      </c>
      <c r="AZ34" s="17">
        <v>271.10000000000002</v>
      </c>
      <c r="BA34" s="17">
        <v>295.22593999999998</v>
      </c>
      <c r="BB34" s="17">
        <v>295.22593999999998</v>
      </c>
      <c r="BC34" s="17">
        <v>-24.12594</v>
      </c>
      <c r="BD34" s="17">
        <v>211</v>
      </c>
      <c r="BE34" s="17">
        <v>205.01678000000001</v>
      </c>
      <c r="BF34" s="17"/>
      <c r="BG34" s="17">
        <v>211</v>
      </c>
      <c r="BH34" s="17"/>
      <c r="BI34" s="17"/>
      <c r="BJ34" s="17"/>
      <c r="BK34" s="17">
        <v>0</v>
      </c>
      <c r="BL34" s="17">
        <v>103.3</v>
      </c>
      <c r="BM34" s="17">
        <v>148.73464000000001</v>
      </c>
      <c r="BN34" s="17">
        <v>139.32990000000001</v>
      </c>
      <c r="BO34" s="17">
        <v>-36.029899999999998</v>
      </c>
      <c r="BP34" s="17">
        <v>5.6</v>
      </c>
      <c r="BQ34" s="17">
        <v>5.4625000000000004</v>
      </c>
      <c r="BR34" s="17">
        <v>5.4625000000000004</v>
      </c>
      <c r="BS34" s="17">
        <v>0.13750000000000001</v>
      </c>
      <c r="BT34" s="17"/>
      <c r="BU34" s="17"/>
      <c r="BV34" s="17"/>
      <c r="BW34" s="17">
        <v>0</v>
      </c>
      <c r="BX34" s="17"/>
      <c r="BY34" s="17"/>
      <c r="BZ34" s="17"/>
      <c r="CA34" s="17">
        <v>0</v>
      </c>
      <c r="CB34" s="17"/>
      <c r="CC34" s="17"/>
      <c r="CD34" s="17"/>
      <c r="CE34" s="17">
        <v>0</v>
      </c>
      <c r="CF34" s="17"/>
      <c r="CG34" s="17"/>
      <c r="CH34" s="17"/>
      <c r="CI34" s="17">
        <v>0</v>
      </c>
      <c r="CJ34" s="17">
        <v>142.6</v>
      </c>
      <c r="CK34" s="17">
        <v>149.29165</v>
      </c>
      <c r="CL34" s="17">
        <v>149.29165</v>
      </c>
      <c r="CM34" s="17">
        <v>-6.6916500000000001</v>
      </c>
      <c r="CN34" s="17">
        <v>7.7</v>
      </c>
      <c r="CO34" s="17">
        <v>5.1333399999999996</v>
      </c>
      <c r="CP34" s="17">
        <v>5.1333399999999996</v>
      </c>
      <c r="CQ34" s="17">
        <v>2.5666600000000002</v>
      </c>
      <c r="CR34" s="17">
        <v>5.6</v>
      </c>
      <c r="CS34" s="17">
        <v>2.8177599999999998</v>
      </c>
      <c r="CT34" s="17">
        <v>2.8177599999999998</v>
      </c>
      <c r="CU34" s="17">
        <v>2.7822399999999998</v>
      </c>
      <c r="CV34" s="17">
        <v>16.8</v>
      </c>
      <c r="CW34" s="17">
        <v>22.389009999999999</v>
      </c>
      <c r="CX34" s="17">
        <v>22.389009999999999</v>
      </c>
      <c r="CY34" s="17">
        <v>-5.58901</v>
      </c>
      <c r="CZ34" s="17">
        <v>6.8</v>
      </c>
      <c r="DA34" s="17">
        <v>6.8787000000000003</v>
      </c>
      <c r="DB34" s="17">
        <v>6.8787000000000003</v>
      </c>
      <c r="DC34" s="17">
        <v>-7.8700000000000006E-2</v>
      </c>
      <c r="DD34" s="17">
        <v>10</v>
      </c>
      <c r="DE34" s="17">
        <v>9.9512499999999999</v>
      </c>
      <c r="DF34" s="17">
        <v>9.9512499999999999</v>
      </c>
      <c r="DG34" s="17">
        <v>4.8750000000000002E-2</v>
      </c>
      <c r="DH34" s="17">
        <v>50.6</v>
      </c>
      <c r="DI34" s="17">
        <v>60</v>
      </c>
      <c r="DJ34" s="17">
        <v>15.46392</v>
      </c>
      <c r="DK34" s="17">
        <v>35.13608</v>
      </c>
      <c r="DL34" s="17"/>
      <c r="DM34" s="17"/>
      <c r="DN34" s="17"/>
      <c r="DO34" s="17">
        <v>0</v>
      </c>
      <c r="DP34" s="17"/>
      <c r="DQ34" s="17"/>
      <c r="DR34" s="17"/>
      <c r="DS34" s="17">
        <v>0</v>
      </c>
      <c r="DT34" s="17"/>
      <c r="DU34" s="17"/>
      <c r="DV34" s="17"/>
      <c r="DW34" s="17">
        <v>0</v>
      </c>
      <c r="DX34" s="17"/>
      <c r="DY34" s="17"/>
      <c r="DZ34" s="17"/>
      <c r="EA34" s="17">
        <v>0</v>
      </c>
      <c r="EB34" s="17">
        <v>56</v>
      </c>
      <c r="EC34" s="17">
        <v>56.515709999999999</v>
      </c>
      <c r="ED34" s="17">
        <v>56.515709999999999</v>
      </c>
      <c r="EE34" s="17">
        <v>-0.51571</v>
      </c>
      <c r="EF34" s="17">
        <v>109.2</v>
      </c>
      <c r="EG34" s="17">
        <v>110.21751999999999</v>
      </c>
      <c r="EH34" s="17">
        <v>110.21751999999999</v>
      </c>
      <c r="EI34" s="17">
        <v>-1.01752</v>
      </c>
      <c r="EJ34" s="17"/>
      <c r="EK34" s="17"/>
      <c r="EL34" s="17"/>
      <c r="EM34" s="17">
        <v>0</v>
      </c>
      <c r="EN34" s="17"/>
      <c r="EO34" s="17"/>
      <c r="EP34" s="17"/>
      <c r="EQ34" s="17">
        <v>0</v>
      </c>
      <c r="ER34" s="17"/>
      <c r="ES34" s="17"/>
      <c r="ET34" s="17"/>
      <c r="EU34" s="17">
        <v>0</v>
      </c>
      <c r="EV34" s="17">
        <v>6.5</v>
      </c>
      <c r="EW34" s="17">
        <v>6.39</v>
      </c>
      <c r="EX34" s="17">
        <v>6.39</v>
      </c>
      <c r="EY34" s="17">
        <v>0.11</v>
      </c>
      <c r="EZ34" s="17">
        <v>229</v>
      </c>
      <c r="FA34" s="17">
        <v>228.45631</v>
      </c>
      <c r="FB34" s="17">
        <v>223.79327000000001</v>
      </c>
      <c r="FC34" s="17">
        <v>5.2067300000000003</v>
      </c>
      <c r="FD34" s="17">
        <v>42.9</v>
      </c>
      <c r="FE34" s="17">
        <v>48.581960000000002</v>
      </c>
      <c r="FF34" s="17">
        <v>48.581960000000002</v>
      </c>
      <c r="FG34" s="17">
        <v>-5.6819600000000001</v>
      </c>
      <c r="FH34" s="17">
        <v>118.3</v>
      </c>
      <c r="FI34" s="17">
        <v>123.05464000000001</v>
      </c>
      <c r="FJ34" s="17">
        <v>121.39024999999999</v>
      </c>
      <c r="FK34" s="17">
        <v>-3.0902500000000002</v>
      </c>
      <c r="FL34" s="17">
        <v>21.3</v>
      </c>
      <c r="FM34" s="17">
        <v>20.749040000000001</v>
      </c>
      <c r="FN34" s="17">
        <v>20.749040000000001</v>
      </c>
      <c r="FO34" s="17">
        <v>0.55096000000000001</v>
      </c>
      <c r="FP34" s="17">
        <v>17.8</v>
      </c>
      <c r="FQ34" s="17">
        <v>17.737760000000002</v>
      </c>
      <c r="FR34" s="17">
        <v>17.737760000000002</v>
      </c>
      <c r="FS34" s="17">
        <v>6.2239999999999997E-2</v>
      </c>
      <c r="FT34" s="17">
        <v>18.8</v>
      </c>
      <c r="FU34" s="17">
        <v>17.961169999999999</v>
      </c>
      <c r="FV34" s="17">
        <v>17.961169999999999</v>
      </c>
      <c r="FW34" s="17">
        <v>0.83882999999999996</v>
      </c>
      <c r="FX34" s="17">
        <v>72.900000000000006</v>
      </c>
      <c r="FY34" s="17">
        <v>81.578569999999999</v>
      </c>
      <c r="FZ34" s="17">
        <v>81.578569999999999</v>
      </c>
      <c r="GA34" s="17">
        <v>-8.6785700000000006</v>
      </c>
      <c r="GB34" s="17">
        <v>182.7</v>
      </c>
      <c r="GC34" s="17">
        <v>171.93611000000001</v>
      </c>
      <c r="GD34" s="17">
        <v>184.91498000000001</v>
      </c>
      <c r="GE34" s="17">
        <v>-2.2149800000000002</v>
      </c>
      <c r="GF34" s="17">
        <v>183.6</v>
      </c>
      <c r="GG34" s="17">
        <v>173.6285</v>
      </c>
      <c r="GH34" s="17">
        <v>184.91498000000001</v>
      </c>
      <c r="GI34" s="17">
        <v>-1.31498</v>
      </c>
      <c r="GJ34" s="17">
        <v>0</v>
      </c>
      <c r="GK34" s="17"/>
      <c r="GL34" s="17">
        <v>185.47028</v>
      </c>
      <c r="GM34" s="17">
        <v>-185.47028</v>
      </c>
      <c r="GN34" s="17">
        <v>104.8</v>
      </c>
      <c r="GO34" s="17">
        <v>110.37475999999999</v>
      </c>
      <c r="GP34" s="17">
        <v>110.37475999999999</v>
      </c>
      <c r="GQ34" s="17">
        <v>-5.5747600000000004</v>
      </c>
      <c r="GR34" s="17">
        <v>36</v>
      </c>
      <c r="GS34" s="17">
        <v>35.371740000000003</v>
      </c>
      <c r="GT34" s="17">
        <v>23.151299999999999</v>
      </c>
      <c r="GU34" s="17">
        <v>12.848699999999999</v>
      </c>
      <c r="GV34" s="17">
        <v>39.6</v>
      </c>
      <c r="GW34" s="17">
        <v>42.41534</v>
      </c>
      <c r="GX34" s="17">
        <v>42.41534</v>
      </c>
      <c r="GY34" s="17">
        <v>-2.81534</v>
      </c>
      <c r="GZ34" s="17">
        <v>2.1</v>
      </c>
      <c r="HA34" s="17">
        <v>2.1456300000000001</v>
      </c>
      <c r="HB34" s="17">
        <v>2.1456300000000001</v>
      </c>
      <c r="HC34" s="17">
        <v>-4.5629999999999997E-2</v>
      </c>
      <c r="HD34" s="17">
        <v>29.2</v>
      </c>
      <c r="HE34" s="17">
        <v>28.003979999999999</v>
      </c>
      <c r="HF34" s="17">
        <v>28.003979999999999</v>
      </c>
      <c r="HG34" s="17">
        <v>1.1960200000000001</v>
      </c>
      <c r="HH34" s="17">
        <v>84.5</v>
      </c>
      <c r="HI34" s="17">
        <v>121.25369000000001</v>
      </c>
      <c r="HJ34" s="17">
        <v>133.47414000000001</v>
      </c>
      <c r="HK34" s="17">
        <v>-48.974139999999998</v>
      </c>
      <c r="HL34" s="17"/>
      <c r="HM34" s="17"/>
      <c r="HN34" s="17"/>
      <c r="HO34" s="17">
        <v>0</v>
      </c>
      <c r="HP34" s="17"/>
      <c r="HQ34" s="17"/>
      <c r="HR34" s="17"/>
      <c r="HS34" s="17">
        <v>0</v>
      </c>
      <c r="HT34" s="17">
        <v>80.8</v>
      </c>
      <c r="HU34" s="17">
        <v>79.111840000000001</v>
      </c>
      <c r="HV34" s="17">
        <v>85.482579999999999</v>
      </c>
      <c r="HW34" s="17">
        <v>-4.6825799999999997</v>
      </c>
      <c r="HX34" s="17"/>
      <c r="HY34" s="17"/>
      <c r="HZ34" s="17"/>
      <c r="IA34" s="17">
        <v>0</v>
      </c>
      <c r="IB34" s="17"/>
      <c r="IC34" s="17"/>
      <c r="ID34" s="17"/>
      <c r="IE34" s="17">
        <v>0</v>
      </c>
      <c r="IF34" s="17">
        <v>45.4</v>
      </c>
      <c r="IG34" s="17">
        <v>45.221359999999997</v>
      </c>
      <c r="IH34" s="17">
        <v>45.221359999999997</v>
      </c>
      <c r="II34" s="17">
        <v>0.17863999999999999</v>
      </c>
      <c r="IJ34" s="17"/>
      <c r="IK34" s="17"/>
      <c r="IL34" s="17"/>
      <c r="IM34" s="17">
        <v>0</v>
      </c>
      <c r="IN34" s="17"/>
      <c r="IO34" s="17"/>
      <c r="IP34" s="17"/>
      <c r="IQ34" s="17">
        <v>0</v>
      </c>
      <c r="IR34" s="17"/>
      <c r="IS34" s="17"/>
      <c r="IT34" s="17"/>
      <c r="IU34" s="17">
        <v>0</v>
      </c>
      <c r="IV34" s="17">
        <v>77.400000000000006</v>
      </c>
      <c r="IW34" s="17">
        <v>86.633629999999997</v>
      </c>
      <c r="IX34" s="17">
        <v>88.066760000000002</v>
      </c>
      <c r="IY34" s="17">
        <v>-10.66676</v>
      </c>
      <c r="IZ34" s="17">
        <v>0</v>
      </c>
      <c r="JA34" s="17"/>
      <c r="JB34" s="17"/>
      <c r="JC34" s="17">
        <v>0</v>
      </c>
      <c r="JD34" s="17">
        <v>169.6</v>
      </c>
      <c r="JE34" s="17">
        <v>186.21592999999999</v>
      </c>
      <c r="JF34" s="17">
        <v>186.21592999999999</v>
      </c>
      <c r="JG34" s="17">
        <v>-16.615929999999999</v>
      </c>
      <c r="JH34" s="17">
        <v>200</v>
      </c>
      <c r="JI34" s="17">
        <v>186.21592999999999</v>
      </c>
      <c r="JJ34" s="17">
        <v>186.21592999999999</v>
      </c>
      <c r="JK34" s="17">
        <v>13.78407</v>
      </c>
      <c r="JL34" s="17">
        <v>179.9</v>
      </c>
      <c r="JM34" s="17">
        <v>186.77513999999999</v>
      </c>
      <c r="JN34" s="17">
        <v>186.77513999999999</v>
      </c>
      <c r="JO34" s="17">
        <v>-6.87514</v>
      </c>
      <c r="JP34" s="17">
        <v>0</v>
      </c>
      <c r="JQ34" s="17"/>
      <c r="JR34" s="17"/>
      <c r="JS34" s="17">
        <v>0</v>
      </c>
      <c r="JT34" s="17"/>
      <c r="JU34" s="17"/>
      <c r="JV34" s="17"/>
      <c r="JW34" s="17">
        <v>0</v>
      </c>
      <c r="JX34" s="17"/>
      <c r="JY34" s="17"/>
      <c r="JZ34" s="17"/>
      <c r="KA34" s="17">
        <v>0</v>
      </c>
      <c r="KB34" s="17"/>
      <c r="KC34" s="17"/>
      <c r="KD34" s="17"/>
      <c r="KE34" s="17">
        <v>0</v>
      </c>
      <c r="KF34" s="17"/>
      <c r="KG34" s="17"/>
      <c r="KH34" s="17"/>
      <c r="KI34" s="17">
        <v>0</v>
      </c>
      <c r="KJ34" s="17">
        <v>0</v>
      </c>
      <c r="KK34" s="17"/>
      <c r="KL34" s="17"/>
      <c r="KM34" s="17">
        <v>0</v>
      </c>
      <c r="KN34" s="17"/>
      <c r="KO34" s="17"/>
      <c r="KP34" s="17"/>
      <c r="KQ34" s="17">
        <v>0</v>
      </c>
      <c r="KR34" s="17"/>
      <c r="KS34" s="17"/>
      <c r="KT34" s="17"/>
      <c r="KU34" s="17">
        <v>0</v>
      </c>
      <c r="KV34" s="17">
        <v>2.5</v>
      </c>
      <c r="KW34" s="17">
        <v>2.2284299999999999</v>
      </c>
      <c r="KX34" s="17">
        <v>2.2284299999999999</v>
      </c>
      <c r="KY34" s="17">
        <v>0.27156999999999998</v>
      </c>
      <c r="KZ34" s="17">
        <v>174.5</v>
      </c>
      <c r="LA34" s="17">
        <v>173.84885</v>
      </c>
      <c r="LB34" s="17">
        <v>155.24281999999999</v>
      </c>
      <c r="LC34" s="17">
        <v>19.257180000000002</v>
      </c>
      <c r="LD34" s="17">
        <v>80.099999999999994</v>
      </c>
      <c r="LE34" s="17">
        <v>88.094909999999999</v>
      </c>
      <c r="LF34" s="17">
        <v>57.947679999999998</v>
      </c>
      <c r="LG34" s="17">
        <v>22.15232</v>
      </c>
      <c r="LH34" s="17">
        <v>66.5</v>
      </c>
      <c r="LI34" s="17">
        <v>67.133979999999994</v>
      </c>
      <c r="LJ34" s="17">
        <v>67.133979999999994</v>
      </c>
      <c r="LK34" s="17">
        <v>-0.63397999999999999</v>
      </c>
      <c r="LL34" s="17">
        <v>46.9</v>
      </c>
      <c r="LM34" s="17">
        <v>48.413229999999999</v>
      </c>
      <c r="LN34" s="17">
        <v>48.413229999999999</v>
      </c>
      <c r="LO34" s="17">
        <v>-1.5132300000000001</v>
      </c>
      <c r="LP34" s="17">
        <v>30.2</v>
      </c>
      <c r="LQ34" s="17">
        <v>29.951460000000001</v>
      </c>
      <c r="LR34" s="17">
        <v>29.951460000000001</v>
      </c>
      <c r="LS34" s="17">
        <v>0.24854000000000001</v>
      </c>
      <c r="LT34" s="17"/>
      <c r="LU34" s="17"/>
      <c r="LV34" s="17"/>
      <c r="LW34" s="17">
        <v>0</v>
      </c>
      <c r="LX34" s="17"/>
      <c r="LY34" s="17"/>
      <c r="LZ34" s="17"/>
      <c r="MA34" s="17">
        <v>0</v>
      </c>
      <c r="MB34" s="17"/>
      <c r="MC34" s="17"/>
      <c r="MD34" s="17"/>
      <c r="ME34" s="17">
        <v>0</v>
      </c>
      <c r="MF34" s="17">
        <v>144</v>
      </c>
      <c r="MG34" s="17">
        <v>159.10807</v>
      </c>
      <c r="MH34" s="17">
        <v>151.08876000000001</v>
      </c>
      <c r="MI34" s="17">
        <v>-7.0887599999999997</v>
      </c>
      <c r="MJ34" s="17">
        <v>144.69999999999999</v>
      </c>
      <c r="MK34" s="17">
        <v>159.10807</v>
      </c>
      <c r="ML34" s="17">
        <v>151.08876000000001</v>
      </c>
      <c r="MM34" s="17">
        <v>-6.3887600000000004</v>
      </c>
      <c r="MN34" s="17">
        <v>169.1</v>
      </c>
      <c r="MO34" s="17">
        <v>159.58587</v>
      </c>
      <c r="MP34" s="17">
        <v>151.54248000000001</v>
      </c>
      <c r="MQ34" s="17">
        <v>17.55752</v>
      </c>
      <c r="MR34" s="17"/>
      <c r="MS34" s="17"/>
      <c r="MT34" s="17"/>
      <c r="MU34" s="17">
        <v>0</v>
      </c>
      <c r="MV34" s="17"/>
      <c r="MW34" s="17"/>
      <c r="MX34" s="17"/>
      <c r="MY34" s="17">
        <v>0</v>
      </c>
      <c r="MZ34" s="17"/>
      <c r="NA34" s="17"/>
      <c r="NB34" s="17"/>
      <c r="NC34" s="17">
        <v>0</v>
      </c>
      <c r="ND34" s="17"/>
      <c r="NE34" s="17"/>
      <c r="NF34" s="17"/>
      <c r="NG34" s="17">
        <v>0</v>
      </c>
      <c r="NH34" s="17"/>
      <c r="NI34" s="17"/>
      <c r="NJ34" s="17"/>
      <c r="NK34" s="17">
        <v>0</v>
      </c>
      <c r="NL34" s="17">
        <v>213</v>
      </c>
      <c r="NM34" s="17">
        <v>206.29038</v>
      </c>
      <c r="NN34" s="17">
        <v>206.29038</v>
      </c>
      <c r="NO34" s="17">
        <v>6.7096200000000001</v>
      </c>
      <c r="NP34" s="17">
        <v>101.8</v>
      </c>
      <c r="NQ34" s="17">
        <v>103.45493</v>
      </c>
      <c r="NR34" s="17">
        <v>103.45493</v>
      </c>
      <c r="NS34" s="17">
        <v>-1.65493</v>
      </c>
      <c r="NT34" s="17">
        <v>6.7949999999999999</v>
      </c>
      <c r="NU34" s="17">
        <v>7.7468599999999999</v>
      </c>
      <c r="NV34" s="17">
        <v>7.7468599999999999</v>
      </c>
      <c r="NW34" s="17">
        <v>-0.95186000000000004</v>
      </c>
      <c r="NX34" s="17">
        <v>3.012</v>
      </c>
      <c r="NY34" s="17">
        <v>6.6330600000000004</v>
      </c>
      <c r="NZ34" s="17">
        <v>6.6330600000000004</v>
      </c>
      <c r="OA34" s="17">
        <v>-3.6210599999999999</v>
      </c>
      <c r="OB34" s="17">
        <v>1.2</v>
      </c>
      <c r="OC34" s="17"/>
      <c r="OD34" s="17">
        <v>1.079</v>
      </c>
      <c r="OE34" s="17">
        <v>0.121</v>
      </c>
      <c r="OF34" s="17">
        <v>9.1999999999999993</v>
      </c>
      <c r="OG34" s="17">
        <v>22.1</v>
      </c>
      <c r="OH34" s="17">
        <v>32.1</v>
      </c>
      <c r="OI34" s="17">
        <v>-22.9</v>
      </c>
      <c r="OJ34" s="17">
        <v>80.8</v>
      </c>
      <c r="OK34" s="17"/>
      <c r="OL34" s="17">
        <v>80</v>
      </c>
      <c r="OM34" s="17">
        <v>0.8</v>
      </c>
      <c r="ON34" s="17">
        <v>3.9</v>
      </c>
      <c r="OO34" s="17">
        <v>10.582000000000001</v>
      </c>
      <c r="OP34" s="17">
        <v>10.582000000000001</v>
      </c>
      <c r="OQ34" s="17">
        <v>-6.6820000000000004</v>
      </c>
      <c r="OR34" s="17">
        <v>0.4</v>
      </c>
      <c r="OS34" s="17"/>
      <c r="OT34" s="17">
        <v>0.3</v>
      </c>
      <c r="OU34" s="17">
        <v>0.1</v>
      </c>
      <c r="OV34" s="17">
        <v>18.2</v>
      </c>
      <c r="OW34" s="17">
        <v>17.475729999999999</v>
      </c>
      <c r="OX34" s="17">
        <v>17.475729999999999</v>
      </c>
      <c r="OY34" s="17">
        <v>0.72426999999999997</v>
      </c>
      <c r="OZ34" s="17">
        <v>0</v>
      </c>
      <c r="PA34" s="17"/>
      <c r="PB34" s="17"/>
      <c r="PC34" s="17">
        <v>0</v>
      </c>
      <c r="PD34" s="17">
        <v>10</v>
      </c>
      <c r="PE34" s="17">
        <v>9.9830000000000005</v>
      </c>
      <c r="PF34" s="17">
        <v>9.9830000000000005</v>
      </c>
      <c r="PG34" s="17">
        <v>1.7000000000000001E-2</v>
      </c>
      <c r="PH34" s="17"/>
      <c r="PI34" s="17"/>
      <c r="PJ34" s="17"/>
      <c r="PK34" s="17">
        <v>0</v>
      </c>
      <c r="PL34" s="17">
        <v>227.3</v>
      </c>
      <c r="PM34" s="17"/>
      <c r="PN34" s="17">
        <v>204</v>
      </c>
      <c r="PO34" s="17">
        <v>23.3</v>
      </c>
      <c r="PP34" s="17">
        <v>1</v>
      </c>
      <c r="PQ34" s="17">
        <v>1</v>
      </c>
      <c r="PR34" s="17">
        <v>1</v>
      </c>
      <c r="PS34" s="17">
        <v>0</v>
      </c>
      <c r="PT34" s="17">
        <v>2.8</v>
      </c>
      <c r="PU34" s="17">
        <v>3.4</v>
      </c>
      <c r="PV34" s="17">
        <v>3.4</v>
      </c>
      <c r="PW34" s="17">
        <v>-0.6</v>
      </c>
      <c r="PX34" s="17">
        <v>2.5</v>
      </c>
      <c r="PY34" s="17">
        <v>2.5</v>
      </c>
      <c r="PZ34" s="17">
        <v>2.5</v>
      </c>
      <c r="QA34" s="17">
        <v>0</v>
      </c>
      <c r="QB34" s="17">
        <v>0</v>
      </c>
      <c r="QC34" s="17"/>
      <c r="QD34" s="17"/>
      <c r="QE34" s="17">
        <v>0</v>
      </c>
      <c r="QF34" s="17">
        <v>20</v>
      </c>
      <c r="QG34" s="17">
        <v>19.417480000000001</v>
      </c>
      <c r="QH34" s="17">
        <v>19.417480000000001</v>
      </c>
      <c r="QI34" s="17">
        <v>0.58252000000000004</v>
      </c>
      <c r="QJ34" s="17">
        <v>18.899999999999999</v>
      </c>
      <c r="QK34" s="17">
        <v>17.475729999999999</v>
      </c>
      <c r="QL34" s="17">
        <v>17.475729999999999</v>
      </c>
      <c r="QM34" s="17">
        <v>1.4242699999999999</v>
      </c>
      <c r="QN34" s="17"/>
      <c r="QO34" s="17"/>
      <c r="QP34" s="17"/>
      <c r="QQ34" s="17">
        <v>0</v>
      </c>
      <c r="QR34" s="17">
        <v>18.5</v>
      </c>
      <c r="QS34" s="17">
        <v>17.961169999999999</v>
      </c>
      <c r="QT34" s="17">
        <v>17.961169999999999</v>
      </c>
      <c r="QU34" s="17">
        <v>0.53883000000000003</v>
      </c>
      <c r="QV34" s="17">
        <v>16</v>
      </c>
      <c r="QW34" s="17"/>
      <c r="QX34" s="17">
        <v>15.837999999999999</v>
      </c>
      <c r="QY34" s="17">
        <v>0.16200000000000001</v>
      </c>
      <c r="QZ34" s="17">
        <v>19</v>
      </c>
      <c r="RA34" s="17"/>
      <c r="RB34" s="17">
        <v>18.72</v>
      </c>
      <c r="RC34" s="17">
        <v>0.28000000000000003</v>
      </c>
      <c r="RD34" s="17">
        <v>1.8</v>
      </c>
      <c r="RE34" s="17">
        <v>1.9430000000000001</v>
      </c>
      <c r="RF34" s="17">
        <v>1.9430000000000001</v>
      </c>
      <c r="RG34" s="17">
        <v>-0.14299999999999999</v>
      </c>
      <c r="RH34" s="17">
        <v>12.8</v>
      </c>
      <c r="RI34" s="17">
        <v>9.4250000000000007</v>
      </c>
      <c r="RJ34" s="17">
        <v>9.4250000000000007</v>
      </c>
      <c r="RK34" s="17">
        <v>3.375</v>
      </c>
      <c r="RL34" s="17">
        <v>18.7</v>
      </c>
      <c r="RM34" s="17"/>
      <c r="RN34" s="17">
        <v>18.271999999999998</v>
      </c>
      <c r="RO34" s="17">
        <v>0.42799999999999999</v>
      </c>
      <c r="RP34" s="17">
        <v>3.2</v>
      </c>
      <c r="RQ34" s="17">
        <v>3.351</v>
      </c>
      <c r="RR34" s="17">
        <v>3.351</v>
      </c>
      <c r="RS34" s="17">
        <v>-0.151</v>
      </c>
      <c r="RT34" s="17">
        <v>19.5</v>
      </c>
      <c r="RU34" s="17">
        <v>18.29918</v>
      </c>
      <c r="RV34" s="17">
        <v>19.772790000000001</v>
      </c>
      <c r="RW34" s="17">
        <v>-0.27278999999999998</v>
      </c>
      <c r="RX34" s="17">
        <v>2.2000000000000002</v>
      </c>
      <c r="RY34" s="17">
        <v>2</v>
      </c>
      <c r="RZ34" s="17">
        <v>2</v>
      </c>
      <c r="SA34" s="17">
        <v>0.2</v>
      </c>
      <c r="SB34" s="17">
        <v>0</v>
      </c>
      <c r="SC34" s="17">
        <v>0.4</v>
      </c>
      <c r="SD34" s="17">
        <v>0.4</v>
      </c>
      <c r="SE34" s="17">
        <v>-0.4</v>
      </c>
      <c r="SF34" s="17">
        <v>6.5</v>
      </c>
      <c r="SG34" s="17">
        <v>8.3000000000000007</v>
      </c>
      <c r="SH34" s="17">
        <v>8.3000000000000007</v>
      </c>
      <c r="SI34" s="17">
        <v>-1.8</v>
      </c>
      <c r="SJ34" s="17">
        <v>6.6</v>
      </c>
      <c r="SK34" s="17">
        <v>6.4</v>
      </c>
      <c r="SL34" s="17">
        <v>6.4</v>
      </c>
      <c r="SM34" s="17">
        <v>0.2</v>
      </c>
      <c r="SN34" s="17">
        <v>9.4</v>
      </c>
      <c r="SO34" s="17">
        <v>10.67961</v>
      </c>
      <c r="SP34" s="17">
        <v>10.67961</v>
      </c>
      <c r="SQ34" s="17">
        <v>-1.2796099999999999</v>
      </c>
      <c r="SR34" s="17">
        <v>13.3</v>
      </c>
      <c r="SS34" s="17">
        <v>14.56311</v>
      </c>
      <c r="ST34" s="17">
        <v>14.56311</v>
      </c>
      <c r="SU34" s="17">
        <v>-1.26311</v>
      </c>
      <c r="SV34" s="17">
        <v>10</v>
      </c>
      <c r="SW34" s="17">
        <v>9.5</v>
      </c>
      <c r="SX34" s="17">
        <v>9.5</v>
      </c>
      <c r="SY34" s="17">
        <v>0.5</v>
      </c>
      <c r="SZ34" s="17">
        <v>5.8</v>
      </c>
      <c r="TA34" s="17">
        <v>11.143000000000001</v>
      </c>
      <c r="TB34" s="17">
        <v>11.143000000000001</v>
      </c>
      <c r="TC34" s="17">
        <v>-5.343</v>
      </c>
      <c r="TD34" s="17">
        <v>51.8</v>
      </c>
      <c r="TE34" s="17">
        <v>55.4</v>
      </c>
      <c r="TF34" s="17">
        <v>65.408000000000001</v>
      </c>
      <c r="TG34" s="17">
        <v>-13.608000000000001</v>
      </c>
      <c r="TH34" s="17">
        <v>39.200000000000003</v>
      </c>
      <c r="TI34" s="17"/>
      <c r="TJ34" s="17">
        <v>39.054000000000002</v>
      </c>
      <c r="TK34" s="17">
        <v>0.14599999999999999</v>
      </c>
      <c r="TL34" s="17">
        <v>3.6</v>
      </c>
      <c r="TM34" s="17">
        <v>7.32</v>
      </c>
      <c r="TN34" s="17">
        <v>7.32</v>
      </c>
      <c r="TO34" s="17">
        <v>-3.72</v>
      </c>
      <c r="TP34" s="17">
        <v>0</v>
      </c>
      <c r="TQ34" s="17"/>
      <c r="TR34" s="17"/>
      <c r="TS34" s="17">
        <v>0</v>
      </c>
      <c r="TT34" s="17">
        <v>0</v>
      </c>
      <c r="TU34" s="17">
        <v>0.89</v>
      </c>
      <c r="TV34" s="17">
        <v>0.89</v>
      </c>
      <c r="TW34" s="17">
        <v>-0.89</v>
      </c>
      <c r="TX34" s="17">
        <v>0</v>
      </c>
      <c r="TY34" s="17"/>
      <c r="TZ34" s="17"/>
      <c r="UA34" s="17">
        <v>0</v>
      </c>
      <c r="UB34" s="17">
        <v>17.3</v>
      </c>
      <c r="UC34" s="17">
        <v>19.417480000000001</v>
      </c>
      <c r="UD34" s="17">
        <v>19.417480000000001</v>
      </c>
      <c r="UE34" s="17">
        <v>-2.11748</v>
      </c>
      <c r="UF34" s="17">
        <v>4.3</v>
      </c>
      <c r="UG34" s="17">
        <v>7</v>
      </c>
      <c r="UH34" s="17">
        <v>7</v>
      </c>
      <c r="UI34" s="17">
        <v>-2.7</v>
      </c>
      <c r="UJ34" s="17">
        <v>7.4</v>
      </c>
      <c r="UK34" s="17">
        <v>7.5</v>
      </c>
      <c r="UL34" s="17">
        <v>7.5</v>
      </c>
      <c r="UM34" s="17">
        <v>-0.1</v>
      </c>
      <c r="UN34" s="17">
        <v>17.7</v>
      </c>
      <c r="UO34" s="17">
        <v>19.417480000000001</v>
      </c>
      <c r="UP34" s="17">
        <v>19.417480000000001</v>
      </c>
      <c r="UQ34" s="17">
        <v>-1.7174799999999999</v>
      </c>
      <c r="UR34" s="17">
        <v>18.2</v>
      </c>
      <c r="US34" s="17">
        <v>19.417480000000001</v>
      </c>
      <c r="UT34" s="17">
        <v>19.417480000000001</v>
      </c>
      <c r="UU34" s="17">
        <v>-1.2174799999999999</v>
      </c>
      <c r="UV34" s="17">
        <v>18.5</v>
      </c>
      <c r="UW34" s="17">
        <v>19.417480000000001</v>
      </c>
      <c r="UX34" s="17">
        <v>19.417480000000001</v>
      </c>
      <c r="UY34" s="17">
        <v>-0.91747999999999996</v>
      </c>
      <c r="UZ34" s="17">
        <v>4.5999999999999996</v>
      </c>
      <c r="VA34" s="17">
        <v>8.1760000000000002</v>
      </c>
      <c r="VB34" s="17">
        <v>8.1760000000000002</v>
      </c>
      <c r="VC34" s="17">
        <v>-3.5760000000000001</v>
      </c>
      <c r="VD34" s="17">
        <v>253.1</v>
      </c>
      <c r="VE34" s="17"/>
      <c r="VF34" s="17">
        <v>250.4</v>
      </c>
      <c r="VG34" s="17">
        <v>2.7</v>
      </c>
      <c r="VH34" s="17">
        <v>17.7</v>
      </c>
      <c r="VI34" s="17"/>
      <c r="VJ34" s="17">
        <v>16.815000000000001</v>
      </c>
      <c r="VK34" s="17">
        <v>0.88500000000000001</v>
      </c>
      <c r="VL34" s="17">
        <v>151</v>
      </c>
      <c r="VM34" s="17"/>
      <c r="VN34" s="17">
        <v>144.48400000000001</v>
      </c>
      <c r="VO34" s="17">
        <v>6.516</v>
      </c>
      <c r="VP34" s="17">
        <v>0.6</v>
      </c>
      <c r="VQ34" s="17">
        <v>0.6</v>
      </c>
      <c r="VR34" s="17">
        <v>0.6</v>
      </c>
      <c r="VS34" s="17">
        <v>0</v>
      </c>
      <c r="VT34" s="17">
        <v>112.8</v>
      </c>
      <c r="VU34" s="17">
        <v>32</v>
      </c>
      <c r="VV34" s="17">
        <v>42</v>
      </c>
      <c r="VW34" s="17">
        <v>70.8</v>
      </c>
      <c r="VX34" s="17">
        <v>90</v>
      </c>
      <c r="VY34" s="17">
        <v>39</v>
      </c>
      <c r="VZ34" s="17">
        <v>49</v>
      </c>
      <c r="WA34" s="17">
        <v>41</v>
      </c>
      <c r="WB34" s="17">
        <v>109.2</v>
      </c>
      <c r="WC34" s="17"/>
      <c r="WD34" s="17">
        <v>111.474</v>
      </c>
      <c r="WE34" s="17">
        <v>-2.274</v>
      </c>
      <c r="WF34" s="17">
        <v>2</v>
      </c>
      <c r="WG34" s="17">
        <v>3</v>
      </c>
      <c r="WH34" s="17">
        <v>3</v>
      </c>
      <c r="WI34" s="17">
        <v>-1</v>
      </c>
      <c r="WJ34" s="17">
        <v>2.2000000000000002</v>
      </c>
      <c r="WK34" s="17">
        <v>2.4</v>
      </c>
      <c r="WL34" s="17">
        <v>2.4</v>
      </c>
      <c r="WM34" s="17">
        <v>-0.2</v>
      </c>
      <c r="WN34" s="17">
        <v>1.8</v>
      </c>
      <c r="WO34" s="17">
        <v>2.4</v>
      </c>
      <c r="WP34" s="17">
        <v>2.4</v>
      </c>
      <c r="WQ34" s="17">
        <v>-0.6</v>
      </c>
      <c r="WR34" s="17">
        <v>1</v>
      </c>
      <c r="WS34" s="17">
        <v>1.45</v>
      </c>
      <c r="WT34" s="17">
        <v>1.45</v>
      </c>
      <c r="WU34" s="17">
        <v>-0.45</v>
      </c>
      <c r="WV34" s="17">
        <v>17.8</v>
      </c>
      <c r="WW34" s="17"/>
      <c r="WX34" s="17">
        <v>17.431999999999999</v>
      </c>
      <c r="WY34" s="17">
        <v>0.36799999999999999</v>
      </c>
      <c r="WZ34" s="17">
        <v>4.3</v>
      </c>
      <c r="XA34" s="17">
        <v>4.3</v>
      </c>
      <c r="XB34" s="17">
        <v>4.3</v>
      </c>
      <c r="XC34" s="17">
        <v>0</v>
      </c>
      <c r="XD34" s="17">
        <v>20.100000000000001</v>
      </c>
      <c r="XE34" s="17">
        <v>18.4466</v>
      </c>
      <c r="XF34" s="17">
        <v>18.4466</v>
      </c>
      <c r="XG34" s="17">
        <v>1.6534</v>
      </c>
      <c r="XH34" s="17">
        <v>8.8000000000000007</v>
      </c>
      <c r="XI34" s="17">
        <v>10.8</v>
      </c>
      <c r="XJ34" s="17">
        <v>10.8</v>
      </c>
      <c r="XK34" s="17">
        <v>-2</v>
      </c>
      <c r="XL34" s="17">
        <v>27.1</v>
      </c>
      <c r="XM34" s="17">
        <v>28</v>
      </c>
      <c r="XN34" s="17">
        <v>28</v>
      </c>
      <c r="XO34" s="17">
        <v>-0.9</v>
      </c>
      <c r="XP34" s="17">
        <v>33.799999999999997</v>
      </c>
      <c r="XQ34" s="17">
        <v>28</v>
      </c>
      <c r="XR34" s="17">
        <v>28</v>
      </c>
      <c r="XS34" s="17">
        <v>5.8</v>
      </c>
      <c r="XT34" s="17">
        <v>14.7</v>
      </c>
      <c r="XU34" s="17">
        <v>14</v>
      </c>
      <c r="XV34" s="17">
        <v>14</v>
      </c>
      <c r="XW34" s="17">
        <v>0.7</v>
      </c>
      <c r="XX34" s="17">
        <v>19.5</v>
      </c>
      <c r="XY34" s="17">
        <v>20.39</v>
      </c>
      <c r="XZ34" s="17">
        <v>20.39</v>
      </c>
      <c r="YA34" s="17">
        <v>-0.89</v>
      </c>
      <c r="YB34" s="17">
        <v>5.6</v>
      </c>
      <c r="YC34" s="17">
        <v>8.34</v>
      </c>
      <c r="YD34" s="17">
        <v>8.34</v>
      </c>
      <c r="YE34" s="17">
        <v>-2.74</v>
      </c>
      <c r="YF34" s="17">
        <v>11</v>
      </c>
      <c r="YG34" s="17">
        <v>11</v>
      </c>
      <c r="YH34" s="17">
        <v>11</v>
      </c>
      <c r="YI34" s="17">
        <v>0</v>
      </c>
    </row>
    <row r="35" spans="1:659" ht="24" customHeight="1" x14ac:dyDescent="0.3">
      <c r="A35" s="1"/>
      <c r="B35" s="16" t="s">
        <v>75</v>
      </c>
      <c r="C35" s="16" t="s">
        <v>838</v>
      </c>
      <c r="D35" s="17">
        <v>98.5</v>
      </c>
      <c r="E35" s="17">
        <v>98.646000000000001</v>
      </c>
      <c r="F35" s="17">
        <v>203.20388</v>
      </c>
      <c r="G35" s="17">
        <v>-104.70388</v>
      </c>
      <c r="H35" s="17">
        <v>627.4</v>
      </c>
      <c r="I35" s="17">
        <v>635.02589999999998</v>
      </c>
      <c r="J35" s="17">
        <v>635.02589999999998</v>
      </c>
      <c r="K35" s="17">
        <v>-7.6258999999999997</v>
      </c>
      <c r="L35" s="17">
        <v>214.6</v>
      </c>
      <c r="M35" s="17">
        <v>206.58520999999999</v>
      </c>
      <c r="N35" s="17">
        <v>206.58520999999999</v>
      </c>
      <c r="O35" s="17">
        <v>8.0147899999999996</v>
      </c>
      <c r="P35" s="17"/>
      <c r="Q35" s="17"/>
      <c r="R35" s="17"/>
      <c r="S35" s="17">
        <v>0</v>
      </c>
      <c r="T35" s="17"/>
      <c r="U35" s="17"/>
      <c r="V35" s="17"/>
      <c r="W35" s="17">
        <v>0</v>
      </c>
      <c r="X35" s="17">
        <v>90.2</v>
      </c>
      <c r="Y35" s="17">
        <v>91.778639999999996</v>
      </c>
      <c r="Z35" s="17">
        <v>91.778639999999996</v>
      </c>
      <c r="AA35" s="17">
        <v>-1.57864</v>
      </c>
      <c r="AB35" s="17">
        <v>241.3</v>
      </c>
      <c r="AC35" s="17">
        <v>230</v>
      </c>
      <c r="AD35" s="17">
        <v>230</v>
      </c>
      <c r="AE35" s="17">
        <v>11.3</v>
      </c>
      <c r="AF35" s="17"/>
      <c r="AG35" s="17"/>
      <c r="AH35" s="17"/>
      <c r="AI35" s="17">
        <v>0</v>
      </c>
      <c r="AJ35" s="17"/>
      <c r="AK35" s="17"/>
      <c r="AL35" s="17"/>
      <c r="AM35" s="17">
        <v>0</v>
      </c>
      <c r="AN35" s="17">
        <v>181</v>
      </c>
      <c r="AO35" s="17">
        <v>196.22801999999999</v>
      </c>
      <c r="AP35" s="17">
        <v>196.22801999999999</v>
      </c>
      <c r="AQ35" s="17">
        <v>-15.228020000000001</v>
      </c>
      <c r="AR35" s="17">
        <v>144.69999999999999</v>
      </c>
      <c r="AS35" s="17">
        <v>196.22801999999999</v>
      </c>
      <c r="AT35" s="17">
        <v>196.22801999999999</v>
      </c>
      <c r="AU35" s="17">
        <v>-51.528019999999998</v>
      </c>
      <c r="AV35" s="17">
        <v>204.7</v>
      </c>
      <c r="AW35" s="17">
        <v>196.22801999999999</v>
      </c>
      <c r="AX35" s="17">
        <v>196.22801999999999</v>
      </c>
      <c r="AY35" s="17">
        <v>8.4719800000000003</v>
      </c>
      <c r="AZ35" s="17">
        <v>271.60000000000002</v>
      </c>
      <c r="BA35" s="17">
        <v>295.22593999999998</v>
      </c>
      <c r="BB35" s="17">
        <v>295.22593999999998</v>
      </c>
      <c r="BC35" s="17">
        <v>-23.62594</v>
      </c>
      <c r="BD35" s="17">
        <v>210.5</v>
      </c>
      <c r="BE35" s="17">
        <v>205.01678000000001</v>
      </c>
      <c r="BF35" s="17"/>
      <c r="BG35" s="17">
        <v>210.5</v>
      </c>
      <c r="BH35" s="17"/>
      <c r="BI35" s="17"/>
      <c r="BJ35" s="17"/>
      <c r="BK35" s="17">
        <v>0</v>
      </c>
      <c r="BL35" s="17">
        <v>106.8</v>
      </c>
      <c r="BM35" s="17"/>
      <c r="BN35" s="17"/>
      <c r="BO35" s="17">
        <v>106.8</v>
      </c>
      <c r="BP35" s="17">
        <v>5.5</v>
      </c>
      <c r="BQ35" s="17">
        <v>5.4625000000000004</v>
      </c>
      <c r="BR35" s="17">
        <v>5.4625000000000004</v>
      </c>
      <c r="BS35" s="17">
        <v>3.7499999999999999E-2</v>
      </c>
      <c r="BT35" s="17"/>
      <c r="BU35" s="17"/>
      <c r="BV35" s="17"/>
      <c r="BW35" s="17">
        <v>0</v>
      </c>
      <c r="BX35" s="17"/>
      <c r="BY35" s="17"/>
      <c r="BZ35" s="17"/>
      <c r="CA35" s="17">
        <v>0</v>
      </c>
      <c r="CB35" s="17"/>
      <c r="CC35" s="17"/>
      <c r="CD35" s="17"/>
      <c r="CE35" s="17">
        <v>0</v>
      </c>
      <c r="CF35" s="17"/>
      <c r="CG35" s="17"/>
      <c r="CH35" s="17"/>
      <c r="CI35" s="17">
        <v>0</v>
      </c>
      <c r="CJ35" s="17">
        <v>136.9</v>
      </c>
      <c r="CK35" s="17">
        <v>149.29165</v>
      </c>
      <c r="CL35" s="17">
        <v>149.29165</v>
      </c>
      <c r="CM35" s="17">
        <v>-12.39165</v>
      </c>
      <c r="CN35" s="17">
        <v>7.6</v>
      </c>
      <c r="CO35" s="17">
        <v>5.1333399999999996</v>
      </c>
      <c r="CP35" s="17">
        <v>5.1333399999999996</v>
      </c>
      <c r="CQ35" s="17">
        <v>2.4666600000000001</v>
      </c>
      <c r="CR35" s="17">
        <v>5.6</v>
      </c>
      <c r="CS35" s="17">
        <v>2.8177599999999998</v>
      </c>
      <c r="CT35" s="17">
        <v>2.8177599999999998</v>
      </c>
      <c r="CU35" s="17">
        <v>2.7822399999999998</v>
      </c>
      <c r="CV35" s="17">
        <v>16.899999999999999</v>
      </c>
      <c r="CW35" s="17">
        <v>22.389009999999999</v>
      </c>
      <c r="CX35" s="17">
        <v>22.389009999999999</v>
      </c>
      <c r="CY35" s="17">
        <v>-5.4890100000000004</v>
      </c>
      <c r="CZ35" s="17">
        <v>6.8</v>
      </c>
      <c r="DA35" s="17">
        <v>6.8787000000000003</v>
      </c>
      <c r="DB35" s="17">
        <v>6.8787000000000003</v>
      </c>
      <c r="DC35" s="17">
        <v>-7.8700000000000006E-2</v>
      </c>
      <c r="DD35" s="17">
        <v>10.1</v>
      </c>
      <c r="DE35" s="17">
        <v>9.9512499999999999</v>
      </c>
      <c r="DF35" s="17">
        <v>9.9512499999999999</v>
      </c>
      <c r="DG35" s="17">
        <v>0.14874999999999999</v>
      </c>
      <c r="DH35" s="17">
        <v>50.6</v>
      </c>
      <c r="DI35" s="17">
        <v>60</v>
      </c>
      <c r="DJ35" s="17">
        <v>16.461379999999998</v>
      </c>
      <c r="DK35" s="17">
        <v>34.138620000000003</v>
      </c>
      <c r="DL35" s="17"/>
      <c r="DM35" s="17"/>
      <c r="DN35" s="17"/>
      <c r="DO35" s="17">
        <v>0</v>
      </c>
      <c r="DP35" s="17"/>
      <c r="DQ35" s="17"/>
      <c r="DR35" s="17"/>
      <c r="DS35" s="17">
        <v>0</v>
      </c>
      <c r="DT35" s="17"/>
      <c r="DU35" s="17"/>
      <c r="DV35" s="17"/>
      <c r="DW35" s="17">
        <v>0</v>
      </c>
      <c r="DX35" s="17"/>
      <c r="DY35" s="17"/>
      <c r="DZ35" s="17"/>
      <c r="EA35" s="17">
        <v>0</v>
      </c>
      <c r="EB35" s="17">
        <v>55.9</v>
      </c>
      <c r="EC35" s="17">
        <v>56.515709999999999</v>
      </c>
      <c r="ED35" s="17">
        <v>56.515709999999999</v>
      </c>
      <c r="EE35" s="17">
        <v>-0.61570999999999998</v>
      </c>
      <c r="EF35" s="17">
        <v>110</v>
      </c>
      <c r="EG35" s="17">
        <v>110.21737</v>
      </c>
      <c r="EH35" s="17">
        <v>110.21751999999999</v>
      </c>
      <c r="EI35" s="17">
        <v>-0.21751999999999999</v>
      </c>
      <c r="EJ35" s="17"/>
      <c r="EK35" s="17"/>
      <c r="EL35" s="17"/>
      <c r="EM35" s="17">
        <v>0</v>
      </c>
      <c r="EN35" s="17"/>
      <c r="EO35" s="17"/>
      <c r="EP35" s="17"/>
      <c r="EQ35" s="17">
        <v>0</v>
      </c>
      <c r="ER35" s="17"/>
      <c r="ES35" s="17"/>
      <c r="ET35" s="17"/>
      <c r="EU35" s="17">
        <v>0</v>
      </c>
      <c r="EV35" s="17">
        <v>6.5</v>
      </c>
      <c r="EW35" s="17">
        <v>6.39</v>
      </c>
      <c r="EX35" s="17">
        <v>6.39</v>
      </c>
      <c r="EY35" s="17">
        <v>0.11</v>
      </c>
      <c r="EZ35" s="17">
        <v>228.1</v>
      </c>
      <c r="FA35" s="17">
        <v>228.4563</v>
      </c>
      <c r="FB35" s="17">
        <v>228.19417000000001</v>
      </c>
      <c r="FC35" s="17">
        <v>-9.4170000000000004E-2</v>
      </c>
      <c r="FD35" s="17">
        <v>41.6</v>
      </c>
      <c r="FE35" s="17">
        <v>48.581960000000002</v>
      </c>
      <c r="FF35" s="17">
        <v>48.581960000000002</v>
      </c>
      <c r="FG35" s="17">
        <v>-6.9819599999999999</v>
      </c>
      <c r="FH35" s="17">
        <v>100.3</v>
      </c>
      <c r="FI35" s="17">
        <v>102.04407</v>
      </c>
      <c r="FJ35" s="17">
        <v>128.31246999999999</v>
      </c>
      <c r="FK35" s="17">
        <v>-28.01247</v>
      </c>
      <c r="FL35" s="17">
        <v>21.1</v>
      </c>
      <c r="FM35" s="17">
        <v>20.749040000000001</v>
      </c>
      <c r="FN35" s="17">
        <v>20.749040000000001</v>
      </c>
      <c r="FO35" s="17">
        <v>0.35095999999999999</v>
      </c>
      <c r="FP35" s="17">
        <v>17.899999999999999</v>
      </c>
      <c r="FQ35" s="17">
        <v>17.737760000000002</v>
      </c>
      <c r="FR35" s="17">
        <v>17.737760000000002</v>
      </c>
      <c r="FS35" s="17">
        <v>0.16224</v>
      </c>
      <c r="FT35" s="17">
        <v>18.8</v>
      </c>
      <c r="FU35" s="17">
        <v>17.961169999999999</v>
      </c>
      <c r="FV35" s="17">
        <v>17.961169999999999</v>
      </c>
      <c r="FW35" s="17">
        <v>0.83882999999999996</v>
      </c>
      <c r="FX35" s="17">
        <v>75.8</v>
      </c>
      <c r="FY35" s="17">
        <v>81.578569999999999</v>
      </c>
      <c r="FZ35" s="17">
        <v>81.578569999999999</v>
      </c>
      <c r="GA35" s="17">
        <v>-5.7785700000000002</v>
      </c>
      <c r="GB35" s="17">
        <v>181.6</v>
      </c>
      <c r="GC35" s="17">
        <v>171.93611000000001</v>
      </c>
      <c r="GD35" s="17">
        <v>184.91498000000001</v>
      </c>
      <c r="GE35" s="17">
        <v>-3.3149799999999998</v>
      </c>
      <c r="GF35" s="17">
        <v>182.3</v>
      </c>
      <c r="GG35" s="17">
        <v>173.62849</v>
      </c>
      <c r="GH35" s="17">
        <v>184.91498000000001</v>
      </c>
      <c r="GI35" s="17">
        <v>-2.6149800000000001</v>
      </c>
      <c r="GJ35" s="17">
        <v>0</v>
      </c>
      <c r="GK35" s="17"/>
      <c r="GL35" s="17">
        <v>185.47028</v>
      </c>
      <c r="GM35" s="17">
        <v>-185.47028</v>
      </c>
      <c r="GN35" s="17">
        <v>101.1</v>
      </c>
      <c r="GO35" s="17">
        <v>107.38708</v>
      </c>
      <c r="GP35" s="17">
        <v>110.37475999999999</v>
      </c>
      <c r="GQ35" s="17">
        <v>-9.2747600000000006</v>
      </c>
      <c r="GR35" s="17">
        <v>32.6</v>
      </c>
      <c r="GS35" s="17">
        <v>32.6723</v>
      </c>
      <c r="GT35" s="17">
        <v>25.10577</v>
      </c>
      <c r="GU35" s="17">
        <v>7.4942299999999999</v>
      </c>
      <c r="GV35" s="17">
        <v>39.6</v>
      </c>
      <c r="GW35" s="17">
        <v>42.41534</v>
      </c>
      <c r="GX35" s="17">
        <v>42.41534</v>
      </c>
      <c r="GY35" s="17">
        <v>-2.81534</v>
      </c>
      <c r="GZ35" s="17">
        <v>2.1</v>
      </c>
      <c r="HA35" s="17">
        <v>2.1456300000000001</v>
      </c>
      <c r="HB35" s="17">
        <v>2.1456300000000001</v>
      </c>
      <c r="HC35" s="17">
        <v>-4.5629999999999997E-2</v>
      </c>
      <c r="HD35" s="17">
        <v>30.8</v>
      </c>
      <c r="HE35" s="17">
        <v>28.003979999999999</v>
      </c>
      <c r="HF35" s="17">
        <v>28.003979999999999</v>
      </c>
      <c r="HG35" s="17">
        <v>2.7960199999999999</v>
      </c>
      <c r="HH35" s="17">
        <v>116.1</v>
      </c>
      <c r="HI35" s="17">
        <v>97.086510000000004</v>
      </c>
      <c r="HJ35" s="17">
        <v>131.51965999999999</v>
      </c>
      <c r="HK35" s="17">
        <v>-15.41966</v>
      </c>
      <c r="HL35" s="17"/>
      <c r="HM35" s="17"/>
      <c r="HN35" s="17"/>
      <c r="HO35" s="17">
        <v>0</v>
      </c>
      <c r="HP35" s="17"/>
      <c r="HQ35" s="17"/>
      <c r="HR35" s="17"/>
      <c r="HS35" s="17">
        <v>0</v>
      </c>
      <c r="HT35" s="17">
        <v>80.900000000000006</v>
      </c>
      <c r="HU35" s="17">
        <v>4.6391799999999996</v>
      </c>
      <c r="HV35" s="17">
        <v>85.482579999999999</v>
      </c>
      <c r="HW35" s="17">
        <v>-4.5825800000000001</v>
      </c>
      <c r="HX35" s="17"/>
      <c r="HY35" s="17"/>
      <c r="HZ35" s="17"/>
      <c r="IA35" s="17">
        <v>0</v>
      </c>
      <c r="IB35" s="17"/>
      <c r="IC35" s="17"/>
      <c r="ID35" s="17"/>
      <c r="IE35" s="17">
        <v>0</v>
      </c>
      <c r="IF35" s="17">
        <v>46.3</v>
      </c>
      <c r="IG35" s="17">
        <v>45.221359999999997</v>
      </c>
      <c r="IH35" s="17">
        <v>45.221359999999997</v>
      </c>
      <c r="II35" s="17">
        <v>1.07864</v>
      </c>
      <c r="IJ35" s="17"/>
      <c r="IK35" s="17"/>
      <c r="IL35" s="17"/>
      <c r="IM35" s="17">
        <v>0</v>
      </c>
      <c r="IN35" s="17"/>
      <c r="IO35" s="17"/>
      <c r="IP35" s="17"/>
      <c r="IQ35" s="17">
        <v>0</v>
      </c>
      <c r="IR35" s="17"/>
      <c r="IS35" s="17"/>
      <c r="IT35" s="17"/>
      <c r="IU35" s="17">
        <v>0</v>
      </c>
      <c r="IV35" s="17">
        <v>76.900000000000006</v>
      </c>
      <c r="IW35" s="17">
        <v>82.998419999999996</v>
      </c>
      <c r="IX35" s="17">
        <v>88.066760000000002</v>
      </c>
      <c r="IY35" s="17">
        <v>-11.16676</v>
      </c>
      <c r="IZ35" s="17">
        <v>62.9</v>
      </c>
      <c r="JA35" s="17">
        <v>171.57499999999999</v>
      </c>
      <c r="JB35" s="17"/>
      <c r="JC35" s="17">
        <v>62.9</v>
      </c>
      <c r="JD35" s="17">
        <v>170.5</v>
      </c>
      <c r="JE35" s="17">
        <v>186.21592999999999</v>
      </c>
      <c r="JF35" s="17">
        <v>186.21592999999999</v>
      </c>
      <c r="JG35" s="17">
        <v>-15.71593</v>
      </c>
      <c r="JH35" s="17">
        <v>200</v>
      </c>
      <c r="JI35" s="17">
        <v>186.21592999999999</v>
      </c>
      <c r="JJ35" s="17">
        <v>186.21592999999999</v>
      </c>
      <c r="JK35" s="17">
        <v>13.78407</v>
      </c>
      <c r="JL35" s="17">
        <v>181.3</v>
      </c>
      <c r="JM35" s="17">
        <v>186.77513999999999</v>
      </c>
      <c r="JN35" s="17">
        <v>186.77513999999999</v>
      </c>
      <c r="JO35" s="17">
        <v>-5.4751399999999997</v>
      </c>
      <c r="JP35" s="17">
        <v>0</v>
      </c>
      <c r="JQ35" s="17"/>
      <c r="JR35" s="17"/>
      <c r="JS35" s="17">
        <v>0</v>
      </c>
      <c r="JT35" s="17"/>
      <c r="JU35" s="17"/>
      <c r="JV35" s="17"/>
      <c r="JW35" s="17">
        <v>0</v>
      </c>
      <c r="JX35" s="17"/>
      <c r="JY35" s="17"/>
      <c r="JZ35" s="17"/>
      <c r="KA35" s="17">
        <v>0</v>
      </c>
      <c r="KB35" s="17"/>
      <c r="KC35" s="17"/>
      <c r="KD35" s="17"/>
      <c r="KE35" s="17">
        <v>0</v>
      </c>
      <c r="KF35" s="17"/>
      <c r="KG35" s="17"/>
      <c r="KH35" s="17"/>
      <c r="KI35" s="17">
        <v>0</v>
      </c>
      <c r="KJ35" s="17">
        <v>0</v>
      </c>
      <c r="KK35" s="17"/>
      <c r="KL35" s="17"/>
      <c r="KM35" s="17">
        <v>0</v>
      </c>
      <c r="KN35" s="17"/>
      <c r="KO35" s="17"/>
      <c r="KP35" s="17"/>
      <c r="KQ35" s="17">
        <v>0</v>
      </c>
      <c r="KR35" s="17"/>
      <c r="KS35" s="17"/>
      <c r="KT35" s="17"/>
      <c r="KU35" s="17">
        <v>0</v>
      </c>
      <c r="KV35" s="17">
        <v>2.5</v>
      </c>
      <c r="KW35" s="17">
        <v>2.2284299999999999</v>
      </c>
      <c r="KX35" s="17">
        <v>2.2284299999999999</v>
      </c>
      <c r="KY35" s="17">
        <v>0.27156999999999998</v>
      </c>
      <c r="KZ35" s="17">
        <v>169.9</v>
      </c>
      <c r="LA35" s="17">
        <v>144.14578</v>
      </c>
      <c r="LB35" s="17">
        <v>167.3065</v>
      </c>
      <c r="LC35" s="17">
        <v>2.5935000000000001</v>
      </c>
      <c r="LD35" s="17">
        <v>76</v>
      </c>
      <c r="LE35" s="17">
        <v>71.570570000000004</v>
      </c>
      <c r="LF35" s="17">
        <v>68.560820000000007</v>
      </c>
      <c r="LG35" s="17">
        <v>7.4391800000000003</v>
      </c>
      <c r="LH35" s="17">
        <v>66.3</v>
      </c>
      <c r="LI35" s="17">
        <v>67.133979999999994</v>
      </c>
      <c r="LJ35" s="17">
        <v>67.133979999999994</v>
      </c>
      <c r="LK35" s="17">
        <v>-0.83398000000000005</v>
      </c>
      <c r="LL35" s="17">
        <v>46.9</v>
      </c>
      <c r="LM35" s="17">
        <v>48.413229999999999</v>
      </c>
      <c r="LN35" s="17">
        <v>48.413229999999999</v>
      </c>
      <c r="LO35" s="17">
        <v>-1.5132300000000001</v>
      </c>
      <c r="LP35" s="17">
        <v>30.1</v>
      </c>
      <c r="LQ35" s="17">
        <v>29.951460000000001</v>
      </c>
      <c r="LR35" s="17">
        <v>29.951460000000001</v>
      </c>
      <c r="LS35" s="17">
        <v>0.14854000000000001</v>
      </c>
      <c r="LT35" s="17"/>
      <c r="LU35" s="17"/>
      <c r="LV35" s="17"/>
      <c r="LW35" s="17">
        <v>0</v>
      </c>
      <c r="LX35" s="17"/>
      <c r="LY35" s="17"/>
      <c r="LZ35" s="17"/>
      <c r="MA35" s="17">
        <v>0</v>
      </c>
      <c r="MB35" s="17"/>
      <c r="MC35" s="17"/>
      <c r="MD35" s="17"/>
      <c r="ME35" s="17">
        <v>0</v>
      </c>
      <c r="MF35" s="17">
        <v>144.4</v>
      </c>
      <c r="MG35" s="17">
        <v>159.10803999999999</v>
      </c>
      <c r="MH35" s="17">
        <v>151.08876000000001</v>
      </c>
      <c r="MI35" s="17">
        <v>-6.6887600000000003</v>
      </c>
      <c r="MJ35" s="17">
        <v>145.1</v>
      </c>
      <c r="MK35" s="17">
        <v>159.10803999999999</v>
      </c>
      <c r="ML35" s="17">
        <v>151.08876000000001</v>
      </c>
      <c r="MM35" s="17">
        <v>-5.9887600000000001</v>
      </c>
      <c r="MN35" s="17">
        <v>170.2</v>
      </c>
      <c r="MO35" s="17">
        <v>159.58583999999999</v>
      </c>
      <c r="MP35" s="17">
        <v>151.54248000000001</v>
      </c>
      <c r="MQ35" s="17">
        <v>18.657520000000002</v>
      </c>
      <c r="MR35" s="17"/>
      <c r="MS35" s="17"/>
      <c r="MT35" s="17"/>
      <c r="MU35" s="17">
        <v>0</v>
      </c>
      <c r="MV35" s="17"/>
      <c r="MW35" s="17"/>
      <c r="MX35" s="17"/>
      <c r="MY35" s="17">
        <v>0</v>
      </c>
      <c r="MZ35" s="17"/>
      <c r="NA35" s="17"/>
      <c r="NB35" s="17"/>
      <c r="NC35" s="17">
        <v>0</v>
      </c>
      <c r="ND35" s="17"/>
      <c r="NE35" s="17"/>
      <c r="NF35" s="17"/>
      <c r="NG35" s="17">
        <v>0</v>
      </c>
      <c r="NH35" s="17"/>
      <c r="NI35" s="17"/>
      <c r="NJ35" s="17"/>
      <c r="NK35" s="17">
        <v>0</v>
      </c>
      <c r="NL35" s="17">
        <v>212.8</v>
      </c>
      <c r="NM35" s="17">
        <v>206.29038</v>
      </c>
      <c r="NN35" s="17">
        <v>206.29038</v>
      </c>
      <c r="NO35" s="17">
        <v>6.50962</v>
      </c>
      <c r="NP35" s="17">
        <v>101.8</v>
      </c>
      <c r="NQ35" s="17">
        <v>103.45493</v>
      </c>
      <c r="NR35" s="17">
        <v>103.45493</v>
      </c>
      <c r="NS35" s="17">
        <v>-1.65493</v>
      </c>
      <c r="NT35" s="17">
        <v>6.8529999999999998</v>
      </c>
      <c r="NU35" s="17">
        <v>7.7468599999999999</v>
      </c>
      <c r="NV35" s="17">
        <v>7.7468599999999999</v>
      </c>
      <c r="NW35" s="17">
        <v>-0.89385999999999999</v>
      </c>
      <c r="NX35" s="17">
        <v>3.0000000000000001E-3</v>
      </c>
      <c r="NY35" s="17">
        <v>6.6330600000000004</v>
      </c>
      <c r="NZ35" s="17">
        <v>6.6330600000000004</v>
      </c>
      <c r="OA35" s="17">
        <v>-6.6300600000000003</v>
      </c>
      <c r="OB35" s="17">
        <v>1.2</v>
      </c>
      <c r="OC35" s="17"/>
      <c r="OD35" s="17">
        <v>1.079</v>
      </c>
      <c r="OE35" s="17">
        <v>0.121</v>
      </c>
      <c r="OF35" s="17">
        <v>11.7</v>
      </c>
      <c r="OG35" s="17">
        <v>22.9</v>
      </c>
      <c r="OH35" s="17">
        <v>32.869999999999997</v>
      </c>
      <c r="OI35" s="17">
        <v>-21.17</v>
      </c>
      <c r="OJ35" s="17">
        <v>80.8</v>
      </c>
      <c r="OK35" s="17"/>
      <c r="OL35" s="17">
        <v>80</v>
      </c>
      <c r="OM35" s="17">
        <v>0.8</v>
      </c>
      <c r="ON35" s="17">
        <v>4.5999999999999996</v>
      </c>
      <c r="OO35" s="17">
        <v>9.8170000000000002</v>
      </c>
      <c r="OP35" s="17">
        <v>9.8170000000000002</v>
      </c>
      <c r="OQ35" s="17">
        <v>-5.2169999999999996</v>
      </c>
      <c r="OR35" s="17">
        <v>0.4</v>
      </c>
      <c r="OS35" s="17"/>
      <c r="OT35" s="17">
        <v>0.2</v>
      </c>
      <c r="OU35" s="17">
        <v>0.2</v>
      </c>
      <c r="OV35" s="17">
        <v>18</v>
      </c>
      <c r="OW35" s="17">
        <v>17.475729999999999</v>
      </c>
      <c r="OX35" s="17">
        <v>17.475729999999999</v>
      </c>
      <c r="OY35" s="17">
        <v>0.52427000000000001</v>
      </c>
      <c r="OZ35" s="17">
        <v>0</v>
      </c>
      <c r="PA35" s="17"/>
      <c r="PB35" s="17"/>
      <c r="PC35" s="17">
        <v>0</v>
      </c>
      <c r="PD35" s="17">
        <v>9.9</v>
      </c>
      <c r="PE35" s="17">
        <v>9.9830000000000005</v>
      </c>
      <c r="PF35" s="17">
        <v>9.9830000000000005</v>
      </c>
      <c r="PG35" s="17">
        <v>-8.3000000000000004E-2</v>
      </c>
      <c r="PH35" s="17"/>
      <c r="PI35" s="17"/>
      <c r="PJ35" s="17"/>
      <c r="PK35" s="17">
        <v>0</v>
      </c>
      <c r="PL35" s="17">
        <v>225.4</v>
      </c>
      <c r="PM35" s="17"/>
      <c r="PN35" s="17">
        <v>199</v>
      </c>
      <c r="PO35" s="17">
        <v>26.4</v>
      </c>
      <c r="PP35" s="17">
        <v>1</v>
      </c>
      <c r="PQ35" s="17">
        <v>1</v>
      </c>
      <c r="PR35" s="17">
        <v>1</v>
      </c>
      <c r="PS35" s="17">
        <v>0</v>
      </c>
      <c r="PT35" s="17">
        <v>2.6</v>
      </c>
      <c r="PU35" s="17">
        <v>3.4</v>
      </c>
      <c r="PV35" s="17">
        <v>3.4</v>
      </c>
      <c r="PW35" s="17">
        <v>-0.8</v>
      </c>
      <c r="PX35" s="17">
        <v>2.5</v>
      </c>
      <c r="PY35" s="17">
        <v>2.5</v>
      </c>
      <c r="PZ35" s="17">
        <v>2.5</v>
      </c>
      <c r="QA35" s="17">
        <v>0</v>
      </c>
      <c r="QB35" s="17">
        <v>0</v>
      </c>
      <c r="QC35" s="17"/>
      <c r="QD35" s="17"/>
      <c r="QE35" s="17">
        <v>0</v>
      </c>
      <c r="QF35" s="17">
        <v>20</v>
      </c>
      <c r="QG35" s="17">
        <v>19.417480000000001</v>
      </c>
      <c r="QH35" s="17">
        <v>19.417480000000001</v>
      </c>
      <c r="QI35" s="17">
        <v>0.58252000000000004</v>
      </c>
      <c r="QJ35" s="17">
        <v>18.8</v>
      </c>
      <c r="QK35" s="17">
        <v>17.475729999999999</v>
      </c>
      <c r="QL35" s="17">
        <v>17.475729999999999</v>
      </c>
      <c r="QM35" s="17">
        <v>1.3242700000000001</v>
      </c>
      <c r="QN35" s="17"/>
      <c r="QO35" s="17"/>
      <c r="QP35" s="17"/>
      <c r="QQ35" s="17">
        <v>0</v>
      </c>
      <c r="QR35" s="17">
        <v>18.5</v>
      </c>
      <c r="QS35" s="17">
        <v>17.961169999999999</v>
      </c>
      <c r="QT35" s="17">
        <v>17.961169999999999</v>
      </c>
      <c r="QU35" s="17">
        <v>0.53883000000000003</v>
      </c>
      <c r="QV35" s="17">
        <v>16</v>
      </c>
      <c r="QW35" s="17"/>
      <c r="QX35" s="17">
        <v>15.85</v>
      </c>
      <c r="QY35" s="17">
        <v>0.15</v>
      </c>
      <c r="QZ35" s="17">
        <v>18.899999999999999</v>
      </c>
      <c r="RA35" s="17"/>
      <c r="RB35" s="17">
        <v>18.734999999999999</v>
      </c>
      <c r="RC35" s="17">
        <v>0.16500000000000001</v>
      </c>
      <c r="RD35" s="17">
        <v>3.5</v>
      </c>
      <c r="RE35" s="17">
        <v>2.0489999999999999</v>
      </c>
      <c r="RF35" s="17">
        <v>2.0489999999999999</v>
      </c>
      <c r="RG35" s="17">
        <v>1.4510000000000001</v>
      </c>
      <c r="RH35" s="17">
        <v>15</v>
      </c>
      <c r="RI35" s="17">
        <v>10.005000000000001</v>
      </c>
      <c r="RJ35" s="17">
        <v>10.005000000000001</v>
      </c>
      <c r="RK35" s="17">
        <v>4.9950000000000001</v>
      </c>
      <c r="RL35" s="17">
        <v>19.7</v>
      </c>
      <c r="RM35" s="17"/>
      <c r="RN35" s="17">
        <v>18.802</v>
      </c>
      <c r="RO35" s="17">
        <v>0.89800000000000002</v>
      </c>
      <c r="RP35" s="17">
        <v>3.1</v>
      </c>
      <c r="RQ35" s="17">
        <v>3.351</v>
      </c>
      <c r="RR35" s="17">
        <v>3.351</v>
      </c>
      <c r="RS35" s="17">
        <v>-0.251</v>
      </c>
      <c r="RT35" s="17">
        <v>19.5</v>
      </c>
      <c r="RU35" s="17"/>
      <c r="RV35" s="17">
        <v>19.772790000000001</v>
      </c>
      <c r="RW35" s="17">
        <v>-0.27278999999999998</v>
      </c>
      <c r="RX35" s="17">
        <v>2.2000000000000002</v>
      </c>
      <c r="RY35" s="17">
        <v>2</v>
      </c>
      <c r="RZ35" s="17">
        <v>2</v>
      </c>
      <c r="SA35" s="17">
        <v>0.2</v>
      </c>
      <c r="SB35" s="17">
        <v>0</v>
      </c>
      <c r="SC35" s="17">
        <v>0.4</v>
      </c>
      <c r="SD35" s="17">
        <v>0.4</v>
      </c>
      <c r="SE35" s="17">
        <v>-0.4</v>
      </c>
      <c r="SF35" s="17">
        <v>6.6</v>
      </c>
      <c r="SG35" s="17">
        <v>8.3000000000000007</v>
      </c>
      <c r="SH35" s="17">
        <v>8.3000000000000007</v>
      </c>
      <c r="SI35" s="17">
        <v>-1.7</v>
      </c>
      <c r="SJ35" s="17">
        <v>6.8</v>
      </c>
      <c r="SK35" s="17">
        <v>6.4</v>
      </c>
      <c r="SL35" s="17">
        <v>6.4</v>
      </c>
      <c r="SM35" s="17">
        <v>0.4</v>
      </c>
      <c r="SN35" s="17">
        <v>9.4</v>
      </c>
      <c r="SO35" s="17">
        <v>10.67961</v>
      </c>
      <c r="SP35" s="17">
        <v>10.67961</v>
      </c>
      <c r="SQ35" s="17">
        <v>-1.2796099999999999</v>
      </c>
      <c r="SR35" s="17">
        <v>13.2</v>
      </c>
      <c r="SS35" s="17">
        <v>14.56311</v>
      </c>
      <c r="ST35" s="17">
        <v>14.56311</v>
      </c>
      <c r="SU35" s="17">
        <v>-1.36311</v>
      </c>
      <c r="SV35" s="17">
        <v>10</v>
      </c>
      <c r="SW35" s="17">
        <v>9.5</v>
      </c>
      <c r="SX35" s="17">
        <v>9.5</v>
      </c>
      <c r="SY35" s="17">
        <v>0.5</v>
      </c>
      <c r="SZ35" s="17">
        <v>7.1</v>
      </c>
      <c r="TA35" s="17">
        <v>10.497999999999999</v>
      </c>
      <c r="TB35" s="17">
        <v>10.497999999999999</v>
      </c>
      <c r="TC35" s="17">
        <v>-3.3980000000000001</v>
      </c>
      <c r="TD35" s="17">
        <v>48.9</v>
      </c>
      <c r="TE35" s="17">
        <v>53.6</v>
      </c>
      <c r="TF35" s="17">
        <v>63.593000000000004</v>
      </c>
      <c r="TG35" s="17">
        <v>-14.693</v>
      </c>
      <c r="TH35" s="17">
        <v>39</v>
      </c>
      <c r="TI35" s="17"/>
      <c r="TJ35" s="17">
        <v>38.877000000000002</v>
      </c>
      <c r="TK35" s="17">
        <v>0.123</v>
      </c>
      <c r="TL35" s="17">
        <v>14.3</v>
      </c>
      <c r="TM35" s="17">
        <v>10.4</v>
      </c>
      <c r="TN35" s="17">
        <v>10.4</v>
      </c>
      <c r="TO35" s="17">
        <v>3.9</v>
      </c>
      <c r="TP35" s="17">
        <v>0</v>
      </c>
      <c r="TQ35" s="17"/>
      <c r="TR35" s="17"/>
      <c r="TS35" s="17">
        <v>0</v>
      </c>
      <c r="TT35" s="17">
        <v>1.4</v>
      </c>
      <c r="TU35" s="17">
        <v>1.19</v>
      </c>
      <c r="TV35" s="17">
        <v>1.19</v>
      </c>
      <c r="TW35" s="17">
        <v>0.21</v>
      </c>
      <c r="TX35" s="17">
        <v>0</v>
      </c>
      <c r="TY35" s="17"/>
      <c r="TZ35" s="17"/>
      <c r="UA35" s="17">
        <v>0</v>
      </c>
      <c r="UB35" s="17">
        <v>17.2</v>
      </c>
      <c r="UC35" s="17">
        <v>19.417480000000001</v>
      </c>
      <c r="UD35" s="17">
        <v>19.417480000000001</v>
      </c>
      <c r="UE35" s="17">
        <v>-2.2174800000000001</v>
      </c>
      <c r="UF35" s="17">
        <v>4.3</v>
      </c>
      <c r="UG35" s="17">
        <v>7</v>
      </c>
      <c r="UH35" s="17">
        <v>7</v>
      </c>
      <c r="UI35" s="17">
        <v>-2.7</v>
      </c>
      <c r="UJ35" s="17">
        <v>7.2</v>
      </c>
      <c r="UK35" s="17">
        <v>7.5</v>
      </c>
      <c r="UL35" s="17">
        <v>7.5</v>
      </c>
      <c r="UM35" s="17">
        <v>-0.3</v>
      </c>
      <c r="UN35" s="17">
        <v>17.899999999999999</v>
      </c>
      <c r="UO35" s="17">
        <v>19.417480000000001</v>
      </c>
      <c r="UP35" s="17">
        <v>19.417480000000001</v>
      </c>
      <c r="UQ35" s="17">
        <v>-1.5174799999999999</v>
      </c>
      <c r="UR35" s="17">
        <v>18.2</v>
      </c>
      <c r="US35" s="17">
        <v>19.417480000000001</v>
      </c>
      <c r="UT35" s="17">
        <v>19.417480000000001</v>
      </c>
      <c r="UU35" s="17">
        <v>-1.2174799999999999</v>
      </c>
      <c r="UV35" s="17">
        <v>18</v>
      </c>
      <c r="UW35" s="17">
        <v>19.417480000000001</v>
      </c>
      <c r="UX35" s="17">
        <v>19.417480000000001</v>
      </c>
      <c r="UY35" s="17">
        <v>-1.4174800000000001</v>
      </c>
      <c r="UZ35" s="17">
        <v>4.5999999999999996</v>
      </c>
      <c r="VA35" s="17">
        <v>7.5279999999999996</v>
      </c>
      <c r="VB35" s="17">
        <v>7.5279999999999996</v>
      </c>
      <c r="VC35" s="17">
        <v>-2.9279999999999999</v>
      </c>
      <c r="VD35" s="17">
        <v>253.2</v>
      </c>
      <c r="VE35" s="17"/>
      <c r="VF35" s="17">
        <v>250.4</v>
      </c>
      <c r="VG35" s="17">
        <v>2.8</v>
      </c>
      <c r="VH35" s="17">
        <v>16.600000000000001</v>
      </c>
      <c r="VI35" s="17"/>
      <c r="VJ35" s="17">
        <v>15.372999999999999</v>
      </c>
      <c r="VK35" s="17">
        <v>1.2270000000000001</v>
      </c>
      <c r="VL35" s="17">
        <v>151</v>
      </c>
      <c r="VM35" s="17"/>
      <c r="VN35" s="17">
        <v>144.48400000000001</v>
      </c>
      <c r="VO35" s="17">
        <v>6.516</v>
      </c>
      <c r="VP35" s="17">
        <v>0.6</v>
      </c>
      <c r="VQ35" s="17">
        <v>0.6</v>
      </c>
      <c r="VR35" s="17">
        <v>0.6</v>
      </c>
      <c r="VS35" s="17">
        <v>0</v>
      </c>
      <c r="VT35" s="17">
        <v>120</v>
      </c>
      <c r="VU35" s="17">
        <v>47</v>
      </c>
      <c r="VV35" s="17">
        <v>52</v>
      </c>
      <c r="VW35" s="17">
        <v>68</v>
      </c>
      <c r="VX35" s="17">
        <v>96.5</v>
      </c>
      <c r="VY35" s="17">
        <v>52</v>
      </c>
      <c r="VZ35" s="17">
        <v>57</v>
      </c>
      <c r="WA35" s="17">
        <v>39.5</v>
      </c>
      <c r="WB35" s="17">
        <v>112.9</v>
      </c>
      <c r="WC35" s="17"/>
      <c r="WD35" s="17">
        <v>111.748</v>
      </c>
      <c r="WE35" s="17">
        <v>1.1519999999999999</v>
      </c>
      <c r="WF35" s="17">
        <v>2</v>
      </c>
      <c r="WG35" s="17">
        <v>3</v>
      </c>
      <c r="WH35" s="17">
        <v>3</v>
      </c>
      <c r="WI35" s="17">
        <v>-1</v>
      </c>
      <c r="WJ35" s="17">
        <v>2.2000000000000002</v>
      </c>
      <c r="WK35" s="17">
        <v>2.4</v>
      </c>
      <c r="WL35" s="17">
        <v>2.4</v>
      </c>
      <c r="WM35" s="17">
        <v>-0.2</v>
      </c>
      <c r="WN35" s="17">
        <v>1.8</v>
      </c>
      <c r="WO35" s="17">
        <v>2.4</v>
      </c>
      <c r="WP35" s="17">
        <v>2.4</v>
      </c>
      <c r="WQ35" s="17">
        <v>-0.6</v>
      </c>
      <c r="WR35" s="17">
        <v>1</v>
      </c>
      <c r="WS35" s="17">
        <v>1.45</v>
      </c>
      <c r="WT35" s="17">
        <v>1.45</v>
      </c>
      <c r="WU35" s="17">
        <v>-0.45</v>
      </c>
      <c r="WV35" s="17">
        <v>16.8</v>
      </c>
      <c r="WW35" s="17"/>
      <c r="WX35" s="17">
        <v>15.952999999999999</v>
      </c>
      <c r="WY35" s="17">
        <v>0.84699999999999998</v>
      </c>
      <c r="WZ35" s="17">
        <v>4.3</v>
      </c>
      <c r="XA35" s="17">
        <v>4.3</v>
      </c>
      <c r="XB35" s="17">
        <v>4.3</v>
      </c>
      <c r="XC35" s="17">
        <v>0</v>
      </c>
      <c r="XD35" s="17">
        <v>20.100000000000001</v>
      </c>
      <c r="XE35" s="17">
        <v>18.4466</v>
      </c>
      <c r="XF35" s="17">
        <v>18.4466</v>
      </c>
      <c r="XG35" s="17">
        <v>1.6534</v>
      </c>
      <c r="XH35" s="17">
        <v>9</v>
      </c>
      <c r="XI35" s="17">
        <v>10.8</v>
      </c>
      <c r="XJ35" s="17">
        <v>10.8</v>
      </c>
      <c r="XK35" s="17">
        <v>-1.8</v>
      </c>
      <c r="XL35" s="17">
        <v>27.6</v>
      </c>
      <c r="XM35" s="17">
        <v>28</v>
      </c>
      <c r="XN35" s="17">
        <v>28</v>
      </c>
      <c r="XO35" s="17">
        <v>-0.4</v>
      </c>
      <c r="XP35" s="17">
        <v>33.9</v>
      </c>
      <c r="XQ35" s="17">
        <v>28</v>
      </c>
      <c r="XR35" s="17">
        <v>28</v>
      </c>
      <c r="XS35" s="17">
        <v>5.9</v>
      </c>
      <c r="XT35" s="17">
        <v>14.4</v>
      </c>
      <c r="XU35" s="17">
        <v>14</v>
      </c>
      <c r="XV35" s="17">
        <v>14</v>
      </c>
      <c r="XW35" s="17">
        <v>0.4</v>
      </c>
      <c r="XX35" s="17">
        <v>18.3</v>
      </c>
      <c r="XY35" s="17">
        <v>20.39</v>
      </c>
      <c r="XZ35" s="17">
        <v>20.39</v>
      </c>
      <c r="YA35" s="17">
        <v>-2.09</v>
      </c>
      <c r="YB35" s="17">
        <v>7.1</v>
      </c>
      <c r="YC35" s="17">
        <v>8.34</v>
      </c>
      <c r="YD35" s="17">
        <v>8.34</v>
      </c>
      <c r="YE35" s="17">
        <v>-1.24</v>
      </c>
      <c r="YF35" s="17">
        <v>11</v>
      </c>
      <c r="YG35" s="17">
        <v>11</v>
      </c>
      <c r="YH35" s="17">
        <v>11</v>
      </c>
      <c r="YI35" s="17">
        <v>0</v>
      </c>
    </row>
    <row r="36" spans="1:659" ht="24" customHeight="1" x14ac:dyDescent="0.3">
      <c r="A36" s="1"/>
      <c r="B36" s="16" t="s">
        <v>75</v>
      </c>
      <c r="C36" s="16" t="s">
        <v>839</v>
      </c>
      <c r="D36" s="17">
        <v>94.5</v>
      </c>
      <c r="E36" s="17">
        <v>96.407060000000001</v>
      </c>
      <c r="F36" s="17">
        <v>203.20388</v>
      </c>
      <c r="G36" s="17">
        <v>-108.70388</v>
      </c>
      <c r="H36" s="17">
        <v>613.70000000000005</v>
      </c>
      <c r="I36" s="17">
        <v>635.02589999999998</v>
      </c>
      <c r="J36" s="17">
        <v>635.02589999999998</v>
      </c>
      <c r="K36" s="17">
        <v>-21.325900000000001</v>
      </c>
      <c r="L36" s="17">
        <v>211.7</v>
      </c>
      <c r="M36" s="17">
        <v>206.58520999999999</v>
      </c>
      <c r="N36" s="17">
        <v>206.58520999999999</v>
      </c>
      <c r="O36" s="17">
        <v>5.1147900000000002</v>
      </c>
      <c r="P36" s="17"/>
      <c r="Q36" s="17"/>
      <c r="R36" s="17"/>
      <c r="S36" s="17">
        <v>0</v>
      </c>
      <c r="T36" s="17"/>
      <c r="U36" s="17"/>
      <c r="V36" s="17"/>
      <c r="W36" s="17">
        <v>0</v>
      </c>
      <c r="X36" s="17">
        <v>89.4</v>
      </c>
      <c r="Y36" s="17">
        <v>91.778639999999996</v>
      </c>
      <c r="Z36" s="17">
        <v>91.778639999999996</v>
      </c>
      <c r="AA36" s="17">
        <v>-2.3786399999999999</v>
      </c>
      <c r="AB36" s="17">
        <v>238.8</v>
      </c>
      <c r="AC36" s="17">
        <v>230</v>
      </c>
      <c r="AD36" s="17">
        <v>226.41927999999999</v>
      </c>
      <c r="AE36" s="17">
        <v>12.38072</v>
      </c>
      <c r="AF36" s="17"/>
      <c r="AG36" s="17"/>
      <c r="AH36" s="17"/>
      <c r="AI36" s="17">
        <v>0</v>
      </c>
      <c r="AJ36" s="17"/>
      <c r="AK36" s="17"/>
      <c r="AL36" s="17"/>
      <c r="AM36" s="17">
        <v>0</v>
      </c>
      <c r="AN36" s="17">
        <v>165.7</v>
      </c>
      <c r="AO36" s="17">
        <v>196.22801999999999</v>
      </c>
      <c r="AP36" s="17">
        <v>196.22801999999999</v>
      </c>
      <c r="AQ36" s="17">
        <v>-30.528020000000001</v>
      </c>
      <c r="AR36" s="17">
        <v>144.80000000000001</v>
      </c>
      <c r="AS36" s="17">
        <v>196.22801999999999</v>
      </c>
      <c r="AT36" s="17">
        <v>196.22801999999999</v>
      </c>
      <c r="AU36" s="17">
        <v>-51.428019999999997</v>
      </c>
      <c r="AV36" s="17">
        <v>165.1</v>
      </c>
      <c r="AW36" s="17">
        <v>196.22801999999999</v>
      </c>
      <c r="AX36" s="17">
        <v>196.22801999999999</v>
      </c>
      <c r="AY36" s="17">
        <v>-31.128019999999999</v>
      </c>
      <c r="AZ36" s="17">
        <v>261.89999999999998</v>
      </c>
      <c r="BA36" s="17">
        <v>295.22593999999998</v>
      </c>
      <c r="BB36" s="17">
        <v>295.22593999999998</v>
      </c>
      <c r="BC36" s="17">
        <v>-33.325940000000003</v>
      </c>
      <c r="BD36" s="17">
        <v>210.7</v>
      </c>
      <c r="BE36" s="17">
        <v>205.01678000000001</v>
      </c>
      <c r="BF36" s="17"/>
      <c r="BG36" s="17">
        <v>210.7</v>
      </c>
      <c r="BH36" s="17"/>
      <c r="BI36" s="17"/>
      <c r="BJ36" s="17"/>
      <c r="BK36" s="17">
        <v>0</v>
      </c>
      <c r="BL36" s="17">
        <v>183.7</v>
      </c>
      <c r="BM36" s="17"/>
      <c r="BN36" s="17">
        <v>83.673410000000004</v>
      </c>
      <c r="BO36" s="17">
        <v>100.02659</v>
      </c>
      <c r="BP36" s="17">
        <v>5.4</v>
      </c>
      <c r="BQ36" s="17">
        <v>5.4625000000000004</v>
      </c>
      <c r="BR36" s="17">
        <v>5.4625000000000004</v>
      </c>
      <c r="BS36" s="17">
        <v>-6.25E-2</v>
      </c>
      <c r="BT36" s="17"/>
      <c r="BU36" s="17"/>
      <c r="BV36" s="17"/>
      <c r="BW36" s="17">
        <v>0</v>
      </c>
      <c r="BX36" s="17"/>
      <c r="BY36" s="17"/>
      <c r="BZ36" s="17"/>
      <c r="CA36" s="17">
        <v>0</v>
      </c>
      <c r="CB36" s="17"/>
      <c r="CC36" s="17"/>
      <c r="CD36" s="17"/>
      <c r="CE36" s="17">
        <v>0</v>
      </c>
      <c r="CF36" s="17"/>
      <c r="CG36" s="17"/>
      <c r="CH36" s="17"/>
      <c r="CI36" s="17">
        <v>0</v>
      </c>
      <c r="CJ36" s="17">
        <v>136.19999999999999</v>
      </c>
      <c r="CK36" s="17">
        <v>149.29165</v>
      </c>
      <c r="CL36" s="17">
        <v>149.29165</v>
      </c>
      <c r="CM36" s="17">
        <v>-13.09165</v>
      </c>
      <c r="CN36" s="17">
        <v>5.5</v>
      </c>
      <c r="CO36" s="17">
        <v>5.1333399999999996</v>
      </c>
      <c r="CP36" s="17">
        <v>5.1333399999999996</v>
      </c>
      <c r="CQ36" s="17">
        <v>0.36665999999999999</v>
      </c>
      <c r="CR36" s="17">
        <v>5.4</v>
      </c>
      <c r="CS36" s="17">
        <v>2.8177599999999998</v>
      </c>
      <c r="CT36" s="17">
        <v>2.8177599999999998</v>
      </c>
      <c r="CU36" s="17">
        <v>2.5822400000000001</v>
      </c>
      <c r="CV36" s="17">
        <v>16.8</v>
      </c>
      <c r="CW36" s="17">
        <v>22.389009999999999</v>
      </c>
      <c r="CX36" s="17">
        <v>22.389009999999999</v>
      </c>
      <c r="CY36" s="17">
        <v>-5.58901</v>
      </c>
      <c r="CZ36" s="17">
        <v>6.8</v>
      </c>
      <c r="DA36" s="17">
        <v>6.8787000000000003</v>
      </c>
      <c r="DB36" s="17">
        <v>6.8787000000000003</v>
      </c>
      <c r="DC36" s="17">
        <v>-7.8700000000000006E-2</v>
      </c>
      <c r="DD36" s="17">
        <v>11.6</v>
      </c>
      <c r="DE36" s="17">
        <v>9.9512499999999999</v>
      </c>
      <c r="DF36" s="17">
        <v>9.9512499999999999</v>
      </c>
      <c r="DG36" s="17">
        <v>1.6487499999999999</v>
      </c>
      <c r="DH36" s="17">
        <v>48.8</v>
      </c>
      <c r="DI36" s="17">
        <v>60</v>
      </c>
      <c r="DJ36" s="17">
        <v>15.46392</v>
      </c>
      <c r="DK36" s="17">
        <v>33.336080000000003</v>
      </c>
      <c r="DL36" s="17"/>
      <c r="DM36" s="17"/>
      <c r="DN36" s="17"/>
      <c r="DO36" s="17">
        <v>0</v>
      </c>
      <c r="DP36" s="17"/>
      <c r="DQ36" s="17"/>
      <c r="DR36" s="17"/>
      <c r="DS36" s="17">
        <v>0</v>
      </c>
      <c r="DT36" s="17"/>
      <c r="DU36" s="17"/>
      <c r="DV36" s="17"/>
      <c r="DW36" s="17">
        <v>0</v>
      </c>
      <c r="DX36" s="17"/>
      <c r="DY36" s="17"/>
      <c r="DZ36" s="17"/>
      <c r="EA36" s="17">
        <v>0</v>
      </c>
      <c r="EB36" s="17">
        <v>54.9</v>
      </c>
      <c r="EC36" s="17">
        <v>56.515709999999999</v>
      </c>
      <c r="ED36" s="17">
        <v>56.515709999999999</v>
      </c>
      <c r="EE36" s="17">
        <v>-1.61571</v>
      </c>
      <c r="EF36" s="17">
        <v>108.5</v>
      </c>
      <c r="EG36" s="17">
        <v>75.582149999999999</v>
      </c>
      <c r="EH36" s="17">
        <v>110.21751</v>
      </c>
      <c r="EI36" s="17">
        <v>-1.7175100000000001</v>
      </c>
      <c r="EJ36" s="17"/>
      <c r="EK36" s="17"/>
      <c r="EL36" s="17"/>
      <c r="EM36" s="17">
        <v>0</v>
      </c>
      <c r="EN36" s="17"/>
      <c r="EO36" s="17"/>
      <c r="EP36" s="17"/>
      <c r="EQ36" s="17">
        <v>0</v>
      </c>
      <c r="ER36" s="17"/>
      <c r="ES36" s="17"/>
      <c r="ET36" s="17"/>
      <c r="EU36" s="17">
        <v>0</v>
      </c>
      <c r="EV36" s="17">
        <v>6.5</v>
      </c>
      <c r="EW36" s="17">
        <v>6.39</v>
      </c>
      <c r="EX36" s="17">
        <v>6.39</v>
      </c>
      <c r="EY36" s="17">
        <v>0.11</v>
      </c>
      <c r="EZ36" s="17">
        <v>358</v>
      </c>
      <c r="FA36" s="17">
        <v>228.4563</v>
      </c>
      <c r="FB36" s="17">
        <v>222.79821999999999</v>
      </c>
      <c r="FC36" s="17">
        <v>135.20178000000001</v>
      </c>
      <c r="FD36" s="17">
        <v>41.1</v>
      </c>
      <c r="FE36" s="17">
        <v>48.581960000000002</v>
      </c>
      <c r="FF36" s="17">
        <v>48.581960000000002</v>
      </c>
      <c r="FG36" s="17">
        <v>-7.4819599999999999</v>
      </c>
      <c r="FH36" s="17">
        <v>110.6</v>
      </c>
      <c r="FI36" s="17">
        <v>112.01039</v>
      </c>
      <c r="FJ36" s="17">
        <v>112.01031999999999</v>
      </c>
      <c r="FK36" s="17">
        <v>-1.41032</v>
      </c>
      <c r="FL36" s="17">
        <v>18.5</v>
      </c>
      <c r="FM36" s="17">
        <v>20.749040000000001</v>
      </c>
      <c r="FN36" s="17">
        <v>20.749040000000001</v>
      </c>
      <c r="FO36" s="17">
        <v>-2.2490399999999999</v>
      </c>
      <c r="FP36" s="17">
        <v>17.7</v>
      </c>
      <c r="FQ36" s="17">
        <v>17.737760000000002</v>
      </c>
      <c r="FR36" s="17">
        <v>17.737760000000002</v>
      </c>
      <c r="FS36" s="17">
        <v>-3.7760000000000002E-2</v>
      </c>
      <c r="FT36" s="17">
        <v>18.8</v>
      </c>
      <c r="FU36" s="17">
        <v>17.961169999999999</v>
      </c>
      <c r="FV36" s="17">
        <v>17.961169999999999</v>
      </c>
      <c r="FW36" s="17">
        <v>0.83882999999999996</v>
      </c>
      <c r="FX36" s="17">
        <v>74</v>
      </c>
      <c r="FY36" s="17">
        <v>81.578569999999999</v>
      </c>
      <c r="FZ36" s="17">
        <v>81.578569999999999</v>
      </c>
      <c r="GA36" s="17">
        <v>-7.57857</v>
      </c>
      <c r="GB36" s="17">
        <v>179.1</v>
      </c>
      <c r="GC36" s="17">
        <v>171.93611000000001</v>
      </c>
      <c r="GD36" s="17">
        <v>184.91498000000001</v>
      </c>
      <c r="GE36" s="17">
        <v>-5.8149800000000003</v>
      </c>
      <c r="GF36" s="17">
        <v>179.3</v>
      </c>
      <c r="GG36" s="17">
        <v>173.62849</v>
      </c>
      <c r="GH36" s="17">
        <v>184.91498000000001</v>
      </c>
      <c r="GI36" s="17">
        <v>-5.6149800000000001</v>
      </c>
      <c r="GJ36" s="17">
        <v>0</v>
      </c>
      <c r="GK36" s="17"/>
      <c r="GL36" s="17">
        <v>185.47028</v>
      </c>
      <c r="GM36" s="17">
        <v>-185.47028</v>
      </c>
      <c r="GN36" s="17">
        <v>99.8</v>
      </c>
      <c r="GO36" s="17">
        <v>105.81375</v>
      </c>
      <c r="GP36" s="17">
        <v>110.37475999999999</v>
      </c>
      <c r="GQ36" s="17">
        <v>-10.574759999999999</v>
      </c>
      <c r="GR36" s="17">
        <v>23.6</v>
      </c>
      <c r="GS36" s="17">
        <v>24.42116</v>
      </c>
      <c r="GT36" s="17">
        <v>24.27619</v>
      </c>
      <c r="GU36" s="17">
        <v>-0.67618999999999996</v>
      </c>
      <c r="GV36" s="17">
        <v>37.6</v>
      </c>
      <c r="GW36" s="17">
        <v>42.41534</v>
      </c>
      <c r="GX36" s="17">
        <v>42.41534</v>
      </c>
      <c r="GY36" s="17">
        <v>-4.81534</v>
      </c>
      <c r="GZ36" s="17">
        <v>2.1</v>
      </c>
      <c r="HA36" s="17">
        <v>2.1456300000000001</v>
      </c>
      <c r="HB36" s="17">
        <v>2.1456300000000001</v>
      </c>
      <c r="HC36" s="17">
        <v>-4.5629999999999997E-2</v>
      </c>
      <c r="HD36" s="17">
        <v>30.1</v>
      </c>
      <c r="HE36" s="17">
        <v>28.003979999999999</v>
      </c>
      <c r="HF36" s="17">
        <v>28.003979999999999</v>
      </c>
      <c r="HG36" s="17">
        <v>2.0960200000000002</v>
      </c>
      <c r="HH36" s="17">
        <v>84.6</v>
      </c>
      <c r="HI36" s="17">
        <v>90.188010000000006</v>
      </c>
      <c r="HJ36" s="17">
        <v>132.34924000000001</v>
      </c>
      <c r="HK36" s="17">
        <v>-47.74924</v>
      </c>
      <c r="HL36" s="17"/>
      <c r="HM36" s="17"/>
      <c r="HN36" s="17"/>
      <c r="HO36" s="17">
        <v>0</v>
      </c>
      <c r="HP36" s="17"/>
      <c r="HQ36" s="17"/>
      <c r="HR36" s="17"/>
      <c r="HS36" s="17">
        <v>0</v>
      </c>
      <c r="HT36" s="17">
        <v>79.099999999999994</v>
      </c>
      <c r="HU36" s="17">
        <v>62.983330000000002</v>
      </c>
      <c r="HV36" s="17">
        <v>85.482579999999999</v>
      </c>
      <c r="HW36" s="17">
        <v>-6.3825799999999999</v>
      </c>
      <c r="HX36" s="17"/>
      <c r="HY36" s="17"/>
      <c r="HZ36" s="17"/>
      <c r="IA36" s="17">
        <v>0</v>
      </c>
      <c r="IB36" s="17"/>
      <c r="IC36" s="17"/>
      <c r="ID36" s="17"/>
      <c r="IE36" s="17">
        <v>0</v>
      </c>
      <c r="IF36" s="17">
        <v>46.2</v>
      </c>
      <c r="IG36" s="17">
        <v>45.221359999999997</v>
      </c>
      <c r="IH36" s="17">
        <v>45.221359999999997</v>
      </c>
      <c r="II36" s="17">
        <v>0.97863999999999995</v>
      </c>
      <c r="IJ36" s="17"/>
      <c r="IK36" s="17"/>
      <c r="IL36" s="17"/>
      <c r="IM36" s="17">
        <v>0</v>
      </c>
      <c r="IN36" s="17"/>
      <c r="IO36" s="17"/>
      <c r="IP36" s="17"/>
      <c r="IQ36" s="17">
        <v>0</v>
      </c>
      <c r="IR36" s="17"/>
      <c r="IS36" s="17"/>
      <c r="IT36" s="17"/>
      <c r="IU36" s="17">
        <v>0</v>
      </c>
      <c r="IV36" s="17">
        <v>75.5</v>
      </c>
      <c r="IW36" s="17">
        <v>81.084100000000007</v>
      </c>
      <c r="IX36" s="17">
        <v>88.066760000000002</v>
      </c>
      <c r="IY36" s="17">
        <v>-12.56676</v>
      </c>
      <c r="IZ36" s="17">
        <v>119.2</v>
      </c>
      <c r="JA36" s="17">
        <v>171.57499999999999</v>
      </c>
      <c r="JB36" s="17"/>
      <c r="JC36" s="17">
        <v>119.2</v>
      </c>
      <c r="JD36" s="17">
        <v>170.9</v>
      </c>
      <c r="JE36" s="17">
        <v>186.21592999999999</v>
      </c>
      <c r="JF36" s="17">
        <v>186.21592999999999</v>
      </c>
      <c r="JG36" s="17">
        <v>-15.31593</v>
      </c>
      <c r="JH36" s="17">
        <v>200</v>
      </c>
      <c r="JI36" s="17">
        <v>186.21592999999999</v>
      </c>
      <c r="JJ36" s="17">
        <v>186.21592999999999</v>
      </c>
      <c r="JK36" s="17">
        <v>13.78407</v>
      </c>
      <c r="JL36" s="17">
        <v>181.5</v>
      </c>
      <c r="JM36" s="17">
        <v>186.77513999999999</v>
      </c>
      <c r="JN36" s="17">
        <v>186.77513999999999</v>
      </c>
      <c r="JO36" s="17">
        <v>-5.2751400000000004</v>
      </c>
      <c r="JP36" s="17">
        <v>0</v>
      </c>
      <c r="JQ36" s="17"/>
      <c r="JR36" s="17"/>
      <c r="JS36" s="17">
        <v>0</v>
      </c>
      <c r="JT36" s="17"/>
      <c r="JU36" s="17"/>
      <c r="JV36" s="17"/>
      <c r="JW36" s="17">
        <v>0</v>
      </c>
      <c r="JX36" s="17"/>
      <c r="JY36" s="17"/>
      <c r="JZ36" s="17"/>
      <c r="KA36" s="17">
        <v>0</v>
      </c>
      <c r="KB36" s="17"/>
      <c r="KC36" s="17"/>
      <c r="KD36" s="17"/>
      <c r="KE36" s="17">
        <v>0</v>
      </c>
      <c r="KF36" s="17"/>
      <c r="KG36" s="17"/>
      <c r="KH36" s="17"/>
      <c r="KI36" s="17">
        <v>0</v>
      </c>
      <c r="KJ36" s="17">
        <v>0</v>
      </c>
      <c r="KK36" s="17"/>
      <c r="KL36" s="17"/>
      <c r="KM36" s="17">
        <v>0</v>
      </c>
      <c r="KN36" s="17"/>
      <c r="KO36" s="17"/>
      <c r="KP36" s="17"/>
      <c r="KQ36" s="17">
        <v>0</v>
      </c>
      <c r="KR36" s="17"/>
      <c r="KS36" s="17"/>
      <c r="KT36" s="17"/>
      <c r="KU36" s="17">
        <v>0</v>
      </c>
      <c r="KV36" s="17">
        <v>2.5</v>
      </c>
      <c r="KW36" s="17">
        <v>2.2284299999999999</v>
      </c>
      <c r="KX36" s="17">
        <v>2.2284299999999999</v>
      </c>
      <c r="KY36" s="17">
        <v>0.27156999999999998</v>
      </c>
      <c r="KZ36" s="17">
        <v>95.5</v>
      </c>
      <c r="LA36" s="17">
        <v>107.39394</v>
      </c>
      <c r="LB36" s="17">
        <v>145.43009000000001</v>
      </c>
      <c r="LC36" s="17">
        <v>-49.93009</v>
      </c>
      <c r="LD36" s="17">
        <v>78.3</v>
      </c>
      <c r="LE36" s="17">
        <v>92.444609999999997</v>
      </c>
      <c r="LF36" s="17">
        <v>55.469450000000002</v>
      </c>
      <c r="LG36" s="17">
        <v>22.830549999999999</v>
      </c>
      <c r="LH36" s="17">
        <v>64.8</v>
      </c>
      <c r="LI36" s="17">
        <v>67.133979999999994</v>
      </c>
      <c r="LJ36" s="17">
        <v>67.133979999999994</v>
      </c>
      <c r="LK36" s="17">
        <v>-2.3339799999999999</v>
      </c>
      <c r="LL36" s="17">
        <v>46.6</v>
      </c>
      <c r="LM36" s="17">
        <v>48.413229999999999</v>
      </c>
      <c r="LN36" s="17">
        <v>48.413229999999999</v>
      </c>
      <c r="LO36" s="17">
        <v>-1.8132299999999999</v>
      </c>
      <c r="LP36" s="17">
        <v>29.5</v>
      </c>
      <c r="LQ36" s="17">
        <v>29.951460000000001</v>
      </c>
      <c r="LR36" s="17">
        <v>29.951460000000001</v>
      </c>
      <c r="LS36" s="17">
        <v>-0.45145999999999997</v>
      </c>
      <c r="LT36" s="17"/>
      <c r="LU36" s="17"/>
      <c r="LV36" s="17"/>
      <c r="LW36" s="17">
        <v>0</v>
      </c>
      <c r="LX36" s="17"/>
      <c r="LY36" s="17"/>
      <c r="LZ36" s="17"/>
      <c r="MA36" s="17">
        <v>0</v>
      </c>
      <c r="MB36" s="17"/>
      <c r="MC36" s="17"/>
      <c r="MD36" s="17"/>
      <c r="ME36" s="17">
        <v>0</v>
      </c>
      <c r="MF36" s="17">
        <v>143.69999999999999</v>
      </c>
      <c r="MG36" s="17">
        <v>159.10724999999999</v>
      </c>
      <c r="MH36" s="17">
        <v>151.08876000000001</v>
      </c>
      <c r="MI36" s="17">
        <v>-7.3887600000000004</v>
      </c>
      <c r="MJ36" s="17">
        <v>144.4</v>
      </c>
      <c r="MK36" s="17">
        <v>159.10724999999999</v>
      </c>
      <c r="ML36" s="17">
        <v>151.08876000000001</v>
      </c>
      <c r="MM36" s="17">
        <v>-6.6887600000000003</v>
      </c>
      <c r="MN36" s="17">
        <v>169.1</v>
      </c>
      <c r="MO36" s="17">
        <v>159.58505</v>
      </c>
      <c r="MP36" s="17">
        <v>151.54248000000001</v>
      </c>
      <c r="MQ36" s="17">
        <v>17.55752</v>
      </c>
      <c r="MR36" s="17"/>
      <c r="MS36" s="17"/>
      <c r="MT36" s="17"/>
      <c r="MU36" s="17">
        <v>0</v>
      </c>
      <c r="MV36" s="17"/>
      <c r="MW36" s="17"/>
      <c r="MX36" s="17"/>
      <c r="MY36" s="17">
        <v>0</v>
      </c>
      <c r="MZ36" s="17"/>
      <c r="NA36" s="17"/>
      <c r="NB36" s="17"/>
      <c r="NC36" s="17">
        <v>0</v>
      </c>
      <c r="ND36" s="17"/>
      <c r="NE36" s="17"/>
      <c r="NF36" s="17"/>
      <c r="NG36" s="17">
        <v>0</v>
      </c>
      <c r="NH36" s="17"/>
      <c r="NI36" s="17"/>
      <c r="NJ36" s="17"/>
      <c r="NK36" s="17">
        <v>0</v>
      </c>
      <c r="NL36" s="17">
        <v>212.7</v>
      </c>
      <c r="NM36" s="17">
        <v>206.29038</v>
      </c>
      <c r="NN36" s="17">
        <v>206.29038</v>
      </c>
      <c r="NO36" s="17">
        <v>6.4096200000000003</v>
      </c>
      <c r="NP36" s="17">
        <v>101.8</v>
      </c>
      <c r="NQ36" s="17">
        <v>103.45493</v>
      </c>
      <c r="NR36" s="17">
        <v>103.45493</v>
      </c>
      <c r="NS36" s="17">
        <v>-1.65493</v>
      </c>
      <c r="NT36" s="17">
        <v>6.83</v>
      </c>
      <c r="NU36" s="17">
        <v>7.7468599999999999</v>
      </c>
      <c r="NV36" s="17">
        <v>7.7468599999999999</v>
      </c>
      <c r="NW36" s="17">
        <v>-0.91686000000000001</v>
      </c>
      <c r="NX36" s="17">
        <v>3.0000000000000001E-3</v>
      </c>
      <c r="NY36" s="17">
        <v>6.6330600000000004</v>
      </c>
      <c r="NZ36" s="17">
        <v>6.6330600000000004</v>
      </c>
      <c r="OA36" s="17">
        <v>-6.6300600000000003</v>
      </c>
      <c r="OB36" s="17">
        <v>1.1000000000000001</v>
      </c>
      <c r="OC36" s="17"/>
      <c r="OD36" s="17">
        <v>0.91200000000000003</v>
      </c>
      <c r="OE36" s="17">
        <v>0.188</v>
      </c>
      <c r="OF36" s="17">
        <v>12.6</v>
      </c>
      <c r="OG36" s="17">
        <v>23.5</v>
      </c>
      <c r="OH36" s="17">
        <v>33.450000000000003</v>
      </c>
      <c r="OI36" s="17">
        <v>-20.85</v>
      </c>
      <c r="OJ36" s="17">
        <v>80.8</v>
      </c>
      <c r="OK36" s="17"/>
      <c r="OL36" s="17">
        <v>80</v>
      </c>
      <c r="OM36" s="17">
        <v>0.8</v>
      </c>
      <c r="ON36" s="17">
        <v>4</v>
      </c>
      <c r="OO36" s="17">
        <v>8.968</v>
      </c>
      <c r="OP36" s="17">
        <v>8.968</v>
      </c>
      <c r="OQ36" s="17">
        <v>-4.968</v>
      </c>
      <c r="OR36" s="17">
        <v>0.4</v>
      </c>
      <c r="OS36" s="17"/>
      <c r="OT36" s="17">
        <v>0.2</v>
      </c>
      <c r="OU36" s="17">
        <v>0.2</v>
      </c>
      <c r="OV36" s="17">
        <v>17.899999999999999</v>
      </c>
      <c r="OW36" s="17">
        <v>17.475729999999999</v>
      </c>
      <c r="OX36" s="17">
        <v>17.475729999999999</v>
      </c>
      <c r="OY36" s="17">
        <v>0.42426999999999998</v>
      </c>
      <c r="OZ36" s="17">
        <v>0</v>
      </c>
      <c r="PA36" s="17"/>
      <c r="PB36" s="17"/>
      <c r="PC36" s="17">
        <v>0</v>
      </c>
      <c r="PD36" s="17">
        <v>9.9</v>
      </c>
      <c r="PE36" s="17">
        <v>9.9830000000000005</v>
      </c>
      <c r="PF36" s="17">
        <v>9.9830000000000005</v>
      </c>
      <c r="PG36" s="17">
        <v>-8.3000000000000004E-2</v>
      </c>
      <c r="PH36" s="17"/>
      <c r="PI36" s="17"/>
      <c r="PJ36" s="17"/>
      <c r="PK36" s="17">
        <v>0</v>
      </c>
      <c r="PL36" s="17">
        <v>223.2</v>
      </c>
      <c r="PM36" s="17"/>
      <c r="PN36" s="17">
        <v>194</v>
      </c>
      <c r="PO36" s="17">
        <v>29.2</v>
      </c>
      <c r="PP36" s="17">
        <v>1</v>
      </c>
      <c r="PQ36" s="17">
        <v>1</v>
      </c>
      <c r="PR36" s="17">
        <v>1</v>
      </c>
      <c r="PS36" s="17">
        <v>0</v>
      </c>
      <c r="PT36" s="17">
        <v>2.2999999999999998</v>
      </c>
      <c r="PU36" s="17">
        <v>3.4</v>
      </c>
      <c r="PV36" s="17">
        <v>3.4</v>
      </c>
      <c r="PW36" s="17">
        <v>-1.1000000000000001</v>
      </c>
      <c r="PX36" s="17">
        <v>2.5</v>
      </c>
      <c r="PY36" s="17">
        <v>2.5</v>
      </c>
      <c r="PZ36" s="17">
        <v>2.5</v>
      </c>
      <c r="QA36" s="17">
        <v>0</v>
      </c>
      <c r="QB36" s="17">
        <v>0</v>
      </c>
      <c r="QC36" s="17"/>
      <c r="QD36" s="17"/>
      <c r="QE36" s="17">
        <v>0</v>
      </c>
      <c r="QF36" s="17">
        <v>20</v>
      </c>
      <c r="QG36" s="17">
        <v>19.417480000000001</v>
      </c>
      <c r="QH36" s="17">
        <v>19.417480000000001</v>
      </c>
      <c r="QI36" s="17">
        <v>0.58252000000000004</v>
      </c>
      <c r="QJ36" s="17">
        <v>15.5</v>
      </c>
      <c r="QK36" s="17">
        <v>17.475729999999999</v>
      </c>
      <c r="QL36" s="17">
        <v>17.475729999999999</v>
      </c>
      <c r="QM36" s="17">
        <v>-1.97573</v>
      </c>
      <c r="QN36" s="17"/>
      <c r="QO36" s="17"/>
      <c r="QP36" s="17"/>
      <c r="QQ36" s="17">
        <v>0</v>
      </c>
      <c r="QR36" s="17">
        <v>18.5</v>
      </c>
      <c r="QS36" s="17">
        <v>17.961169999999999</v>
      </c>
      <c r="QT36" s="17">
        <v>17.961169999999999</v>
      </c>
      <c r="QU36" s="17">
        <v>0.53883000000000003</v>
      </c>
      <c r="QV36" s="17">
        <v>15.8</v>
      </c>
      <c r="QW36" s="17"/>
      <c r="QX36" s="17">
        <v>15.813000000000001</v>
      </c>
      <c r="QY36" s="17">
        <v>-1.2999999999999999E-2</v>
      </c>
      <c r="QZ36" s="17">
        <v>18.7</v>
      </c>
      <c r="RA36" s="17"/>
      <c r="RB36" s="17">
        <v>18.817</v>
      </c>
      <c r="RC36" s="17">
        <v>-0.11700000000000001</v>
      </c>
      <c r="RD36" s="17">
        <v>2.5</v>
      </c>
      <c r="RE36" s="17">
        <v>2.09</v>
      </c>
      <c r="RF36" s="17">
        <v>2.09</v>
      </c>
      <c r="RG36" s="17">
        <v>0.41</v>
      </c>
      <c r="RH36" s="17">
        <v>13.2</v>
      </c>
      <c r="RI36" s="17">
        <v>10.26</v>
      </c>
      <c r="RJ36" s="17">
        <v>10.26</v>
      </c>
      <c r="RK36" s="17">
        <v>2.94</v>
      </c>
      <c r="RL36" s="17">
        <v>19.5</v>
      </c>
      <c r="RM36" s="17"/>
      <c r="RN36" s="17">
        <v>18.645</v>
      </c>
      <c r="RO36" s="17">
        <v>0.85499999999999998</v>
      </c>
      <c r="RP36" s="17">
        <v>3.1</v>
      </c>
      <c r="RQ36" s="17">
        <v>3.351</v>
      </c>
      <c r="RR36" s="17">
        <v>3.351</v>
      </c>
      <c r="RS36" s="17">
        <v>-0.251</v>
      </c>
      <c r="RT36" s="17">
        <v>19.5</v>
      </c>
      <c r="RU36" s="17">
        <v>14.568530000000001</v>
      </c>
      <c r="RV36" s="17">
        <v>19.772790000000001</v>
      </c>
      <c r="RW36" s="17">
        <v>-0.27278999999999998</v>
      </c>
      <c r="RX36" s="17">
        <v>2.2999999999999998</v>
      </c>
      <c r="RY36" s="17">
        <v>2</v>
      </c>
      <c r="RZ36" s="17">
        <v>2</v>
      </c>
      <c r="SA36" s="17">
        <v>0.3</v>
      </c>
      <c r="SB36" s="17">
        <v>0</v>
      </c>
      <c r="SC36" s="17">
        <v>0.4</v>
      </c>
      <c r="SD36" s="17">
        <v>0.4</v>
      </c>
      <c r="SE36" s="17">
        <v>-0.4</v>
      </c>
      <c r="SF36" s="17">
        <v>6.3</v>
      </c>
      <c r="SG36" s="17">
        <v>8.3000000000000007</v>
      </c>
      <c r="SH36" s="17">
        <v>8.3000000000000007</v>
      </c>
      <c r="SI36" s="17">
        <v>-2</v>
      </c>
      <c r="SJ36" s="17">
        <v>6.6</v>
      </c>
      <c r="SK36" s="17">
        <v>6.4</v>
      </c>
      <c r="SL36" s="17">
        <v>6.4</v>
      </c>
      <c r="SM36" s="17">
        <v>0.2</v>
      </c>
      <c r="SN36" s="17">
        <v>9.3000000000000007</v>
      </c>
      <c r="SO36" s="17">
        <v>10.67961</v>
      </c>
      <c r="SP36" s="17">
        <v>10.67961</v>
      </c>
      <c r="SQ36" s="17">
        <v>-1.37961</v>
      </c>
      <c r="SR36" s="17">
        <v>12.5</v>
      </c>
      <c r="SS36" s="17">
        <v>14.56311</v>
      </c>
      <c r="ST36" s="17">
        <v>14.56311</v>
      </c>
      <c r="SU36" s="17">
        <v>-2.06311</v>
      </c>
      <c r="SV36" s="17">
        <v>10</v>
      </c>
      <c r="SW36" s="17">
        <v>9.5</v>
      </c>
      <c r="SX36" s="17">
        <v>9.5</v>
      </c>
      <c r="SY36" s="17">
        <v>0.5</v>
      </c>
      <c r="SZ36" s="17">
        <v>5.3</v>
      </c>
      <c r="TA36" s="17">
        <v>9.5790000000000006</v>
      </c>
      <c r="TB36" s="17">
        <v>9.5790000000000006</v>
      </c>
      <c r="TC36" s="17">
        <v>-4.2789999999999999</v>
      </c>
      <c r="TD36" s="17">
        <v>50.3</v>
      </c>
      <c r="TE36" s="17">
        <v>50.9</v>
      </c>
      <c r="TF36" s="17">
        <v>60.884</v>
      </c>
      <c r="TG36" s="17">
        <v>-10.584</v>
      </c>
      <c r="TH36" s="17">
        <v>38.799999999999997</v>
      </c>
      <c r="TI36" s="17"/>
      <c r="TJ36" s="17">
        <v>38.654000000000003</v>
      </c>
      <c r="TK36" s="17">
        <v>0.14599999999999999</v>
      </c>
      <c r="TL36" s="17">
        <v>12.3</v>
      </c>
      <c r="TM36" s="17">
        <v>10.4</v>
      </c>
      <c r="TN36" s="17">
        <v>10.4</v>
      </c>
      <c r="TO36" s="17">
        <v>1.9</v>
      </c>
      <c r="TP36" s="17">
        <v>0</v>
      </c>
      <c r="TQ36" s="17"/>
      <c r="TR36" s="17"/>
      <c r="TS36" s="17">
        <v>0</v>
      </c>
      <c r="TT36" s="17">
        <v>2</v>
      </c>
      <c r="TU36" s="17">
        <v>1.19</v>
      </c>
      <c r="TV36" s="17">
        <v>1.19</v>
      </c>
      <c r="TW36" s="17">
        <v>0.81</v>
      </c>
      <c r="TX36" s="17">
        <v>0</v>
      </c>
      <c r="TY36" s="17"/>
      <c r="TZ36" s="17"/>
      <c r="UA36" s="17">
        <v>0</v>
      </c>
      <c r="UB36" s="17">
        <v>17.2</v>
      </c>
      <c r="UC36" s="17">
        <v>19.417480000000001</v>
      </c>
      <c r="UD36" s="17">
        <v>19.417480000000001</v>
      </c>
      <c r="UE36" s="17">
        <v>-2.2174800000000001</v>
      </c>
      <c r="UF36" s="17">
        <v>4.2</v>
      </c>
      <c r="UG36" s="17">
        <v>7</v>
      </c>
      <c r="UH36" s="17">
        <v>7</v>
      </c>
      <c r="UI36" s="17">
        <v>-2.8</v>
      </c>
      <c r="UJ36" s="17">
        <v>7.2</v>
      </c>
      <c r="UK36" s="17">
        <v>7.5</v>
      </c>
      <c r="UL36" s="17">
        <v>7.5</v>
      </c>
      <c r="UM36" s="17">
        <v>-0.3</v>
      </c>
      <c r="UN36" s="17">
        <v>17.899999999999999</v>
      </c>
      <c r="UO36" s="17">
        <v>19.417480000000001</v>
      </c>
      <c r="UP36" s="17">
        <v>19.417480000000001</v>
      </c>
      <c r="UQ36" s="17">
        <v>-1.5174799999999999</v>
      </c>
      <c r="UR36" s="17">
        <v>18</v>
      </c>
      <c r="US36" s="17">
        <v>19.417480000000001</v>
      </c>
      <c r="UT36" s="17">
        <v>19.417480000000001</v>
      </c>
      <c r="UU36" s="17">
        <v>-1.4174800000000001</v>
      </c>
      <c r="UV36" s="17">
        <v>18</v>
      </c>
      <c r="UW36" s="17">
        <v>19.417480000000001</v>
      </c>
      <c r="UX36" s="17">
        <v>19.417480000000001</v>
      </c>
      <c r="UY36" s="17">
        <v>-1.4174800000000001</v>
      </c>
      <c r="UZ36" s="17">
        <v>4.5</v>
      </c>
      <c r="VA36" s="17">
        <v>6.8390000000000004</v>
      </c>
      <c r="VB36" s="17">
        <v>6.8390000000000004</v>
      </c>
      <c r="VC36" s="17">
        <v>-2.339</v>
      </c>
      <c r="VD36" s="17">
        <v>253.2</v>
      </c>
      <c r="VE36" s="17"/>
      <c r="VF36" s="17">
        <v>250.4</v>
      </c>
      <c r="VG36" s="17">
        <v>2.8</v>
      </c>
      <c r="VH36" s="17">
        <v>15.3</v>
      </c>
      <c r="VI36" s="17"/>
      <c r="VJ36" s="17">
        <v>13.675000000000001</v>
      </c>
      <c r="VK36" s="17">
        <v>1.625</v>
      </c>
      <c r="VL36" s="17">
        <v>151.1</v>
      </c>
      <c r="VM36" s="17"/>
      <c r="VN36" s="17">
        <v>144.48400000000001</v>
      </c>
      <c r="VO36" s="17">
        <v>6.6159999999999997</v>
      </c>
      <c r="VP36" s="17">
        <v>0.6</v>
      </c>
      <c r="VQ36" s="17">
        <v>0.6</v>
      </c>
      <c r="VR36" s="17">
        <v>0.6</v>
      </c>
      <c r="VS36" s="17">
        <v>0</v>
      </c>
      <c r="VT36" s="17">
        <v>119.4</v>
      </c>
      <c r="VU36" s="17">
        <v>62</v>
      </c>
      <c r="VV36" s="17">
        <v>62</v>
      </c>
      <c r="VW36" s="17">
        <v>57.4</v>
      </c>
      <c r="VX36" s="17">
        <v>99.6</v>
      </c>
      <c r="VY36" s="17">
        <v>68</v>
      </c>
      <c r="VZ36" s="17">
        <v>68</v>
      </c>
      <c r="WA36" s="17">
        <v>31.6</v>
      </c>
      <c r="WB36" s="17">
        <v>112</v>
      </c>
      <c r="WC36" s="17"/>
      <c r="WD36" s="17">
        <v>111.563</v>
      </c>
      <c r="WE36" s="17">
        <v>0.437</v>
      </c>
      <c r="WF36" s="17">
        <v>2</v>
      </c>
      <c r="WG36" s="17">
        <v>3</v>
      </c>
      <c r="WH36" s="17">
        <v>3</v>
      </c>
      <c r="WI36" s="17">
        <v>-1</v>
      </c>
      <c r="WJ36" s="17">
        <v>2.2000000000000002</v>
      </c>
      <c r="WK36" s="17">
        <v>2.4</v>
      </c>
      <c r="WL36" s="17">
        <v>2.4</v>
      </c>
      <c r="WM36" s="17">
        <v>-0.2</v>
      </c>
      <c r="WN36" s="17">
        <v>1.8</v>
      </c>
      <c r="WO36" s="17">
        <v>2.4</v>
      </c>
      <c r="WP36" s="17">
        <v>2.4</v>
      </c>
      <c r="WQ36" s="17">
        <v>-0.6</v>
      </c>
      <c r="WR36" s="17">
        <v>1</v>
      </c>
      <c r="WS36" s="17">
        <v>1.45</v>
      </c>
      <c r="WT36" s="17">
        <v>1.45</v>
      </c>
      <c r="WU36" s="17">
        <v>-0.45</v>
      </c>
      <c r="WV36" s="17">
        <v>15.6</v>
      </c>
      <c r="WW36" s="17"/>
      <c r="WX36" s="17">
        <v>14.401999999999999</v>
      </c>
      <c r="WY36" s="17">
        <v>1.198</v>
      </c>
      <c r="WZ36" s="17">
        <v>4.3</v>
      </c>
      <c r="XA36" s="17">
        <v>4.3</v>
      </c>
      <c r="XB36" s="17">
        <v>4.3</v>
      </c>
      <c r="XC36" s="17">
        <v>0</v>
      </c>
      <c r="XD36" s="17">
        <v>20</v>
      </c>
      <c r="XE36" s="17">
        <v>18.4466</v>
      </c>
      <c r="XF36" s="17">
        <v>18.4466</v>
      </c>
      <c r="XG36" s="17">
        <v>1.5533999999999999</v>
      </c>
      <c r="XH36" s="17">
        <v>8.6999999999999993</v>
      </c>
      <c r="XI36" s="17">
        <v>10.8</v>
      </c>
      <c r="XJ36" s="17">
        <v>10.8</v>
      </c>
      <c r="XK36" s="17">
        <v>-2.1</v>
      </c>
      <c r="XL36" s="17">
        <v>27.9</v>
      </c>
      <c r="XM36" s="17">
        <v>28</v>
      </c>
      <c r="XN36" s="17">
        <v>28</v>
      </c>
      <c r="XO36" s="17">
        <v>-0.1</v>
      </c>
      <c r="XP36" s="17">
        <v>34.299999999999997</v>
      </c>
      <c r="XQ36" s="17">
        <v>28</v>
      </c>
      <c r="XR36" s="17">
        <v>28</v>
      </c>
      <c r="XS36" s="17">
        <v>6.3</v>
      </c>
      <c r="XT36" s="17">
        <v>14.3</v>
      </c>
      <c r="XU36" s="17">
        <v>14</v>
      </c>
      <c r="XV36" s="17">
        <v>14</v>
      </c>
      <c r="XW36" s="17">
        <v>0.3</v>
      </c>
      <c r="XX36" s="17">
        <v>18.7</v>
      </c>
      <c r="XY36" s="17">
        <v>20.39</v>
      </c>
      <c r="XZ36" s="17">
        <v>20.39</v>
      </c>
      <c r="YA36" s="17">
        <v>-1.69</v>
      </c>
      <c r="YB36" s="17">
        <v>8.1999999999999993</v>
      </c>
      <c r="YC36" s="17">
        <v>8.34</v>
      </c>
      <c r="YD36" s="17">
        <v>8.34</v>
      </c>
      <c r="YE36" s="17">
        <v>-0.14000000000000001</v>
      </c>
      <c r="YF36" s="17">
        <v>11</v>
      </c>
      <c r="YG36" s="17">
        <v>11</v>
      </c>
      <c r="YH36" s="17">
        <v>11</v>
      </c>
      <c r="YI36" s="17">
        <v>0</v>
      </c>
    </row>
    <row r="37" spans="1:659" ht="24" customHeight="1" x14ac:dyDescent="0.3">
      <c r="A37" s="1"/>
      <c r="B37" s="16" t="s">
        <v>75</v>
      </c>
      <c r="C37" s="16" t="s">
        <v>840</v>
      </c>
      <c r="D37" s="17">
        <v>96.9</v>
      </c>
      <c r="E37" s="17">
        <v>109.74025</v>
      </c>
      <c r="F37" s="17">
        <v>203.20388</v>
      </c>
      <c r="G37" s="17">
        <v>-106.30388000000001</v>
      </c>
      <c r="H37" s="17">
        <v>618.29999999999995</v>
      </c>
      <c r="I37" s="17">
        <v>635.02589999999998</v>
      </c>
      <c r="J37" s="17">
        <v>635.02589999999998</v>
      </c>
      <c r="K37" s="17">
        <v>-16.725899999999999</v>
      </c>
      <c r="L37" s="17">
        <v>214.2</v>
      </c>
      <c r="M37" s="17">
        <v>206.58520999999999</v>
      </c>
      <c r="N37" s="17">
        <v>206.58520999999999</v>
      </c>
      <c r="O37" s="17">
        <v>7.6147900000000002</v>
      </c>
      <c r="P37" s="17"/>
      <c r="Q37" s="17"/>
      <c r="R37" s="17"/>
      <c r="S37" s="17">
        <v>0</v>
      </c>
      <c r="T37" s="17"/>
      <c r="U37" s="17"/>
      <c r="V37" s="17"/>
      <c r="W37" s="17">
        <v>0</v>
      </c>
      <c r="X37" s="17">
        <v>91.2</v>
      </c>
      <c r="Y37" s="17">
        <v>91.778639999999996</v>
      </c>
      <c r="Z37" s="17">
        <v>91.778639999999996</v>
      </c>
      <c r="AA37" s="17">
        <v>-0.57864000000000004</v>
      </c>
      <c r="AB37" s="17">
        <v>241.5</v>
      </c>
      <c r="AC37" s="17">
        <v>230</v>
      </c>
      <c r="AD37" s="17">
        <v>230</v>
      </c>
      <c r="AE37" s="17">
        <v>11.5</v>
      </c>
      <c r="AF37" s="17"/>
      <c r="AG37" s="17"/>
      <c r="AH37" s="17"/>
      <c r="AI37" s="17">
        <v>0</v>
      </c>
      <c r="AJ37" s="17"/>
      <c r="AK37" s="17"/>
      <c r="AL37" s="17"/>
      <c r="AM37" s="17">
        <v>0</v>
      </c>
      <c r="AN37" s="17">
        <v>179.3</v>
      </c>
      <c r="AO37" s="17">
        <v>196.22801999999999</v>
      </c>
      <c r="AP37" s="17">
        <v>196.22801999999999</v>
      </c>
      <c r="AQ37" s="17">
        <v>-16.92802</v>
      </c>
      <c r="AR37" s="17">
        <v>143.80000000000001</v>
      </c>
      <c r="AS37" s="17">
        <v>196.22801999999999</v>
      </c>
      <c r="AT37" s="17">
        <v>196.22801999999999</v>
      </c>
      <c r="AU37" s="17">
        <v>-52.428019999999997</v>
      </c>
      <c r="AV37" s="17">
        <v>200.8</v>
      </c>
      <c r="AW37" s="17">
        <v>196.22801999999999</v>
      </c>
      <c r="AX37" s="17">
        <v>196.22801999999999</v>
      </c>
      <c r="AY37" s="17">
        <v>4.5719799999999999</v>
      </c>
      <c r="AZ37" s="17">
        <v>262.10000000000002</v>
      </c>
      <c r="BA37" s="17">
        <v>295.22593999999998</v>
      </c>
      <c r="BB37" s="17">
        <v>295.22593999999998</v>
      </c>
      <c r="BC37" s="17">
        <v>-33.12594</v>
      </c>
      <c r="BD37" s="17">
        <v>210.3</v>
      </c>
      <c r="BE37" s="17">
        <v>205.01678000000001</v>
      </c>
      <c r="BF37" s="17"/>
      <c r="BG37" s="17">
        <v>210.3</v>
      </c>
      <c r="BH37" s="17"/>
      <c r="BI37" s="17"/>
      <c r="BJ37" s="17"/>
      <c r="BK37" s="17">
        <v>0</v>
      </c>
      <c r="BL37" s="17">
        <v>191.5</v>
      </c>
      <c r="BM37" s="17">
        <v>79.541079999999994</v>
      </c>
      <c r="BN37" s="17">
        <v>188.34951000000001</v>
      </c>
      <c r="BO37" s="17">
        <v>3.15049</v>
      </c>
      <c r="BP37" s="17">
        <v>5.6</v>
      </c>
      <c r="BQ37" s="17">
        <v>5.4625000000000004</v>
      </c>
      <c r="BR37" s="17">
        <v>5.4625000000000004</v>
      </c>
      <c r="BS37" s="17">
        <v>0.13750000000000001</v>
      </c>
      <c r="BT37" s="17"/>
      <c r="BU37" s="17"/>
      <c r="BV37" s="17"/>
      <c r="BW37" s="17">
        <v>0</v>
      </c>
      <c r="BX37" s="17"/>
      <c r="BY37" s="17"/>
      <c r="BZ37" s="17"/>
      <c r="CA37" s="17">
        <v>0</v>
      </c>
      <c r="CB37" s="17"/>
      <c r="CC37" s="17"/>
      <c r="CD37" s="17"/>
      <c r="CE37" s="17">
        <v>0</v>
      </c>
      <c r="CF37" s="17"/>
      <c r="CG37" s="17"/>
      <c r="CH37" s="17"/>
      <c r="CI37" s="17">
        <v>0</v>
      </c>
      <c r="CJ37" s="17">
        <v>140.30000000000001</v>
      </c>
      <c r="CK37" s="17">
        <v>149.29165</v>
      </c>
      <c r="CL37" s="17">
        <v>149.29165</v>
      </c>
      <c r="CM37" s="17">
        <v>-8.9916499999999999</v>
      </c>
      <c r="CN37" s="17">
        <v>6.6</v>
      </c>
      <c r="CO37" s="17">
        <v>5.1333399999999996</v>
      </c>
      <c r="CP37" s="17">
        <v>5.1333399999999996</v>
      </c>
      <c r="CQ37" s="17">
        <v>1.4666600000000001</v>
      </c>
      <c r="CR37" s="17">
        <v>6</v>
      </c>
      <c r="CS37" s="17">
        <v>2.8177599999999998</v>
      </c>
      <c r="CT37" s="17">
        <v>2.8177599999999998</v>
      </c>
      <c r="CU37" s="17">
        <v>3.1822400000000002</v>
      </c>
      <c r="CV37" s="17">
        <v>16.899999999999999</v>
      </c>
      <c r="CW37" s="17">
        <v>22.389009999999999</v>
      </c>
      <c r="CX37" s="17">
        <v>22.389009999999999</v>
      </c>
      <c r="CY37" s="17">
        <v>-5.4890100000000004</v>
      </c>
      <c r="CZ37" s="17">
        <v>6.8</v>
      </c>
      <c r="DA37" s="17">
        <v>6.8787000000000003</v>
      </c>
      <c r="DB37" s="17">
        <v>6.8787000000000003</v>
      </c>
      <c r="DC37" s="17">
        <v>-7.8700000000000006E-2</v>
      </c>
      <c r="DD37" s="17">
        <v>13.5</v>
      </c>
      <c r="DE37" s="17">
        <v>9.9512499999999999</v>
      </c>
      <c r="DF37" s="17">
        <v>9.9512499999999999</v>
      </c>
      <c r="DG37" s="17">
        <v>3.5487500000000001</v>
      </c>
      <c r="DH37" s="17">
        <v>51.8</v>
      </c>
      <c r="DI37" s="17">
        <v>60</v>
      </c>
      <c r="DJ37" s="17">
        <v>30.346800000000002</v>
      </c>
      <c r="DK37" s="17">
        <v>21.453199999999999</v>
      </c>
      <c r="DL37" s="17"/>
      <c r="DM37" s="17"/>
      <c r="DN37" s="17"/>
      <c r="DO37" s="17">
        <v>0</v>
      </c>
      <c r="DP37" s="17"/>
      <c r="DQ37" s="17"/>
      <c r="DR37" s="17"/>
      <c r="DS37" s="17">
        <v>0</v>
      </c>
      <c r="DT37" s="17"/>
      <c r="DU37" s="17"/>
      <c r="DV37" s="17"/>
      <c r="DW37" s="17">
        <v>0</v>
      </c>
      <c r="DX37" s="17"/>
      <c r="DY37" s="17"/>
      <c r="DZ37" s="17"/>
      <c r="EA37" s="17">
        <v>0</v>
      </c>
      <c r="EB37" s="17">
        <v>56</v>
      </c>
      <c r="EC37" s="17">
        <v>56.515709999999999</v>
      </c>
      <c r="ED37" s="17">
        <v>56.515709999999999</v>
      </c>
      <c r="EE37" s="17">
        <v>-0.51571</v>
      </c>
      <c r="EF37" s="17">
        <v>110.2</v>
      </c>
      <c r="EG37" s="17">
        <v>110.21747999999999</v>
      </c>
      <c r="EH37" s="17">
        <v>110.21751999999999</v>
      </c>
      <c r="EI37" s="17">
        <v>-1.7520000000000001E-2</v>
      </c>
      <c r="EJ37" s="17"/>
      <c r="EK37" s="17"/>
      <c r="EL37" s="17"/>
      <c r="EM37" s="17">
        <v>0</v>
      </c>
      <c r="EN37" s="17"/>
      <c r="EO37" s="17"/>
      <c r="EP37" s="17"/>
      <c r="EQ37" s="17">
        <v>0</v>
      </c>
      <c r="ER37" s="17"/>
      <c r="ES37" s="17"/>
      <c r="ET37" s="17"/>
      <c r="EU37" s="17">
        <v>0</v>
      </c>
      <c r="EV37" s="17">
        <v>6.5</v>
      </c>
      <c r="EW37" s="17">
        <v>6.39</v>
      </c>
      <c r="EX37" s="17">
        <v>6.39</v>
      </c>
      <c r="EY37" s="17">
        <v>0.11</v>
      </c>
      <c r="EZ37" s="17">
        <v>378.7</v>
      </c>
      <c r="FA37" s="17">
        <v>228.45631</v>
      </c>
      <c r="FB37" s="17">
        <v>228.19417000000001</v>
      </c>
      <c r="FC37" s="17">
        <v>150.50583</v>
      </c>
      <c r="FD37" s="17">
        <v>39.5</v>
      </c>
      <c r="FE37" s="17">
        <v>48.581960000000002</v>
      </c>
      <c r="FF37" s="17">
        <v>48.581960000000002</v>
      </c>
      <c r="FG37" s="17">
        <v>-9.0819600000000005</v>
      </c>
      <c r="FH37" s="17">
        <v>107.9</v>
      </c>
      <c r="FI37" s="17">
        <v>110.2914</v>
      </c>
      <c r="FJ37" s="17">
        <v>147.33288999999999</v>
      </c>
      <c r="FK37" s="17">
        <v>-39.43289</v>
      </c>
      <c r="FL37" s="17">
        <v>18.600000000000001</v>
      </c>
      <c r="FM37" s="17">
        <v>20.749040000000001</v>
      </c>
      <c r="FN37" s="17">
        <v>20.749040000000001</v>
      </c>
      <c r="FO37" s="17">
        <v>-2.1490399999999998</v>
      </c>
      <c r="FP37" s="17">
        <v>18</v>
      </c>
      <c r="FQ37" s="17">
        <v>17.737760000000002</v>
      </c>
      <c r="FR37" s="17">
        <v>17.737760000000002</v>
      </c>
      <c r="FS37" s="17">
        <v>0.26223999999999997</v>
      </c>
      <c r="FT37" s="17">
        <v>18.8</v>
      </c>
      <c r="FU37" s="17">
        <v>17.961169999999999</v>
      </c>
      <c r="FV37" s="17">
        <v>17.961169999999999</v>
      </c>
      <c r="FW37" s="17">
        <v>0.83882999999999996</v>
      </c>
      <c r="FX37" s="17">
        <v>78.400000000000006</v>
      </c>
      <c r="FY37" s="17">
        <v>81.578569999999999</v>
      </c>
      <c r="FZ37" s="17">
        <v>81.578569999999999</v>
      </c>
      <c r="GA37" s="17">
        <v>-3.1785700000000001</v>
      </c>
      <c r="GB37" s="17">
        <v>182.5</v>
      </c>
      <c r="GC37" s="17">
        <v>171.93611000000001</v>
      </c>
      <c r="GD37" s="17">
        <v>184.91498000000001</v>
      </c>
      <c r="GE37" s="17">
        <v>-2.4149799999999999</v>
      </c>
      <c r="GF37" s="17">
        <v>33.799999999999997</v>
      </c>
      <c r="GG37" s="17">
        <v>173.62849</v>
      </c>
      <c r="GH37" s="17">
        <v>184.91498000000001</v>
      </c>
      <c r="GI37" s="17">
        <v>-151.11498</v>
      </c>
      <c r="GJ37" s="17">
        <v>0</v>
      </c>
      <c r="GK37" s="17"/>
      <c r="GL37" s="17">
        <v>185.47028</v>
      </c>
      <c r="GM37" s="17">
        <v>-185.47028</v>
      </c>
      <c r="GN37" s="17">
        <v>101.1</v>
      </c>
      <c r="GO37" s="17">
        <v>110.37474</v>
      </c>
      <c r="GP37" s="17">
        <v>110.37475999999999</v>
      </c>
      <c r="GQ37" s="17">
        <v>-9.2747600000000006</v>
      </c>
      <c r="GR37" s="17">
        <v>23.5</v>
      </c>
      <c r="GS37" s="17">
        <v>18</v>
      </c>
      <c r="GT37" s="17">
        <v>18</v>
      </c>
      <c r="GU37" s="17">
        <v>5.5</v>
      </c>
      <c r="GV37" s="17">
        <v>38.1</v>
      </c>
      <c r="GW37" s="17">
        <v>42.41534</v>
      </c>
      <c r="GX37" s="17">
        <v>42.41534</v>
      </c>
      <c r="GY37" s="17">
        <v>-4.31534</v>
      </c>
      <c r="GZ37" s="17">
        <v>2.1</v>
      </c>
      <c r="HA37" s="17">
        <v>2.1456300000000001</v>
      </c>
      <c r="HB37" s="17">
        <v>2.1456300000000001</v>
      </c>
      <c r="HC37" s="17">
        <v>-4.5629999999999997E-2</v>
      </c>
      <c r="HD37" s="17">
        <v>31.2</v>
      </c>
      <c r="HE37" s="17">
        <v>28.003979999999999</v>
      </c>
      <c r="HF37" s="17">
        <v>28.003979999999999</v>
      </c>
      <c r="HG37" s="17">
        <v>3.1960199999999999</v>
      </c>
      <c r="HH37" s="17">
        <v>73.900000000000006</v>
      </c>
      <c r="HI37" s="17">
        <v>41.237119999999997</v>
      </c>
      <c r="HJ37" s="17">
        <v>41.237110000000001</v>
      </c>
      <c r="HK37" s="17">
        <v>32.662889999999997</v>
      </c>
      <c r="HL37" s="17"/>
      <c r="HM37" s="17"/>
      <c r="HN37" s="17"/>
      <c r="HO37" s="17">
        <v>0</v>
      </c>
      <c r="HP37" s="17"/>
      <c r="HQ37" s="17"/>
      <c r="HR37" s="17"/>
      <c r="HS37" s="17">
        <v>0</v>
      </c>
      <c r="HT37" s="17">
        <v>80.900000000000006</v>
      </c>
      <c r="HU37" s="17">
        <v>85.482479999999995</v>
      </c>
      <c r="HV37" s="17">
        <v>85.482579999999999</v>
      </c>
      <c r="HW37" s="17">
        <v>-4.5825800000000001</v>
      </c>
      <c r="HX37" s="17"/>
      <c r="HY37" s="17"/>
      <c r="HZ37" s="17"/>
      <c r="IA37" s="17">
        <v>0</v>
      </c>
      <c r="IB37" s="17"/>
      <c r="IC37" s="17"/>
      <c r="ID37" s="17"/>
      <c r="IE37" s="17">
        <v>0</v>
      </c>
      <c r="IF37" s="17">
        <v>46.6</v>
      </c>
      <c r="IG37" s="17">
        <v>45.221359999999997</v>
      </c>
      <c r="IH37" s="17">
        <v>45.221359999999997</v>
      </c>
      <c r="II37" s="17">
        <v>1.3786400000000001</v>
      </c>
      <c r="IJ37" s="17"/>
      <c r="IK37" s="17"/>
      <c r="IL37" s="17"/>
      <c r="IM37" s="17">
        <v>0</v>
      </c>
      <c r="IN37" s="17"/>
      <c r="IO37" s="17"/>
      <c r="IP37" s="17"/>
      <c r="IQ37" s="17">
        <v>0</v>
      </c>
      <c r="IR37" s="17"/>
      <c r="IS37" s="17"/>
      <c r="IT37" s="17"/>
      <c r="IU37" s="17">
        <v>0</v>
      </c>
      <c r="IV37" s="17">
        <v>77.3</v>
      </c>
      <c r="IW37" s="17">
        <v>86.633610000000004</v>
      </c>
      <c r="IX37" s="17">
        <v>88.066760000000002</v>
      </c>
      <c r="IY37" s="17">
        <v>-10.76676</v>
      </c>
      <c r="IZ37" s="17">
        <v>169.2</v>
      </c>
      <c r="JA37" s="17">
        <v>171.57499999999999</v>
      </c>
      <c r="JB37" s="17"/>
      <c r="JC37" s="17">
        <v>169.2</v>
      </c>
      <c r="JD37" s="17">
        <v>169.7</v>
      </c>
      <c r="JE37" s="17">
        <v>186.21592999999999</v>
      </c>
      <c r="JF37" s="17">
        <v>186.21592999999999</v>
      </c>
      <c r="JG37" s="17">
        <v>-16.515930000000001</v>
      </c>
      <c r="JH37" s="17">
        <v>200</v>
      </c>
      <c r="JI37" s="17">
        <v>186.21592999999999</v>
      </c>
      <c r="JJ37" s="17">
        <v>186.21592999999999</v>
      </c>
      <c r="JK37" s="17">
        <v>13.78407</v>
      </c>
      <c r="JL37" s="17">
        <v>179.5</v>
      </c>
      <c r="JM37" s="17">
        <v>186.77513999999999</v>
      </c>
      <c r="JN37" s="17">
        <v>186.77513999999999</v>
      </c>
      <c r="JO37" s="17">
        <v>-7.2751400000000004</v>
      </c>
      <c r="JP37" s="17">
        <v>0</v>
      </c>
      <c r="JQ37" s="17"/>
      <c r="JR37" s="17"/>
      <c r="JS37" s="17">
        <v>0</v>
      </c>
      <c r="JT37" s="17"/>
      <c r="JU37" s="17"/>
      <c r="JV37" s="17"/>
      <c r="JW37" s="17">
        <v>0</v>
      </c>
      <c r="JX37" s="17"/>
      <c r="JY37" s="17"/>
      <c r="JZ37" s="17"/>
      <c r="KA37" s="17">
        <v>0</v>
      </c>
      <c r="KB37" s="17"/>
      <c r="KC37" s="17"/>
      <c r="KD37" s="17"/>
      <c r="KE37" s="17">
        <v>0</v>
      </c>
      <c r="KF37" s="17"/>
      <c r="KG37" s="17"/>
      <c r="KH37" s="17"/>
      <c r="KI37" s="17">
        <v>0</v>
      </c>
      <c r="KJ37" s="17">
        <v>0</v>
      </c>
      <c r="KK37" s="17"/>
      <c r="KL37" s="17"/>
      <c r="KM37" s="17">
        <v>0</v>
      </c>
      <c r="KN37" s="17"/>
      <c r="KO37" s="17"/>
      <c r="KP37" s="17"/>
      <c r="KQ37" s="17">
        <v>0</v>
      </c>
      <c r="KR37" s="17"/>
      <c r="KS37" s="17"/>
      <c r="KT37" s="17"/>
      <c r="KU37" s="17">
        <v>0</v>
      </c>
      <c r="KV37" s="17">
        <v>2.5</v>
      </c>
      <c r="KW37" s="17">
        <v>2.2284299999999999</v>
      </c>
      <c r="KX37" s="17">
        <v>2.2284299999999999</v>
      </c>
      <c r="KY37" s="17">
        <v>0.27156999999999998</v>
      </c>
      <c r="KZ37" s="17">
        <v>254.9</v>
      </c>
      <c r="LA37" s="17">
        <v>176.38693000000001</v>
      </c>
      <c r="LB37" s="17">
        <v>200.12963999999999</v>
      </c>
      <c r="LC37" s="17">
        <v>54.770359999999997</v>
      </c>
      <c r="LD37" s="17">
        <v>81.900000000000006</v>
      </c>
      <c r="LE37" s="17">
        <v>66.472160000000002</v>
      </c>
      <c r="LF37" s="17">
        <v>86.323269999999994</v>
      </c>
      <c r="LG37" s="17">
        <v>-4.4232699999999996</v>
      </c>
      <c r="LH37" s="17">
        <v>66.400000000000006</v>
      </c>
      <c r="LI37" s="17">
        <v>67.133979999999994</v>
      </c>
      <c r="LJ37" s="17">
        <v>67.133979999999994</v>
      </c>
      <c r="LK37" s="17">
        <v>-0.73397999999999997</v>
      </c>
      <c r="LL37" s="17">
        <v>46.8</v>
      </c>
      <c r="LM37" s="17">
        <v>48.413229999999999</v>
      </c>
      <c r="LN37" s="17">
        <v>48.413229999999999</v>
      </c>
      <c r="LO37" s="17">
        <v>-1.6132299999999999</v>
      </c>
      <c r="LP37" s="17">
        <v>30.2</v>
      </c>
      <c r="LQ37" s="17">
        <v>29.951460000000001</v>
      </c>
      <c r="LR37" s="17">
        <v>29.951460000000001</v>
      </c>
      <c r="LS37" s="17">
        <v>0.24854000000000001</v>
      </c>
      <c r="LT37" s="17"/>
      <c r="LU37" s="17"/>
      <c r="LV37" s="17"/>
      <c r="LW37" s="17">
        <v>0</v>
      </c>
      <c r="LX37" s="17"/>
      <c r="LY37" s="17"/>
      <c r="LZ37" s="17"/>
      <c r="MA37" s="17">
        <v>0</v>
      </c>
      <c r="MB37" s="17"/>
      <c r="MC37" s="17"/>
      <c r="MD37" s="17"/>
      <c r="ME37" s="17">
        <v>0</v>
      </c>
      <c r="MF37" s="17">
        <v>143</v>
      </c>
      <c r="MG37" s="17">
        <v>159.10805999999999</v>
      </c>
      <c r="MH37" s="17">
        <v>151.08876000000001</v>
      </c>
      <c r="MI37" s="17">
        <v>-8.0887600000000006</v>
      </c>
      <c r="MJ37" s="17">
        <v>143.9</v>
      </c>
      <c r="MK37" s="17">
        <v>159.10805999999999</v>
      </c>
      <c r="ML37" s="17">
        <v>151.08876000000001</v>
      </c>
      <c r="MM37" s="17">
        <v>-7.1887600000000003</v>
      </c>
      <c r="MN37" s="17">
        <v>168.4</v>
      </c>
      <c r="MO37" s="17">
        <v>159.58586</v>
      </c>
      <c r="MP37" s="17">
        <v>151.54248000000001</v>
      </c>
      <c r="MQ37" s="17">
        <v>16.857520000000001</v>
      </c>
      <c r="MR37" s="17"/>
      <c r="MS37" s="17"/>
      <c r="MT37" s="17"/>
      <c r="MU37" s="17">
        <v>0</v>
      </c>
      <c r="MV37" s="17"/>
      <c r="MW37" s="17"/>
      <c r="MX37" s="17"/>
      <c r="MY37" s="17">
        <v>0</v>
      </c>
      <c r="MZ37" s="17"/>
      <c r="NA37" s="17"/>
      <c r="NB37" s="17"/>
      <c r="NC37" s="17">
        <v>0</v>
      </c>
      <c r="ND37" s="17"/>
      <c r="NE37" s="17"/>
      <c r="NF37" s="17"/>
      <c r="NG37" s="17">
        <v>0</v>
      </c>
      <c r="NH37" s="17"/>
      <c r="NI37" s="17"/>
      <c r="NJ37" s="17"/>
      <c r="NK37" s="17">
        <v>0</v>
      </c>
      <c r="NL37" s="17">
        <v>212.6</v>
      </c>
      <c r="NM37" s="17">
        <v>206.29038</v>
      </c>
      <c r="NN37" s="17">
        <v>206.29038</v>
      </c>
      <c r="NO37" s="17">
        <v>6.3096199999999998</v>
      </c>
      <c r="NP37" s="17">
        <v>101.8</v>
      </c>
      <c r="NQ37" s="17">
        <v>103.45493</v>
      </c>
      <c r="NR37" s="17">
        <v>103.45493</v>
      </c>
      <c r="NS37" s="17">
        <v>-1.65493</v>
      </c>
      <c r="NT37" s="17">
        <v>6.86</v>
      </c>
      <c r="NU37" s="17">
        <v>7.7468599999999999</v>
      </c>
      <c r="NV37" s="17">
        <v>7.7468599999999999</v>
      </c>
      <c r="NW37" s="17">
        <v>-0.88685999999999998</v>
      </c>
      <c r="NX37" s="17">
        <v>3.0000000000000001E-3</v>
      </c>
      <c r="NY37" s="17">
        <v>6.6330600000000004</v>
      </c>
      <c r="NZ37" s="17">
        <v>6.6330600000000004</v>
      </c>
      <c r="OA37" s="17">
        <v>-6.6300600000000003</v>
      </c>
      <c r="OB37" s="17">
        <v>1</v>
      </c>
      <c r="OC37" s="17"/>
      <c r="OD37" s="17">
        <v>0.88400000000000001</v>
      </c>
      <c r="OE37" s="17">
        <v>0.11600000000000001</v>
      </c>
      <c r="OF37" s="17">
        <v>16.5</v>
      </c>
      <c r="OG37" s="17">
        <v>24</v>
      </c>
      <c r="OH37" s="17">
        <v>34.03</v>
      </c>
      <c r="OI37" s="17">
        <v>-17.53</v>
      </c>
      <c r="OJ37" s="17">
        <v>80.7</v>
      </c>
      <c r="OK37" s="17"/>
      <c r="OL37" s="17">
        <v>80</v>
      </c>
      <c r="OM37" s="17">
        <v>0.7</v>
      </c>
      <c r="ON37" s="17">
        <v>3.9</v>
      </c>
      <c r="OO37" s="17">
        <v>7.452</v>
      </c>
      <c r="OP37" s="17">
        <v>7.452</v>
      </c>
      <c r="OQ37" s="17">
        <v>-3.552</v>
      </c>
      <c r="OR37" s="17">
        <v>0.4</v>
      </c>
      <c r="OS37" s="17"/>
      <c r="OT37" s="17">
        <v>0.1</v>
      </c>
      <c r="OU37" s="17">
        <v>0.3</v>
      </c>
      <c r="OV37" s="17">
        <v>17.899999999999999</v>
      </c>
      <c r="OW37" s="17">
        <v>17.475729999999999</v>
      </c>
      <c r="OX37" s="17">
        <v>17.475729999999999</v>
      </c>
      <c r="OY37" s="17">
        <v>0.42426999999999998</v>
      </c>
      <c r="OZ37" s="17">
        <v>0</v>
      </c>
      <c r="PA37" s="17"/>
      <c r="PB37" s="17"/>
      <c r="PC37" s="17">
        <v>0</v>
      </c>
      <c r="PD37" s="17">
        <v>10</v>
      </c>
      <c r="PE37" s="17">
        <v>9.9830000000000005</v>
      </c>
      <c r="PF37" s="17">
        <v>9.9830000000000005</v>
      </c>
      <c r="PG37" s="17">
        <v>1.7000000000000001E-2</v>
      </c>
      <c r="PH37" s="17"/>
      <c r="PI37" s="17"/>
      <c r="PJ37" s="17"/>
      <c r="PK37" s="17">
        <v>0</v>
      </c>
      <c r="PL37" s="17">
        <v>220</v>
      </c>
      <c r="PM37" s="17"/>
      <c r="PN37" s="17">
        <v>185</v>
      </c>
      <c r="PO37" s="17">
        <v>35</v>
      </c>
      <c r="PP37" s="17">
        <v>1</v>
      </c>
      <c r="PQ37" s="17">
        <v>1</v>
      </c>
      <c r="PR37" s="17">
        <v>1</v>
      </c>
      <c r="PS37" s="17">
        <v>0</v>
      </c>
      <c r="PT37" s="17">
        <v>2.2000000000000002</v>
      </c>
      <c r="PU37" s="17">
        <v>3.4</v>
      </c>
      <c r="PV37" s="17">
        <v>3.4</v>
      </c>
      <c r="PW37" s="17">
        <v>-1.2</v>
      </c>
      <c r="PX37" s="17">
        <v>2.5</v>
      </c>
      <c r="PY37" s="17">
        <v>2.5</v>
      </c>
      <c r="PZ37" s="17">
        <v>2.5</v>
      </c>
      <c r="QA37" s="17">
        <v>0</v>
      </c>
      <c r="QB37" s="17">
        <v>0</v>
      </c>
      <c r="QC37" s="17"/>
      <c r="QD37" s="17"/>
      <c r="QE37" s="17">
        <v>0</v>
      </c>
      <c r="QF37" s="17">
        <v>20</v>
      </c>
      <c r="QG37" s="17">
        <v>19.417480000000001</v>
      </c>
      <c r="QH37" s="17">
        <v>19.417480000000001</v>
      </c>
      <c r="QI37" s="17">
        <v>0.58252000000000004</v>
      </c>
      <c r="QJ37" s="17">
        <v>10.1</v>
      </c>
      <c r="QK37" s="17">
        <v>17.475729999999999</v>
      </c>
      <c r="QL37" s="17">
        <v>17.475729999999999</v>
      </c>
      <c r="QM37" s="17">
        <v>-7.3757299999999999</v>
      </c>
      <c r="QN37" s="17"/>
      <c r="QO37" s="17"/>
      <c r="QP37" s="17"/>
      <c r="QQ37" s="17">
        <v>0</v>
      </c>
      <c r="QR37" s="17">
        <v>18.5</v>
      </c>
      <c r="QS37" s="17">
        <v>17.961169999999999</v>
      </c>
      <c r="QT37" s="17">
        <v>17.961169999999999</v>
      </c>
      <c r="QU37" s="17">
        <v>0.53883000000000003</v>
      </c>
      <c r="QV37" s="17">
        <v>15.5</v>
      </c>
      <c r="QW37" s="17"/>
      <c r="QX37" s="17">
        <v>15.683999999999999</v>
      </c>
      <c r="QY37" s="17">
        <v>-0.184</v>
      </c>
      <c r="QZ37" s="17">
        <v>18.5</v>
      </c>
      <c r="RA37" s="17"/>
      <c r="RB37" s="17">
        <v>18.742000000000001</v>
      </c>
      <c r="RC37" s="17">
        <v>-0.24199999999999999</v>
      </c>
      <c r="RD37" s="17">
        <v>3.6</v>
      </c>
      <c r="RE37" s="17">
        <v>2.077</v>
      </c>
      <c r="RF37" s="17">
        <v>2.077</v>
      </c>
      <c r="RG37" s="17">
        <v>1.5229999999999999</v>
      </c>
      <c r="RH37" s="17">
        <v>14.2</v>
      </c>
      <c r="RI37" s="17">
        <v>10.195</v>
      </c>
      <c r="RJ37" s="17">
        <v>10.195</v>
      </c>
      <c r="RK37" s="17">
        <v>4.0049999999999999</v>
      </c>
      <c r="RL37" s="17">
        <v>18.899999999999999</v>
      </c>
      <c r="RM37" s="17"/>
      <c r="RN37" s="17">
        <v>17.826000000000001</v>
      </c>
      <c r="RO37" s="17">
        <v>1.0740000000000001</v>
      </c>
      <c r="RP37" s="17">
        <v>3</v>
      </c>
      <c r="RQ37" s="17">
        <v>3.351</v>
      </c>
      <c r="RR37" s="17">
        <v>3.351</v>
      </c>
      <c r="RS37" s="17">
        <v>-0.35099999999999998</v>
      </c>
      <c r="RT37" s="17">
        <v>19.3</v>
      </c>
      <c r="RU37" s="17">
        <v>19.772760000000002</v>
      </c>
      <c r="RV37" s="17">
        <v>19.772790000000001</v>
      </c>
      <c r="RW37" s="17">
        <v>-0.47278999999999999</v>
      </c>
      <c r="RX37" s="17">
        <v>2.4</v>
      </c>
      <c r="RY37" s="17">
        <v>2</v>
      </c>
      <c r="RZ37" s="17">
        <v>2</v>
      </c>
      <c r="SA37" s="17">
        <v>0.4</v>
      </c>
      <c r="SB37" s="17">
        <v>0</v>
      </c>
      <c r="SC37" s="17">
        <v>0.4</v>
      </c>
      <c r="SD37" s="17">
        <v>0.4</v>
      </c>
      <c r="SE37" s="17">
        <v>-0.4</v>
      </c>
      <c r="SF37" s="17">
        <v>6.3</v>
      </c>
      <c r="SG37" s="17">
        <v>8.3000000000000007</v>
      </c>
      <c r="SH37" s="17">
        <v>8.3000000000000007</v>
      </c>
      <c r="SI37" s="17">
        <v>-2</v>
      </c>
      <c r="SJ37" s="17">
        <v>6.7</v>
      </c>
      <c r="SK37" s="17">
        <v>6.4</v>
      </c>
      <c r="SL37" s="17">
        <v>6.4</v>
      </c>
      <c r="SM37" s="17">
        <v>0.3</v>
      </c>
      <c r="SN37" s="17">
        <v>9.5</v>
      </c>
      <c r="SO37" s="17">
        <v>10.67961</v>
      </c>
      <c r="SP37" s="17">
        <v>10.67961</v>
      </c>
      <c r="SQ37" s="17">
        <v>-1.17961</v>
      </c>
      <c r="SR37" s="17">
        <v>13.4</v>
      </c>
      <c r="SS37" s="17">
        <v>14.56311</v>
      </c>
      <c r="ST37" s="17">
        <v>14.56311</v>
      </c>
      <c r="SU37" s="17">
        <v>-1.1631100000000001</v>
      </c>
      <c r="SV37" s="17">
        <v>10</v>
      </c>
      <c r="SW37" s="17">
        <v>9.5</v>
      </c>
      <c r="SX37" s="17">
        <v>9.5</v>
      </c>
      <c r="SY37" s="17">
        <v>0.5</v>
      </c>
      <c r="SZ37" s="17">
        <v>4.0999999999999996</v>
      </c>
      <c r="TA37" s="17">
        <v>8.8610000000000007</v>
      </c>
      <c r="TB37" s="17">
        <v>8.8610000000000007</v>
      </c>
      <c r="TC37" s="17">
        <v>-4.7610000000000001</v>
      </c>
      <c r="TD37" s="17">
        <v>50.8</v>
      </c>
      <c r="TE37" s="17">
        <v>50.5</v>
      </c>
      <c r="TF37" s="17">
        <v>60.521999999999998</v>
      </c>
      <c r="TG37" s="17">
        <v>-9.7219999999999995</v>
      </c>
      <c r="TH37" s="17">
        <v>38.4</v>
      </c>
      <c r="TI37" s="17"/>
      <c r="TJ37" s="17">
        <v>38.012</v>
      </c>
      <c r="TK37" s="17">
        <v>0.38800000000000001</v>
      </c>
      <c r="TL37" s="17">
        <v>9.1999999999999993</v>
      </c>
      <c r="TM37" s="17">
        <v>20.05</v>
      </c>
      <c r="TN37" s="17">
        <v>20.05</v>
      </c>
      <c r="TO37" s="17">
        <v>-10.85</v>
      </c>
      <c r="TP37" s="17">
        <v>0</v>
      </c>
      <c r="TQ37" s="17"/>
      <c r="TR37" s="17"/>
      <c r="TS37" s="17">
        <v>0</v>
      </c>
      <c r="TT37" s="17">
        <v>0.9</v>
      </c>
      <c r="TU37" s="17">
        <v>2.4900000000000002</v>
      </c>
      <c r="TV37" s="17">
        <v>2.4900000000000002</v>
      </c>
      <c r="TW37" s="17">
        <v>-1.59</v>
      </c>
      <c r="TX37" s="17">
        <v>0</v>
      </c>
      <c r="TY37" s="17"/>
      <c r="TZ37" s="17"/>
      <c r="UA37" s="17">
        <v>0</v>
      </c>
      <c r="UB37" s="17">
        <v>17.2</v>
      </c>
      <c r="UC37" s="17">
        <v>19.417480000000001</v>
      </c>
      <c r="UD37" s="17">
        <v>19.417480000000001</v>
      </c>
      <c r="UE37" s="17">
        <v>-2.2174800000000001</v>
      </c>
      <c r="UF37" s="17">
        <v>4.2</v>
      </c>
      <c r="UG37" s="17">
        <v>7</v>
      </c>
      <c r="UH37" s="17">
        <v>7</v>
      </c>
      <c r="UI37" s="17">
        <v>-2.8</v>
      </c>
      <c r="UJ37" s="17">
        <v>7.2</v>
      </c>
      <c r="UK37" s="17">
        <v>7.5</v>
      </c>
      <c r="UL37" s="17">
        <v>7.5</v>
      </c>
      <c r="UM37" s="17">
        <v>-0.3</v>
      </c>
      <c r="UN37" s="17">
        <v>17.5</v>
      </c>
      <c r="UO37" s="17">
        <v>19.417480000000001</v>
      </c>
      <c r="UP37" s="17">
        <v>19.417480000000001</v>
      </c>
      <c r="UQ37" s="17">
        <v>-1.9174800000000001</v>
      </c>
      <c r="UR37" s="17">
        <v>18</v>
      </c>
      <c r="US37" s="17">
        <v>19.417480000000001</v>
      </c>
      <c r="UT37" s="17">
        <v>19.417480000000001</v>
      </c>
      <c r="UU37" s="17">
        <v>-1.4174800000000001</v>
      </c>
      <c r="UV37" s="17">
        <v>18</v>
      </c>
      <c r="UW37" s="17">
        <v>19.417480000000001</v>
      </c>
      <c r="UX37" s="17">
        <v>19.417480000000001</v>
      </c>
      <c r="UY37" s="17">
        <v>-1.4174800000000001</v>
      </c>
      <c r="UZ37" s="17">
        <v>4.2</v>
      </c>
      <c r="VA37" s="17">
        <v>6.4119999999999999</v>
      </c>
      <c r="VB37" s="17">
        <v>6.4119999999999999</v>
      </c>
      <c r="VC37" s="17">
        <v>-2.2120000000000002</v>
      </c>
      <c r="VD37" s="17">
        <v>253.1</v>
      </c>
      <c r="VE37" s="17"/>
      <c r="VF37" s="17">
        <v>250.4</v>
      </c>
      <c r="VG37" s="17">
        <v>2.7</v>
      </c>
      <c r="VH37" s="17">
        <v>13.6</v>
      </c>
      <c r="VI37" s="17"/>
      <c r="VJ37" s="17">
        <v>11.891</v>
      </c>
      <c r="VK37" s="17">
        <v>1.7090000000000001</v>
      </c>
      <c r="VL37" s="17">
        <v>151.1</v>
      </c>
      <c r="VM37" s="17"/>
      <c r="VN37" s="17">
        <v>144.48400000000001</v>
      </c>
      <c r="VO37" s="17">
        <v>6.6159999999999997</v>
      </c>
      <c r="VP37" s="17">
        <v>0.6</v>
      </c>
      <c r="VQ37" s="17">
        <v>0.6</v>
      </c>
      <c r="VR37" s="17">
        <v>0.6</v>
      </c>
      <c r="VS37" s="17">
        <v>0</v>
      </c>
      <c r="VT37" s="17">
        <v>117.7</v>
      </c>
      <c r="VU37" s="17">
        <v>70</v>
      </c>
      <c r="VV37" s="17">
        <v>70</v>
      </c>
      <c r="VW37" s="17">
        <v>47.7</v>
      </c>
      <c r="VX37" s="17">
        <v>91.7</v>
      </c>
      <c r="VY37" s="17">
        <v>77</v>
      </c>
      <c r="VZ37" s="17">
        <v>77</v>
      </c>
      <c r="WA37" s="17">
        <v>14.7</v>
      </c>
      <c r="WB37" s="17">
        <v>110.9</v>
      </c>
      <c r="WC37" s="17"/>
      <c r="WD37" s="17">
        <v>111.131</v>
      </c>
      <c r="WE37" s="17">
        <v>-0.23100000000000001</v>
      </c>
      <c r="WF37" s="17">
        <v>2</v>
      </c>
      <c r="WG37" s="17">
        <v>3</v>
      </c>
      <c r="WH37" s="17">
        <v>3</v>
      </c>
      <c r="WI37" s="17">
        <v>-1</v>
      </c>
      <c r="WJ37" s="17">
        <v>2.2000000000000002</v>
      </c>
      <c r="WK37" s="17">
        <v>2.4</v>
      </c>
      <c r="WL37" s="17">
        <v>2.4</v>
      </c>
      <c r="WM37" s="17">
        <v>-0.2</v>
      </c>
      <c r="WN37" s="17">
        <v>1.8</v>
      </c>
      <c r="WO37" s="17">
        <v>2.4</v>
      </c>
      <c r="WP37" s="17">
        <v>2.4</v>
      </c>
      <c r="WQ37" s="17">
        <v>-0.6</v>
      </c>
      <c r="WR37" s="17">
        <v>1</v>
      </c>
      <c r="WS37" s="17">
        <v>1.45</v>
      </c>
      <c r="WT37" s="17">
        <v>1.45</v>
      </c>
      <c r="WU37" s="17">
        <v>-0.45</v>
      </c>
      <c r="WV37" s="17">
        <v>14</v>
      </c>
      <c r="WW37" s="17"/>
      <c r="WX37" s="17">
        <v>12.457000000000001</v>
      </c>
      <c r="WY37" s="17">
        <v>1.5429999999999999</v>
      </c>
      <c r="WZ37" s="17">
        <v>4.3</v>
      </c>
      <c r="XA37" s="17">
        <v>4.3</v>
      </c>
      <c r="XB37" s="17">
        <v>4.3</v>
      </c>
      <c r="XC37" s="17">
        <v>0</v>
      </c>
      <c r="XD37" s="17">
        <v>20</v>
      </c>
      <c r="XE37" s="17">
        <v>18.4466</v>
      </c>
      <c r="XF37" s="17">
        <v>18.4466</v>
      </c>
      <c r="XG37" s="17">
        <v>1.5533999999999999</v>
      </c>
      <c r="XH37" s="17">
        <v>9.3000000000000007</v>
      </c>
      <c r="XI37" s="17">
        <v>10.8</v>
      </c>
      <c r="XJ37" s="17">
        <v>10.8</v>
      </c>
      <c r="XK37" s="17">
        <v>-1.5</v>
      </c>
      <c r="XL37" s="17">
        <v>27.5</v>
      </c>
      <c r="XM37" s="17">
        <v>28</v>
      </c>
      <c r="XN37" s="17">
        <v>28</v>
      </c>
      <c r="XO37" s="17">
        <v>-0.5</v>
      </c>
      <c r="XP37" s="17">
        <v>33.9</v>
      </c>
      <c r="XQ37" s="17">
        <v>28</v>
      </c>
      <c r="XR37" s="17">
        <v>28</v>
      </c>
      <c r="XS37" s="17">
        <v>5.9</v>
      </c>
      <c r="XT37" s="17">
        <v>14.8</v>
      </c>
      <c r="XU37" s="17">
        <v>14</v>
      </c>
      <c r="XV37" s="17">
        <v>14</v>
      </c>
      <c r="XW37" s="17">
        <v>0.8</v>
      </c>
      <c r="XX37" s="17">
        <v>19</v>
      </c>
      <c r="XY37" s="17">
        <v>20.39</v>
      </c>
      <c r="XZ37" s="17">
        <v>20.39</v>
      </c>
      <c r="YA37" s="17">
        <v>-1.39</v>
      </c>
      <c r="YB37" s="17">
        <v>7.9</v>
      </c>
      <c r="YC37" s="17">
        <v>8.34</v>
      </c>
      <c r="YD37" s="17">
        <v>8.34</v>
      </c>
      <c r="YE37" s="17">
        <v>-0.44</v>
      </c>
      <c r="YF37" s="17">
        <v>11</v>
      </c>
      <c r="YG37" s="17">
        <v>11</v>
      </c>
      <c r="YH37" s="17">
        <v>11</v>
      </c>
      <c r="YI37" s="17">
        <v>0</v>
      </c>
    </row>
    <row r="38" spans="1:659" ht="24" customHeight="1" x14ac:dyDescent="0.3">
      <c r="A38" s="1"/>
      <c r="B38" s="16" t="s">
        <v>75</v>
      </c>
      <c r="C38" s="16" t="s">
        <v>841</v>
      </c>
      <c r="D38" s="17">
        <v>120.1</v>
      </c>
      <c r="E38" s="17">
        <v>109.19398</v>
      </c>
      <c r="F38" s="17">
        <v>203.20388</v>
      </c>
      <c r="G38" s="17">
        <v>-83.103880000000004</v>
      </c>
      <c r="H38" s="17">
        <v>623.6</v>
      </c>
      <c r="I38" s="17">
        <v>635.02589999999998</v>
      </c>
      <c r="J38" s="17">
        <v>635.02589999999998</v>
      </c>
      <c r="K38" s="17">
        <v>-11.4259</v>
      </c>
      <c r="L38" s="17">
        <v>213.8</v>
      </c>
      <c r="M38" s="17">
        <v>206.58520999999999</v>
      </c>
      <c r="N38" s="17">
        <v>206.58520999999999</v>
      </c>
      <c r="O38" s="17">
        <v>7.2147899999999998</v>
      </c>
      <c r="P38" s="17"/>
      <c r="Q38" s="17"/>
      <c r="R38" s="17"/>
      <c r="S38" s="17">
        <v>0</v>
      </c>
      <c r="T38" s="17"/>
      <c r="U38" s="17"/>
      <c r="V38" s="17"/>
      <c r="W38" s="17">
        <v>0</v>
      </c>
      <c r="X38" s="17">
        <v>90</v>
      </c>
      <c r="Y38" s="17">
        <v>91.778639999999996</v>
      </c>
      <c r="Z38" s="17">
        <v>91.778639999999996</v>
      </c>
      <c r="AA38" s="17">
        <v>-1.77864</v>
      </c>
      <c r="AB38" s="17">
        <v>241.2</v>
      </c>
      <c r="AC38" s="17">
        <v>230</v>
      </c>
      <c r="AD38" s="17">
        <v>230</v>
      </c>
      <c r="AE38" s="17">
        <v>11.2</v>
      </c>
      <c r="AF38" s="17"/>
      <c r="AG38" s="17"/>
      <c r="AH38" s="17"/>
      <c r="AI38" s="17">
        <v>0</v>
      </c>
      <c r="AJ38" s="17"/>
      <c r="AK38" s="17"/>
      <c r="AL38" s="17"/>
      <c r="AM38" s="17">
        <v>0</v>
      </c>
      <c r="AN38" s="17">
        <v>159.4</v>
      </c>
      <c r="AO38" s="17">
        <v>196.22801999999999</v>
      </c>
      <c r="AP38" s="17">
        <v>196.22801999999999</v>
      </c>
      <c r="AQ38" s="17">
        <v>-36.828020000000002</v>
      </c>
      <c r="AR38" s="17">
        <v>144.1</v>
      </c>
      <c r="AS38" s="17">
        <v>196.22801999999999</v>
      </c>
      <c r="AT38" s="17">
        <v>196.22801999999999</v>
      </c>
      <c r="AU38" s="17">
        <v>-52.128019999999999</v>
      </c>
      <c r="AV38" s="17">
        <v>159.80000000000001</v>
      </c>
      <c r="AW38" s="17">
        <v>196.22801999999999</v>
      </c>
      <c r="AX38" s="17">
        <v>196.22801999999999</v>
      </c>
      <c r="AY38" s="17">
        <v>-36.428019999999997</v>
      </c>
      <c r="AZ38" s="17">
        <v>253.1</v>
      </c>
      <c r="BA38" s="17">
        <v>295.22593999999998</v>
      </c>
      <c r="BB38" s="17">
        <v>295.22593999999998</v>
      </c>
      <c r="BC38" s="17">
        <v>-42.12594</v>
      </c>
      <c r="BD38" s="17">
        <v>210.9</v>
      </c>
      <c r="BE38" s="17">
        <v>205.01678000000001</v>
      </c>
      <c r="BF38" s="17"/>
      <c r="BG38" s="17">
        <v>210.9</v>
      </c>
      <c r="BH38" s="17"/>
      <c r="BI38" s="17"/>
      <c r="BJ38" s="17"/>
      <c r="BK38" s="17">
        <v>0</v>
      </c>
      <c r="BL38" s="17">
        <v>171.1</v>
      </c>
      <c r="BM38" s="17">
        <v>72.835099999999997</v>
      </c>
      <c r="BN38" s="17">
        <v>150.83687</v>
      </c>
      <c r="BO38" s="17">
        <v>20.26313</v>
      </c>
      <c r="BP38" s="17">
        <v>5.6</v>
      </c>
      <c r="BQ38" s="17">
        <v>5.4625000000000004</v>
      </c>
      <c r="BR38" s="17">
        <v>5.4625000000000004</v>
      </c>
      <c r="BS38" s="17">
        <v>0.13750000000000001</v>
      </c>
      <c r="BT38" s="17"/>
      <c r="BU38" s="17"/>
      <c r="BV38" s="17"/>
      <c r="BW38" s="17">
        <v>0</v>
      </c>
      <c r="BX38" s="17"/>
      <c r="BY38" s="17"/>
      <c r="BZ38" s="17"/>
      <c r="CA38" s="17">
        <v>0</v>
      </c>
      <c r="CB38" s="17"/>
      <c r="CC38" s="17"/>
      <c r="CD38" s="17"/>
      <c r="CE38" s="17">
        <v>0</v>
      </c>
      <c r="CF38" s="17"/>
      <c r="CG38" s="17"/>
      <c r="CH38" s="17"/>
      <c r="CI38" s="17">
        <v>0</v>
      </c>
      <c r="CJ38" s="17">
        <v>143.19999999999999</v>
      </c>
      <c r="CK38" s="17">
        <v>149.29165</v>
      </c>
      <c r="CL38" s="17">
        <v>149.29165</v>
      </c>
      <c r="CM38" s="17">
        <v>-6.0916499999999996</v>
      </c>
      <c r="CN38" s="17">
        <v>8</v>
      </c>
      <c r="CO38" s="17">
        <v>5.1333399999999996</v>
      </c>
      <c r="CP38" s="17">
        <v>5.1333399999999996</v>
      </c>
      <c r="CQ38" s="17">
        <v>2.86666</v>
      </c>
      <c r="CR38" s="17">
        <v>5.9</v>
      </c>
      <c r="CS38" s="17">
        <v>2.8177599999999998</v>
      </c>
      <c r="CT38" s="17">
        <v>2.8177599999999998</v>
      </c>
      <c r="CU38" s="17">
        <v>3.0822400000000001</v>
      </c>
      <c r="CV38" s="17">
        <v>16.899999999999999</v>
      </c>
      <c r="CW38" s="17">
        <v>22.389009999999999</v>
      </c>
      <c r="CX38" s="17">
        <v>22.389009999999999</v>
      </c>
      <c r="CY38" s="17">
        <v>-5.4890100000000004</v>
      </c>
      <c r="CZ38" s="17">
        <v>6.8</v>
      </c>
      <c r="DA38" s="17">
        <v>6.8787000000000003</v>
      </c>
      <c r="DB38" s="17">
        <v>6.8787000000000003</v>
      </c>
      <c r="DC38" s="17">
        <v>-7.8700000000000006E-2</v>
      </c>
      <c r="DD38" s="17">
        <v>13.5</v>
      </c>
      <c r="DE38" s="17">
        <v>9.9512499999999999</v>
      </c>
      <c r="DF38" s="17">
        <v>9.9512499999999999</v>
      </c>
      <c r="DG38" s="17">
        <v>3.5487500000000001</v>
      </c>
      <c r="DH38" s="17">
        <v>74.400000000000006</v>
      </c>
      <c r="DI38" s="17">
        <v>60</v>
      </c>
      <c r="DJ38" s="17">
        <v>31.658829999999998</v>
      </c>
      <c r="DK38" s="17">
        <v>42.741169999999997</v>
      </c>
      <c r="DL38" s="17"/>
      <c r="DM38" s="17"/>
      <c r="DN38" s="17"/>
      <c r="DO38" s="17">
        <v>0</v>
      </c>
      <c r="DP38" s="17"/>
      <c r="DQ38" s="17"/>
      <c r="DR38" s="17"/>
      <c r="DS38" s="17">
        <v>0</v>
      </c>
      <c r="DT38" s="17"/>
      <c r="DU38" s="17"/>
      <c r="DV38" s="17"/>
      <c r="DW38" s="17">
        <v>0</v>
      </c>
      <c r="DX38" s="17"/>
      <c r="DY38" s="17"/>
      <c r="DZ38" s="17"/>
      <c r="EA38" s="17">
        <v>0</v>
      </c>
      <c r="EB38" s="17">
        <v>55.8</v>
      </c>
      <c r="EC38" s="17">
        <v>56.515709999999999</v>
      </c>
      <c r="ED38" s="17">
        <v>56.515709999999999</v>
      </c>
      <c r="EE38" s="17">
        <v>-0.71570999999999996</v>
      </c>
      <c r="EF38" s="17">
        <v>109.4</v>
      </c>
      <c r="EG38" s="17">
        <v>99.029049999999998</v>
      </c>
      <c r="EH38" s="17">
        <v>110.21751999999999</v>
      </c>
      <c r="EI38" s="17">
        <v>-0.81752000000000002</v>
      </c>
      <c r="EJ38" s="17"/>
      <c r="EK38" s="17"/>
      <c r="EL38" s="17"/>
      <c r="EM38" s="17">
        <v>0</v>
      </c>
      <c r="EN38" s="17"/>
      <c r="EO38" s="17"/>
      <c r="EP38" s="17"/>
      <c r="EQ38" s="17">
        <v>0</v>
      </c>
      <c r="ER38" s="17"/>
      <c r="ES38" s="17"/>
      <c r="ET38" s="17"/>
      <c r="EU38" s="17">
        <v>0</v>
      </c>
      <c r="EV38" s="17">
        <v>6.5</v>
      </c>
      <c r="EW38" s="17">
        <v>6.39</v>
      </c>
      <c r="EX38" s="17">
        <v>6.39</v>
      </c>
      <c r="EY38" s="17">
        <v>0.11</v>
      </c>
      <c r="EZ38" s="17">
        <v>451.5</v>
      </c>
      <c r="FA38" s="17">
        <v>220.38834</v>
      </c>
      <c r="FB38" s="17">
        <v>220.38835</v>
      </c>
      <c r="FC38" s="17">
        <v>231.11165</v>
      </c>
      <c r="FD38" s="17">
        <v>40.299999999999997</v>
      </c>
      <c r="FE38" s="17">
        <v>48.581960000000002</v>
      </c>
      <c r="FF38" s="17">
        <v>48.581960000000002</v>
      </c>
      <c r="FG38" s="17">
        <v>-8.2819599999999998</v>
      </c>
      <c r="FH38" s="17">
        <v>111.9</v>
      </c>
      <c r="FI38" s="17">
        <v>112.01039</v>
      </c>
      <c r="FJ38" s="17">
        <v>128.31244000000001</v>
      </c>
      <c r="FK38" s="17">
        <v>-16.41244</v>
      </c>
      <c r="FL38" s="17">
        <v>19.2</v>
      </c>
      <c r="FM38" s="17">
        <v>20.749040000000001</v>
      </c>
      <c r="FN38" s="17">
        <v>20.749040000000001</v>
      </c>
      <c r="FO38" s="17">
        <v>-1.54904</v>
      </c>
      <c r="FP38" s="17">
        <v>17.7</v>
      </c>
      <c r="FQ38" s="17">
        <v>17.737760000000002</v>
      </c>
      <c r="FR38" s="17">
        <v>17.737760000000002</v>
      </c>
      <c r="FS38" s="17">
        <v>-3.7760000000000002E-2</v>
      </c>
      <c r="FT38" s="17">
        <v>18.8</v>
      </c>
      <c r="FU38" s="17">
        <v>17.961169999999999</v>
      </c>
      <c r="FV38" s="17">
        <v>17.961169999999999</v>
      </c>
      <c r="FW38" s="17">
        <v>0.83882999999999996</v>
      </c>
      <c r="FX38" s="17">
        <v>76.5</v>
      </c>
      <c r="FY38" s="17">
        <v>81.578569999999999</v>
      </c>
      <c r="FZ38" s="17">
        <v>81.578569999999999</v>
      </c>
      <c r="GA38" s="17">
        <v>-5.07857</v>
      </c>
      <c r="GB38" s="17">
        <v>182.2</v>
      </c>
      <c r="GC38" s="17">
        <v>171.93611000000001</v>
      </c>
      <c r="GD38" s="17">
        <v>184.91498000000001</v>
      </c>
      <c r="GE38" s="17">
        <v>-2.7149800000000002</v>
      </c>
      <c r="GF38" s="17">
        <v>32.799999999999997</v>
      </c>
      <c r="GG38" s="17">
        <v>173.62849</v>
      </c>
      <c r="GH38" s="17">
        <v>184.91498000000001</v>
      </c>
      <c r="GI38" s="17">
        <v>-152.11498</v>
      </c>
      <c r="GJ38" s="17">
        <v>0</v>
      </c>
      <c r="GK38" s="17"/>
      <c r="GL38" s="17">
        <v>185.47028</v>
      </c>
      <c r="GM38" s="17">
        <v>-185.47028</v>
      </c>
      <c r="GN38" s="17">
        <v>103.2</v>
      </c>
      <c r="GO38" s="17">
        <v>109.93286000000001</v>
      </c>
      <c r="GP38" s="17">
        <v>110.37475999999999</v>
      </c>
      <c r="GQ38" s="17">
        <v>-7.17476</v>
      </c>
      <c r="GR38" s="17">
        <v>18</v>
      </c>
      <c r="GS38" s="17">
        <v>18</v>
      </c>
      <c r="GT38" s="17">
        <v>18</v>
      </c>
      <c r="GU38" s="17">
        <v>0</v>
      </c>
      <c r="GV38" s="17">
        <v>38</v>
      </c>
      <c r="GW38" s="17">
        <v>42.41534</v>
      </c>
      <c r="GX38" s="17">
        <v>42.41534</v>
      </c>
      <c r="GY38" s="17">
        <v>-4.4153399999999996</v>
      </c>
      <c r="GZ38" s="17">
        <v>2.1</v>
      </c>
      <c r="HA38" s="17">
        <v>2.1456300000000001</v>
      </c>
      <c r="HB38" s="17">
        <v>2.1456300000000001</v>
      </c>
      <c r="HC38" s="17">
        <v>-4.5629999999999997E-2</v>
      </c>
      <c r="HD38" s="17">
        <v>30.8</v>
      </c>
      <c r="HE38" s="17">
        <v>28.003979999999999</v>
      </c>
      <c r="HF38" s="17">
        <v>28.003979999999999</v>
      </c>
      <c r="HG38" s="17">
        <v>2.7960199999999999</v>
      </c>
      <c r="HH38" s="17">
        <v>46.5</v>
      </c>
      <c r="HI38" s="17">
        <v>99.535399999999996</v>
      </c>
      <c r="HJ38" s="17">
        <v>150.27592000000001</v>
      </c>
      <c r="HK38" s="17">
        <v>-103.77592</v>
      </c>
      <c r="HL38" s="17"/>
      <c r="HM38" s="17"/>
      <c r="HN38" s="17"/>
      <c r="HO38" s="17">
        <v>0</v>
      </c>
      <c r="HP38" s="17"/>
      <c r="HQ38" s="17"/>
      <c r="HR38" s="17"/>
      <c r="HS38" s="17">
        <v>0</v>
      </c>
      <c r="HT38" s="17">
        <v>80.7</v>
      </c>
      <c r="HU38" s="17">
        <v>68.353120000000004</v>
      </c>
      <c r="HV38" s="17">
        <v>85.482579999999999</v>
      </c>
      <c r="HW38" s="17">
        <v>-4.7825800000000003</v>
      </c>
      <c r="HX38" s="17"/>
      <c r="HY38" s="17"/>
      <c r="HZ38" s="17"/>
      <c r="IA38" s="17">
        <v>0</v>
      </c>
      <c r="IB38" s="17"/>
      <c r="IC38" s="17"/>
      <c r="ID38" s="17"/>
      <c r="IE38" s="17">
        <v>0</v>
      </c>
      <c r="IF38" s="17">
        <v>46.2</v>
      </c>
      <c r="IG38" s="17">
        <v>45.221359999999997</v>
      </c>
      <c r="IH38" s="17">
        <v>45.221359999999997</v>
      </c>
      <c r="II38" s="17">
        <v>0.97863999999999995</v>
      </c>
      <c r="IJ38" s="17"/>
      <c r="IK38" s="17"/>
      <c r="IL38" s="17"/>
      <c r="IM38" s="17">
        <v>0</v>
      </c>
      <c r="IN38" s="17"/>
      <c r="IO38" s="17"/>
      <c r="IP38" s="17"/>
      <c r="IQ38" s="17">
        <v>0</v>
      </c>
      <c r="IR38" s="17"/>
      <c r="IS38" s="17"/>
      <c r="IT38" s="17"/>
      <c r="IU38" s="17">
        <v>0</v>
      </c>
      <c r="IV38" s="17">
        <v>76.7</v>
      </c>
      <c r="IW38" s="17">
        <v>86.095960000000005</v>
      </c>
      <c r="IX38" s="17">
        <v>88.066760000000002</v>
      </c>
      <c r="IY38" s="17">
        <v>-11.366759999999999</v>
      </c>
      <c r="IZ38" s="17">
        <v>171</v>
      </c>
      <c r="JA38" s="17">
        <v>171.57499999999999</v>
      </c>
      <c r="JB38" s="17"/>
      <c r="JC38" s="17">
        <v>171</v>
      </c>
      <c r="JD38" s="17">
        <v>169.5</v>
      </c>
      <c r="JE38" s="17">
        <v>186.21592999999999</v>
      </c>
      <c r="JF38" s="17">
        <v>186.21592999999999</v>
      </c>
      <c r="JG38" s="17">
        <v>-16.71593</v>
      </c>
      <c r="JH38" s="17">
        <v>200</v>
      </c>
      <c r="JI38" s="17">
        <v>186.21592999999999</v>
      </c>
      <c r="JJ38" s="17">
        <v>186.21592999999999</v>
      </c>
      <c r="JK38" s="17">
        <v>13.78407</v>
      </c>
      <c r="JL38" s="17">
        <v>180.9</v>
      </c>
      <c r="JM38" s="17">
        <v>186.77513999999999</v>
      </c>
      <c r="JN38" s="17">
        <v>186.77513999999999</v>
      </c>
      <c r="JO38" s="17">
        <v>-5.87514</v>
      </c>
      <c r="JP38" s="17">
        <v>0</v>
      </c>
      <c r="JQ38" s="17"/>
      <c r="JR38" s="17"/>
      <c r="JS38" s="17">
        <v>0</v>
      </c>
      <c r="JT38" s="17"/>
      <c r="JU38" s="17"/>
      <c r="JV38" s="17"/>
      <c r="JW38" s="17">
        <v>0</v>
      </c>
      <c r="JX38" s="17"/>
      <c r="JY38" s="17"/>
      <c r="JZ38" s="17"/>
      <c r="KA38" s="17">
        <v>0</v>
      </c>
      <c r="KB38" s="17"/>
      <c r="KC38" s="17"/>
      <c r="KD38" s="17"/>
      <c r="KE38" s="17">
        <v>0</v>
      </c>
      <c r="KF38" s="17"/>
      <c r="KG38" s="17"/>
      <c r="KH38" s="17"/>
      <c r="KI38" s="17">
        <v>0</v>
      </c>
      <c r="KJ38" s="17">
        <v>0</v>
      </c>
      <c r="KK38" s="17"/>
      <c r="KL38" s="17"/>
      <c r="KM38" s="17">
        <v>0</v>
      </c>
      <c r="KN38" s="17"/>
      <c r="KO38" s="17"/>
      <c r="KP38" s="17"/>
      <c r="KQ38" s="17">
        <v>0</v>
      </c>
      <c r="KR38" s="17"/>
      <c r="KS38" s="17"/>
      <c r="KT38" s="17"/>
      <c r="KU38" s="17">
        <v>0</v>
      </c>
      <c r="KV38" s="17">
        <v>2.5</v>
      </c>
      <c r="KW38" s="17">
        <v>2.2284299999999999</v>
      </c>
      <c r="KX38" s="17">
        <v>2.2284299999999999</v>
      </c>
      <c r="KY38" s="17">
        <v>0.27156999999999998</v>
      </c>
      <c r="KZ38" s="17">
        <v>109.2</v>
      </c>
      <c r="LA38" s="17">
        <v>176.40210999999999</v>
      </c>
      <c r="LB38" s="17">
        <v>169.28345999999999</v>
      </c>
      <c r="LC38" s="17">
        <v>-60.083460000000002</v>
      </c>
      <c r="LD38" s="17">
        <v>80.900000000000006</v>
      </c>
      <c r="LE38" s="17">
        <v>54.632150000000003</v>
      </c>
      <c r="LF38" s="17">
        <v>68.743960000000001</v>
      </c>
      <c r="LG38" s="17">
        <v>12.156040000000001</v>
      </c>
      <c r="LH38" s="17">
        <v>66</v>
      </c>
      <c r="LI38" s="17">
        <v>67.133979999999994</v>
      </c>
      <c r="LJ38" s="17">
        <v>67.133979999999994</v>
      </c>
      <c r="LK38" s="17">
        <v>-1.13398</v>
      </c>
      <c r="LL38" s="17">
        <v>46.8</v>
      </c>
      <c r="LM38" s="17">
        <v>48.413229999999999</v>
      </c>
      <c r="LN38" s="17">
        <v>48.413229999999999</v>
      </c>
      <c r="LO38" s="17">
        <v>-1.6132299999999999</v>
      </c>
      <c r="LP38" s="17">
        <v>30.1</v>
      </c>
      <c r="LQ38" s="17">
        <v>29.951460000000001</v>
      </c>
      <c r="LR38" s="17">
        <v>29.951460000000001</v>
      </c>
      <c r="LS38" s="17">
        <v>0.14854000000000001</v>
      </c>
      <c r="LT38" s="17"/>
      <c r="LU38" s="17"/>
      <c r="LV38" s="17"/>
      <c r="LW38" s="17">
        <v>0</v>
      </c>
      <c r="LX38" s="17"/>
      <c r="LY38" s="17"/>
      <c r="LZ38" s="17"/>
      <c r="MA38" s="17">
        <v>0</v>
      </c>
      <c r="MB38" s="17"/>
      <c r="MC38" s="17"/>
      <c r="MD38" s="17"/>
      <c r="ME38" s="17">
        <v>0</v>
      </c>
      <c r="MF38" s="17">
        <v>142.69999999999999</v>
      </c>
      <c r="MG38" s="17">
        <v>159.10798</v>
      </c>
      <c r="MH38" s="17">
        <v>151.08876000000001</v>
      </c>
      <c r="MI38" s="17">
        <v>-8.3887599999999996</v>
      </c>
      <c r="MJ38" s="17">
        <v>143.6</v>
      </c>
      <c r="MK38" s="17">
        <v>159.10798</v>
      </c>
      <c r="ML38" s="17">
        <v>151.08876000000001</v>
      </c>
      <c r="MM38" s="17">
        <v>-7.4887600000000001</v>
      </c>
      <c r="MN38" s="17">
        <v>168.8</v>
      </c>
      <c r="MO38" s="17">
        <v>159.58578</v>
      </c>
      <c r="MP38" s="17">
        <v>151.54248000000001</v>
      </c>
      <c r="MQ38" s="17">
        <v>17.25752</v>
      </c>
      <c r="MR38" s="17"/>
      <c r="MS38" s="17"/>
      <c r="MT38" s="17"/>
      <c r="MU38" s="17">
        <v>0</v>
      </c>
      <c r="MV38" s="17"/>
      <c r="MW38" s="17"/>
      <c r="MX38" s="17"/>
      <c r="MY38" s="17">
        <v>0</v>
      </c>
      <c r="MZ38" s="17"/>
      <c r="NA38" s="17"/>
      <c r="NB38" s="17"/>
      <c r="NC38" s="17">
        <v>0</v>
      </c>
      <c r="ND38" s="17"/>
      <c r="NE38" s="17"/>
      <c r="NF38" s="17"/>
      <c r="NG38" s="17">
        <v>0</v>
      </c>
      <c r="NH38" s="17"/>
      <c r="NI38" s="17"/>
      <c r="NJ38" s="17"/>
      <c r="NK38" s="17">
        <v>0</v>
      </c>
      <c r="NL38" s="17">
        <v>212.7</v>
      </c>
      <c r="NM38" s="17">
        <v>206.29038</v>
      </c>
      <c r="NN38" s="17">
        <v>206.29038</v>
      </c>
      <c r="NO38" s="17">
        <v>6.4096200000000003</v>
      </c>
      <c r="NP38" s="17">
        <v>101.8</v>
      </c>
      <c r="NQ38" s="17">
        <v>103.45493</v>
      </c>
      <c r="NR38" s="17">
        <v>103.45493</v>
      </c>
      <c r="NS38" s="17">
        <v>-1.65493</v>
      </c>
      <c r="NT38" s="17">
        <v>6.8929999999999998</v>
      </c>
      <c r="NU38" s="17">
        <v>7.7468599999999999</v>
      </c>
      <c r="NV38" s="17">
        <v>7.7468599999999999</v>
      </c>
      <c r="NW38" s="17">
        <v>-0.85385999999999995</v>
      </c>
      <c r="NX38" s="17">
        <v>3.0000000000000001E-3</v>
      </c>
      <c r="NY38" s="17">
        <v>6.6330600000000004</v>
      </c>
      <c r="NZ38" s="17">
        <v>6.6330600000000004</v>
      </c>
      <c r="OA38" s="17">
        <v>-6.6300600000000003</v>
      </c>
      <c r="OB38" s="17">
        <v>1</v>
      </c>
      <c r="OC38" s="17"/>
      <c r="OD38" s="17">
        <v>0.82699999999999996</v>
      </c>
      <c r="OE38" s="17">
        <v>0.17299999999999999</v>
      </c>
      <c r="OF38" s="17">
        <v>13.8</v>
      </c>
      <c r="OG38" s="17">
        <v>24.9</v>
      </c>
      <c r="OH38" s="17">
        <v>34.89</v>
      </c>
      <c r="OI38" s="17">
        <v>-21.09</v>
      </c>
      <c r="OJ38" s="17">
        <v>80.7</v>
      </c>
      <c r="OK38" s="17"/>
      <c r="OL38" s="17">
        <v>79.954999999999998</v>
      </c>
      <c r="OM38" s="17">
        <v>0.745</v>
      </c>
      <c r="ON38" s="17">
        <v>3</v>
      </c>
      <c r="OO38" s="17">
        <v>5.7149999999999999</v>
      </c>
      <c r="OP38" s="17">
        <v>5.7149999999999999</v>
      </c>
      <c r="OQ38" s="17">
        <v>-2.7149999999999999</v>
      </c>
      <c r="OR38" s="17">
        <v>0.2</v>
      </c>
      <c r="OS38" s="17"/>
      <c r="OT38" s="17">
        <v>0.1</v>
      </c>
      <c r="OU38" s="17">
        <v>0.1</v>
      </c>
      <c r="OV38" s="17">
        <v>17.5</v>
      </c>
      <c r="OW38" s="17">
        <v>17.475729999999999</v>
      </c>
      <c r="OX38" s="17">
        <v>17.475729999999999</v>
      </c>
      <c r="OY38" s="17">
        <v>2.427E-2</v>
      </c>
      <c r="OZ38" s="17">
        <v>0</v>
      </c>
      <c r="PA38" s="17"/>
      <c r="PB38" s="17"/>
      <c r="PC38" s="17">
        <v>0</v>
      </c>
      <c r="PD38" s="17">
        <v>9.9</v>
      </c>
      <c r="PE38" s="17">
        <v>9.9830000000000005</v>
      </c>
      <c r="PF38" s="17">
        <v>9.9830000000000005</v>
      </c>
      <c r="PG38" s="17">
        <v>-8.3000000000000004E-2</v>
      </c>
      <c r="PH38" s="17"/>
      <c r="PI38" s="17"/>
      <c r="PJ38" s="17"/>
      <c r="PK38" s="17">
        <v>0</v>
      </c>
      <c r="PL38" s="17">
        <v>215</v>
      </c>
      <c r="PM38" s="17"/>
      <c r="PN38" s="17">
        <v>176</v>
      </c>
      <c r="PO38" s="17">
        <v>39</v>
      </c>
      <c r="PP38" s="17">
        <v>1</v>
      </c>
      <c r="PQ38" s="17">
        <v>1</v>
      </c>
      <c r="PR38" s="17">
        <v>1</v>
      </c>
      <c r="PS38" s="17">
        <v>0</v>
      </c>
      <c r="PT38" s="17">
        <v>2.7</v>
      </c>
      <c r="PU38" s="17">
        <v>3.4</v>
      </c>
      <c r="PV38" s="17">
        <v>3.4</v>
      </c>
      <c r="PW38" s="17">
        <v>-0.7</v>
      </c>
      <c r="PX38" s="17">
        <v>2.6</v>
      </c>
      <c r="PY38" s="17">
        <v>2.5</v>
      </c>
      <c r="PZ38" s="17">
        <v>2.5</v>
      </c>
      <c r="QA38" s="17">
        <v>0.1</v>
      </c>
      <c r="QB38" s="17">
        <v>0</v>
      </c>
      <c r="QC38" s="17"/>
      <c r="QD38" s="17"/>
      <c r="QE38" s="17">
        <v>0</v>
      </c>
      <c r="QF38" s="17">
        <v>20</v>
      </c>
      <c r="QG38" s="17">
        <v>19.417480000000001</v>
      </c>
      <c r="QH38" s="17">
        <v>19.417480000000001</v>
      </c>
      <c r="QI38" s="17">
        <v>0.58252000000000004</v>
      </c>
      <c r="QJ38" s="17">
        <v>19.2</v>
      </c>
      <c r="QK38" s="17">
        <v>17.475729999999999</v>
      </c>
      <c r="QL38" s="17">
        <v>17.475729999999999</v>
      </c>
      <c r="QM38" s="17">
        <v>1.72427</v>
      </c>
      <c r="QN38" s="17"/>
      <c r="QO38" s="17"/>
      <c r="QP38" s="17"/>
      <c r="QQ38" s="17">
        <v>0</v>
      </c>
      <c r="QR38" s="17">
        <v>18.5</v>
      </c>
      <c r="QS38" s="17">
        <v>17.961169999999999</v>
      </c>
      <c r="QT38" s="17">
        <v>17.961169999999999</v>
      </c>
      <c r="QU38" s="17">
        <v>0.53883000000000003</v>
      </c>
      <c r="QV38" s="17">
        <v>15.2</v>
      </c>
      <c r="QW38" s="17"/>
      <c r="QX38" s="17">
        <v>15.388</v>
      </c>
      <c r="QY38" s="17">
        <v>-0.188</v>
      </c>
      <c r="QZ38" s="17">
        <v>18.100000000000001</v>
      </c>
      <c r="RA38" s="17"/>
      <c r="RB38" s="17">
        <v>18.404</v>
      </c>
      <c r="RC38" s="17">
        <v>-0.30399999999999999</v>
      </c>
      <c r="RD38" s="17">
        <v>3.8</v>
      </c>
      <c r="RE38" s="17">
        <v>2.012</v>
      </c>
      <c r="RF38" s="17">
        <v>2.012</v>
      </c>
      <c r="RG38" s="17">
        <v>1.788</v>
      </c>
      <c r="RH38" s="17">
        <v>15.9</v>
      </c>
      <c r="RI38" s="17">
        <v>9.8109999999999999</v>
      </c>
      <c r="RJ38" s="17">
        <v>9.8109999999999999</v>
      </c>
      <c r="RK38" s="17">
        <v>6.0890000000000004</v>
      </c>
      <c r="RL38" s="17">
        <v>14</v>
      </c>
      <c r="RM38" s="17"/>
      <c r="RN38" s="17">
        <v>16.841999999999999</v>
      </c>
      <c r="RO38" s="17">
        <v>-2.8420000000000001</v>
      </c>
      <c r="RP38" s="17">
        <v>3</v>
      </c>
      <c r="RQ38" s="17">
        <v>3.351</v>
      </c>
      <c r="RR38" s="17">
        <v>3.351</v>
      </c>
      <c r="RS38" s="17">
        <v>-0.35099999999999998</v>
      </c>
      <c r="RT38" s="17">
        <v>19.399999999999999</v>
      </c>
      <c r="RU38" s="17">
        <v>15.81061</v>
      </c>
      <c r="RV38" s="17">
        <v>19.772790000000001</v>
      </c>
      <c r="RW38" s="17">
        <v>-0.37279000000000001</v>
      </c>
      <c r="RX38" s="17">
        <v>2.4</v>
      </c>
      <c r="RY38" s="17">
        <v>2</v>
      </c>
      <c r="RZ38" s="17">
        <v>2</v>
      </c>
      <c r="SA38" s="17">
        <v>0.4</v>
      </c>
      <c r="SB38" s="17">
        <v>0</v>
      </c>
      <c r="SC38" s="17">
        <v>0.4</v>
      </c>
      <c r="SD38" s="17">
        <v>0.4</v>
      </c>
      <c r="SE38" s="17">
        <v>-0.4</v>
      </c>
      <c r="SF38" s="17">
        <v>5.8</v>
      </c>
      <c r="SG38" s="17">
        <v>8.3000000000000007</v>
      </c>
      <c r="SH38" s="17">
        <v>8.3000000000000007</v>
      </c>
      <c r="SI38" s="17">
        <v>-2.5</v>
      </c>
      <c r="SJ38" s="17">
        <v>6.7</v>
      </c>
      <c r="SK38" s="17">
        <v>6.4</v>
      </c>
      <c r="SL38" s="17">
        <v>6.4</v>
      </c>
      <c r="SM38" s="17">
        <v>0.3</v>
      </c>
      <c r="SN38" s="17">
        <v>9.4</v>
      </c>
      <c r="SO38" s="17">
        <v>10.67961</v>
      </c>
      <c r="SP38" s="17">
        <v>10.67961</v>
      </c>
      <c r="SQ38" s="17">
        <v>-1.2796099999999999</v>
      </c>
      <c r="SR38" s="17">
        <v>13.2</v>
      </c>
      <c r="SS38" s="17">
        <v>14.56311</v>
      </c>
      <c r="ST38" s="17">
        <v>14.56311</v>
      </c>
      <c r="SU38" s="17">
        <v>-1.36311</v>
      </c>
      <c r="SV38" s="17">
        <v>10</v>
      </c>
      <c r="SW38" s="17">
        <v>9.5</v>
      </c>
      <c r="SX38" s="17">
        <v>9.5</v>
      </c>
      <c r="SY38" s="17">
        <v>0.5</v>
      </c>
      <c r="SZ38" s="17">
        <v>4</v>
      </c>
      <c r="TA38" s="17">
        <v>8.2100000000000009</v>
      </c>
      <c r="TB38" s="17">
        <v>8.2100000000000009</v>
      </c>
      <c r="TC38" s="17">
        <v>-4.21</v>
      </c>
      <c r="TD38" s="17">
        <v>51.7</v>
      </c>
      <c r="TE38" s="17">
        <v>50.9</v>
      </c>
      <c r="TF38" s="17">
        <v>60.942999999999998</v>
      </c>
      <c r="TG38" s="17">
        <v>-9.2430000000000003</v>
      </c>
      <c r="TH38" s="17">
        <v>37.6</v>
      </c>
      <c r="TI38" s="17"/>
      <c r="TJ38" s="17">
        <v>36.326999999999998</v>
      </c>
      <c r="TK38" s="17">
        <v>1.2729999999999999</v>
      </c>
      <c r="TL38" s="17">
        <v>14.3</v>
      </c>
      <c r="TM38" s="17">
        <v>20.05</v>
      </c>
      <c r="TN38" s="17">
        <v>20.05</v>
      </c>
      <c r="TO38" s="17">
        <v>-5.75</v>
      </c>
      <c r="TP38" s="17">
        <v>0</v>
      </c>
      <c r="TQ38" s="17"/>
      <c r="TR38" s="17"/>
      <c r="TS38" s="17">
        <v>0</v>
      </c>
      <c r="TT38" s="17">
        <v>1.1000000000000001</v>
      </c>
      <c r="TU38" s="17">
        <v>2.4900000000000002</v>
      </c>
      <c r="TV38" s="17">
        <v>2.4900000000000002</v>
      </c>
      <c r="TW38" s="17">
        <v>-1.39</v>
      </c>
      <c r="TX38" s="17">
        <v>0</v>
      </c>
      <c r="TY38" s="17"/>
      <c r="TZ38" s="17"/>
      <c r="UA38" s="17">
        <v>0</v>
      </c>
      <c r="UB38" s="17">
        <v>17.3</v>
      </c>
      <c r="UC38" s="17">
        <v>19.417480000000001</v>
      </c>
      <c r="UD38" s="17">
        <v>19.417480000000001</v>
      </c>
      <c r="UE38" s="17">
        <v>-2.11748</v>
      </c>
      <c r="UF38" s="17">
        <v>4.2</v>
      </c>
      <c r="UG38" s="17">
        <v>7</v>
      </c>
      <c r="UH38" s="17">
        <v>7</v>
      </c>
      <c r="UI38" s="17">
        <v>-2.8</v>
      </c>
      <c r="UJ38" s="17">
        <v>7.2</v>
      </c>
      <c r="UK38" s="17">
        <v>7.5</v>
      </c>
      <c r="UL38" s="17">
        <v>7.5</v>
      </c>
      <c r="UM38" s="17">
        <v>-0.3</v>
      </c>
      <c r="UN38" s="17">
        <v>17.5</v>
      </c>
      <c r="UO38" s="17">
        <v>19.417480000000001</v>
      </c>
      <c r="UP38" s="17">
        <v>19.417480000000001</v>
      </c>
      <c r="UQ38" s="17">
        <v>-1.9174800000000001</v>
      </c>
      <c r="UR38" s="17">
        <v>18</v>
      </c>
      <c r="US38" s="17">
        <v>19.417480000000001</v>
      </c>
      <c r="UT38" s="17">
        <v>19.417480000000001</v>
      </c>
      <c r="UU38" s="17">
        <v>-1.4174800000000001</v>
      </c>
      <c r="UV38" s="17">
        <v>18</v>
      </c>
      <c r="UW38" s="17">
        <v>19.417480000000001</v>
      </c>
      <c r="UX38" s="17">
        <v>19.417480000000001</v>
      </c>
      <c r="UY38" s="17">
        <v>-1.4174800000000001</v>
      </c>
      <c r="UZ38" s="17">
        <v>3.4</v>
      </c>
      <c r="VA38" s="17">
        <v>6.0730000000000004</v>
      </c>
      <c r="VB38" s="17">
        <v>6.0730000000000004</v>
      </c>
      <c r="VC38" s="17">
        <v>-2.673</v>
      </c>
      <c r="VD38" s="17">
        <v>253.2</v>
      </c>
      <c r="VE38" s="17"/>
      <c r="VF38" s="17">
        <v>250.4</v>
      </c>
      <c r="VG38" s="17">
        <v>2.8</v>
      </c>
      <c r="VH38" s="17">
        <v>11.7</v>
      </c>
      <c r="VI38" s="17"/>
      <c r="VJ38" s="17">
        <v>9.7750000000000004</v>
      </c>
      <c r="VK38" s="17">
        <v>1.925</v>
      </c>
      <c r="VL38" s="17">
        <v>149.80000000000001</v>
      </c>
      <c r="VM38" s="17"/>
      <c r="VN38" s="17">
        <v>144.47</v>
      </c>
      <c r="VO38" s="17">
        <v>5.33</v>
      </c>
      <c r="VP38" s="17">
        <v>0.6</v>
      </c>
      <c r="VQ38" s="17">
        <v>0.6</v>
      </c>
      <c r="VR38" s="17">
        <v>0.6</v>
      </c>
      <c r="VS38" s="17">
        <v>0</v>
      </c>
      <c r="VT38" s="17">
        <v>119.7</v>
      </c>
      <c r="VU38" s="17">
        <v>78</v>
      </c>
      <c r="VV38" s="17">
        <v>78</v>
      </c>
      <c r="VW38" s="17">
        <v>41.7</v>
      </c>
      <c r="VX38" s="17">
        <v>88.7</v>
      </c>
      <c r="VY38" s="17">
        <v>84</v>
      </c>
      <c r="VZ38" s="17">
        <v>84</v>
      </c>
      <c r="WA38" s="17">
        <v>4.7</v>
      </c>
      <c r="WB38" s="17">
        <v>108.9</v>
      </c>
      <c r="WC38" s="17"/>
      <c r="WD38" s="17">
        <v>108.67100000000001</v>
      </c>
      <c r="WE38" s="17">
        <v>0.22900000000000001</v>
      </c>
      <c r="WF38" s="17">
        <v>2</v>
      </c>
      <c r="WG38" s="17">
        <v>3</v>
      </c>
      <c r="WH38" s="17">
        <v>3</v>
      </c>
      <c r="WI38" s="17">
        <v>-1</v>
      </c>
      <c r="WJ38" s="17">
        <v>2.2000000000000002</v>
      </c>
      <c r="WK38" s="17">
        <v>2.4</v>
      </c>
      <c r="WL38" s="17">
        <v>2.4</v>
      </c>
      <c r="WM38" s="17">
        <v>-0.2</v>
      </c>
      <c r="WN38" s="17">
        <v>1.8</v>
      </c>
      <c r="WO38" s="17">
        <v>2.4</v>
      </c>
      <c r="WP38" s="17">
        <v>2.4</v>
      </c>
      <c r="WQ38" s="17">
        <v>-0.6</v>
      </c>
      <c r="WR38" s="17">
        <v>1</v>
      </c>
      <c r="WS38" s="17">
        <v>1.45</v>
      </c>
      <c r="WT38" s="17">
        <v>1.45</v>
      </c>
      <c r="WU38" s="17">
        <v>-0.45</v>
      </c>
      <c r="WV38" s="17">
        <v>12.2</v>
      </c>
      <c r="WW38" s="17"/>
      <c r="WX38" s="17">
        <v>10.366</v>
      </c>
      <c r="WY38" s="17">
        <v>1.8340000000000001</v>
      </c>
      <c r="WZ38" s="17">
        <v>4.3</v>
      </c>
      <c r="XA38" s="17">
        <v>4.3</v>
      </c>
      <c r="XB38" s="17">
        <v>4.3</v>
      </c>
      <c r="XC38" s="17">
        <v>0</v>
      </c>
      <c r="XD38" s="17">
        <v>20</v>
      </c>
      <c r="XE38" s="17">
        <v>18.4466</v>
      </c>
      <c r="XF38" s="17">
        <v>18.4466</v>
      </c>
      <c r="XG38" s="17">
        <v>1.5533999999999999</v>
      </c>
      <c r="XH38" s="17">
        <v>8.6</v>
      </c>
      <c r="XI38" s="17">
        <v>10.8</v>
      </c>
      <c r="XJ38" s="17">
        <v>10.8</v>
      </c>
      <c r="XK38" s="17">
        <v>-2.2000000000000002</v>
      </c>
      <c r="XL38" s="17">
        <v>27.3</v>
      </c>
      <c r="XM38" s="17">
        <v>28</v>
      </c>
      <c r="XN38" s="17">
        <v>28</v>
      </c>
      <c r="XO38" s="17">
        <v>-0.7</v>
      </c>
      <c r="XP38" s="17">
        <v>33.9</v>
      </c>
      <c r="XQ38" s="17">
        <v>28</v>
      </c>
      <c r="XR38" s="17">
        <v>28</v>
      </c>
      <c r="XS38" s="17">
        <v>5.9</v>
      </c>
      <c r="XT38" s="17">
        <v>15.1</v>
      </c>
      <c r="XU38" s="17">
        <v>14</v>
      </c>
      <c r="XV38" s="17">
        <v>14</v>
      </c>
      <c r="XW38" s="17">
        <v>1.1000000000000001</v>
      </c>
      <c r="XX38" s="17">
        <v>19.100000000000001</v>
      </c>
      <c r="XY38" s="17">
        <v>20.39</v>
      </c>
      <c r="XZ38" s="17">
        <v>20.39</v>
      </c>
      <c r="YA38" s="17">
        <v>-1.29</v>
      </c>
      <c r="YB38" s="17">
        <v>7.7</v>
      </c>
      <c r="YC38" s="17">
        <v>8.34</v>
      </c>
      <c r="YD38" s="17">
        <v>8.34</v>
      </c>
      <c r="YE38" s="17">
        <v>-0.64</v>
      </c>
      <c r="YF38" s="17">
        <v>11</v>
      </c>
      <c r="YG38" s="17">
        <v>11</v>
      </c>
      <c r="YH38" s="17">
        <v>11</v>
      </c>
      <c r="YI38" s="17">
        <v>0</v>
      </c>
    </row>
    <row r="39" spans="1:659" ht="24" customHeight="1" x14ac:dyDescent="0.3">
      <c r="A39" s="1"/>
      <c r="B39" s="16" t="s">
        <v>75</v>
      </c>
      <c r="C39" s="16" t="s">
        <v>842</v>
      </c>
      <c r="D39" s="17">
        <v>116.2</v>
      </c>
      <c r="E39" s="17">
        <v>121.21637</v>
      </c>
      <c r="F39" s="17">
        <v>203.20388</v>
      </c>
      <c r="G39" s="17">
        <v>-87.003879999999995</v>
      </c>
      <c r="H39" s="17">
        <v>624.6</v>
      </c>
      <c r="I39" s="17">
        <v>635.02589999999998</v>
      </c>
      <c r="J39" s="17">
        <v>635.02589999999998</v>
      </c>
      <c r="K39" s="17">
        <v>-10.4259</v>
      </c>
      <c r="L39" s="17">
        <v>215.1</v>
      </c>
      <c r="M39" s="17">
        <v>206.58520999999999</v>
      </c>
      <c r="N39" s="17">
        <v>206.58520999999999</v>
      </c>
      <c r="O39" s="17">
        <v>8.5147899999999996</v>
      </c>
      <c r="P39" s="17"/>
      <c r="Q39" s="17"/>
      <c r="R39" s="17"/>
      <c r="S39" s="17">
        <v>0</v>
      </c>
      <c r="T39" s="17"/>
      <c r="U39" s="17"/>
      <c r="V39" s="17"/>
      <c r="W39" s="17">
        <v>0</v>
      </c>
      <c r="X39" s="17">
        <v>89.5</v>
      </c>
      <c r="Y39" s="17">
        <v>91.778639999999996</v>
      </c>
      <c r="Z39" s="17">
        <v>91.778639999999996</v>
      </c>
      <c r="AA39" s="17">
        <v>-2.2786400000000002</v>
      </c>
      <c r="AB39" s="17">
        <v>229.1</v>
      </c>
      <c r="AC39" s="17">
        <v>230</v>
      </c>
      <c r="AD39" s="17">
        <v>227.32596000000001</v>
      </c>
      <c r="AE39" s="17">
        <v>1.7740400000000001</v>
      </c>
      <c r="AF39" s="17"/>
      <c r="AG39" s="17"/>
      <c r="AH39" s="17"/>
      <c r="AI39" s="17">
        <v>0</v>
      </c>
      <c r="AJ39" s="17"/>
      <c r="AK39" s="17"/>
      <c r="AL39" s="17"/>
      <c r="AM39" s="17">
        <v>0</v>
      </c>
      <c r="AN39" s="17">
        <v>139.4</v>
      </c>
      <c r="AO39" s="17">
        <v>196.22801999999999</v>
      </c>
      <c r="AP39" s="17">
        <v>196.22801999999999</v>
      </c>
      <c r="AQ39" s="17">
        <v>-56.828020000000002</v>
      </c>
      <c r="AR39" s="17">
        <v>139.69999999999999</v>
      </c>
      <c r="AS39" s="17">
        <v>196.22801999999999</v>
      </c>
      <c r="AT39" s="17">
        <v>196.22801999999999</v>
      </c>
      <c r="AU39" s="17">
        <v>-56.528019999999998</v>
      </c>
      <c r="AV39" s="17">
        <v>139.80000000000001</v>
      </c>
      <c r="AW39" s="17">
        <v>196.22801999999999</v>
      </c>
      <c r="AX39" s="17">
        <v>196.22801999999999</v>
      </c>
      <c r="AY39" s="17">
        <v>-56.428019999999997</v>
      </c>
      <c r="AZ39" s="17">
        <v>240.7</v>
      </c>
      <c r="BA39" s="17">
        <v>295.22593999999998</v>
      </c>
      <c r="BB39" s="17">
        <v>295.22593999999998</v>
      </c>
      <c r="BC39" s="17">
        <v>-54.525939999999999</v>
      </c>
      <c r="BD39" s="17">
        <v>211.5</v>
      </c>
      <c r="BE39" s="17">
        <v>205.01678000000001</v>
      </c>
      <c r="BF39" s="17"/>
      <c r="BG39" s="17">
        <v>211.5</v>
      </c>
      <c r="BH39" s="17"/>
      <c r="BI39" s="17"/>
      <c r="BJ39" s="17"/>
      <c r="BK39" s="17">
        <v>0</v>
      </c>
      <c r="BL39" s="17">
        <v>171.3</v>
      </c>
      <c r="BM39" s="17">
        <v>72.836340000000007</v>
      </c>
      <c r="BN39" s="17">
        <v>168.51544000000001</v>
      </c>
      <c r="BO39" s="17">
        <v>2.7845599999999999</v>
      </c>
      <c r="BP39" s="17">
        <v>5.6</v>
      </c>
      <c r="BQ39" s="17">
        <v>5.4625000000000004</v>
      </c>
      <c r="BR39" s="17">
        <v>5.4625000000000004</v>
      </c>
      <c r="BS39" s="17">
        <v>0.13750000000000001</v>
      </c>
      <c r="BT39" s="17"/>
      <c r="BU39" s="17"/>
      <c r="BV39" s="17"/>
      <c r="BW39" s="17">
        <v>0</v>
      </c>
      <c r="BX39" s="17"/>
      <c r="BY39" s="17"/>
      <c r="BZ39" s="17"/>
      <c r="CA39" s="17">
        <v>0</v>
      </c>
      <c r="CB39" s="17"/>
      <c r="CC39" s="17"/>
      <c r="CD39" s="17"/>
      <c r="CE39" s="17">
        <v>0</v>
      </c>
      <c r="CF39" s="17"/>
      <c r="CG39" s="17"/>
      <c r="CH39" s="17"/>
      <c r="CI39" s="17">
        <v>0</v>
      </c>
      <c r="CJ39" s="17">
        <v>140.69999999999999</v>
      </c>
      <c r="CK39" s="17">
        <v>149.29165</v>
      </c>
      <c r="CL39" s="17">
        <v>149.29165</v>
      </c>
      <c r="CM39" s="17">
        <v>-8.5916499999999996</v>
      </c>
      <c r="CN39" s="17">
        <v>8.1999999999999993</v>
      </c>
      <c r="CO39" s="17">
        <v>5.1333399999999996</v>
      </c>
      <c r="CP39" s="17">
        <v>5.1333399999999996</v>
      </c>
      <c r="CQ39" s="17">
        <v>3.0666600000000002</v>
      </c>
      <c r="CR39" s="17">
        <v>5.8</v>
      </c>
      <c r="CS39" s="17">
        <v>2.8177599999999998</v>
      </c>
      <c r="CT39" s="17">
        <v>2.8177599999999998</v>
      </c>
      <c r="CU39" s="17">
        <v>2.98224</v>
      </c>
      <c r="CV39" s="17">
        <v>16.899999999999999</v>
      </c>
      <c r="CW39" s="17">
        <v>22.389009999999999</v>
      </c>
      <c r="CX39" s="17">
        <v>22.389009999999999</v>
      </c>
      <c r="CY39" s="17">
        <v>-5.4890100000000004</v>
      </c>
      <c r="CZ39" s="17">
        <v>6.8</v>
      </c>
      <c r="DA39" s="17">
        <v>6.8787000000000003</v>
      </c>
      <c r="DB39" s="17">
        <v>6.8787000000000003</v>
      </c>
      <c r="DC39" s="17">
        <v>-7.8700000000000006E-2</v>
      </c>
      <c r="DD39" s="17">
        <v>13.5</v>
      </c>
      <c r="DE39" s="17">
        <v>14.919420000000001</v>
      </c>
      <c r="DF39" s="17">
        <v>14.919420000000001</v>
      </c>
      <c r="DG39" s="17">
        <v>-1.4194199999999999</v>
      </c>
      <c r="DH39" s="17">
        <v>74.2</v>
      </c>
      <c r="DI39" s="17">
        <v>60</v>
      </c>
      <c r="DJ39" s="17">
        <v>47.779409999999999</v>
      </c>
      <c r="DK39" s="17">
        <v>26.420590000000001</v>
      </c>
      <c r="DL39" s="17"/>
      <c r="DM39" s="17"/>
      <c r="DN39" s="17"/>
      <c r="DO39" s="17">
        <v>0</v>
      </c>
      <c r="DP39" s="17"/>
      <c r="DQ39" s="17"/>
      <c r="DR39" s="17"/>
      <c r="DS39" s="17">
        <v>0</v>
      </c>
      <c r="DT39" s="17"/>
      <c r="DU39" s="17"/>
      <c r="DV39" s="17"/>
      <c r="DW39" s="17">
        <v>0</v>
      </c>
      <c r="DX39" s="17"/>
      <c r="DY39" s="17"/>
      <c r="DZ39" s="17"/>
      <c r="EA39" s="17">
        <v>0</v>
      </c>
      <c r="EB39" s="17">
        <v>55.6</v>
      </c>
      <c r="EC39" s="17">
        <v>56.515709999999999</v>
      </c>
      <c r="ED39" s="17">
        <v>56.515709999999999</v>
      </c>
      <c r="EE39" s="17">
        <v>-0.91571000000000002</v>
      </c>
      <c r="EF39" s="17">
        <v>108.9</v>
      </c>
      <c r="EG39" s="17">
        <v>110.21746</v>
      </c>
      <c r="EH39" s="17">
        <v>110.21751999999999</v>
      </c>
      <c r="EI39" s="17">
        <v>-1.31752</v>
      </c>
      <c r="EJ39" s="17"/>
      <c r="EK39" s="17"/>
      <c r="EL39" s="17"/>
      <c r="EM39" s="17">
        <v>0</v>
      </c>
      <c r="EN39" s="17"/>
      <c r="EO39" s="17"/>
      <c r="EP39" s="17"/>
      <c r="EQ39" s="17">
        <v>0</v>
      </c>
      <c r="ER39" s="17"/>
      <c r="ES39" s="17"/>
      <c r="ET39" s="17"/>
      <c r="EU39" s="17">
        <v>0</v>
      </c>
      <c r="EV39" s="17">
        <v>6.5</v>
      </c>
      <c r="EW39" s="17">
        <v>6.39</v>
      </c>
      <c r="EX39" s="17">
        <v>6.39</v>
      </c>
      <c r="EY39" s="17">
        <v>0.11</v>
      </c>
      <c r="EZ39" s="17">
        <v>397.8</v>
      </c>
      <c r="FA39" s="17">
        <v>331.52197999999999</v>
      </c>
      <c r="FB39" s="17">
        <v>228.19417000000001</v>
      </c>
      <c r="FC39" s="17">
        <v>169.60583</v>
      </c>
      <c r="FD39" s="17">
        <v>39.6</v>
      </c>
      <c r="FE39" s="17">
        <v>48.581960000000002</v>
      </c>
      <c r="FF39" s="17">
        <v>48.581960000000002</v>
      </c>
      <c r="FG39" s="17">
        <v>-8.9819600000000008</v>
      </c>
      <c r="FH39" s="17">
        <v>98.9</v>
      </c>
      <c r="FI39" s="17">
        <v>100.17431000000001</v>
      </c>
      <c r="FJ39" s="17">
        <v>128.31245999999999</v>
      </c>
      <c r="FK39" s="17">
        <v>-29.412459999999999</v>
      </c>
      <c r="FL39" s="17">
        <v>19.399999999999999</v>
      </c>
      <c r="FM39" s="17">
        <v>20.749040000000001</v>
      </c>
      <c r="FN39" s="17">
        <v>20.749040000000001</v>
      </c>
      <c r="FO39" s="17">
        <v>-1.34904</v>
      </c>
      <c r="FP39" s="17">
        <v>18.600000000000001</v>
      </c>
      <c r="FQ39" s="17">
        <v>17.737760000000002</v>
      </c>
      <c r="FR39" s="17">
        <v>17.737760000000002</v>
      </c>
      <c r="FS39" s="17">
        <v>0.86224000000000001</v>
      </c>
      <c r="FT39" s="17">
        <v>18.8</v>
      </c>
      <c r="FU39" s="17">
        <v>17.961169999999999</v>
      </c>
      <c r="FV39" s="17">
        <v>17.961169999999999</v>
      </c>
      <c r="FW39" s="17">
        <v>0.83882999999999996</v>
      </c>
      <c r="FX39" s="17">
        <v>75.5</v>
      </c>
      <c r="FY39" s="17">
        <v>81.578569999999999</v>
      </c>
      <c r="FZ39" s="17">
        <v>81.578569999999999</v>
      </c>
      <c r="GA39" s="17">
        <v>-6.07857</v>
      </c>
      <c r="GB39" s="17">
        <v>180.2</v>
      </c>
      <c r="GC39" s="17">
        <v>171.93611000000001</v>
      </c>
      <c r="GD39" s="17">
        <v>184.91498000000001</v>
      </c>
      <c r="GE39" s="17">
        <v>-4.7149799999999997</v>
      </c>
      <c r="GF39" s="17">
        <v>128.6</v>
      </c>
      <c r="GG39" s="17">
        <v>173.62849</v>
      </c>
      <c r="GH39" s="17">
        <v>184.91498000000001</v>
      </c>
      <c r="GI39" s="17">
        <v>-56.314979999999998</v>
      </c>
      <c r="GJ39" s="17">
        <v>49.2</v>
      </c>
      <c r="GK39" s="17">
        <v>23.38</v>
      </c>
      <c r="GL39" s="17">
        <v>185.47028</v>
      </c>
      <c r="GM39" s="17">
        <v>-136.27028000000001</v>
      </c>
      <c r="GN39" s="17">
        <v>102.5</v>
      </c>
      <c r="GO39" s="17">
        <v>82.713989999999995</v>
      </c>
      <c r="GP39" s="17">
        <v>110.37475999999999</v>
      </c>
      <c r="GQ39" s="17">
        <v>-7.8747600000000002</v>
      </c>
      <c r="GR39" s="17">
        <v>30.1</v>
      </c>
      <c r="GS39" s="17">
        <v>30.68591</v>
      </c>
      <c r="GT39" s="17">
        <v>25.4754</v>
      </c>
      <c r="GU39" s="17">
        <v>4.6246</v>
      </c>
      <c r="GV39" s="17">
        <v>37.799999999999997</v>
      </c>
      <c r="GW39" s="17">
        <v>42.41534</v>
      </c>
      <c r="GX39" s="17">
        <v>42.41534</v>
      </c>
      <c r="GY39" s="17">
        <v>-4.6153399999999998</v>
      </c>
      <c r="GZ39" s="17">
        <v>2.1</v>
      </c>
      <c r="HA39" s="17">
        <v>2.1456300000000001</v>
      </c>
      <c r="HB39" s="17">
        <v>2.1456300000000001</v>
      </c>
      <c r="HC39" s="17">
        <v>-4.5629999999999997E-2</v>
      </c>
      <c r="HD39" s="17">
        <v>29.6</v>
      </c>
      <c r="HE39" s="17">
        <v>28.003979999999999</v>
      </c>
      <c r="HF39" s="17">
        <v>28.003979999999999</v>
      </c>
      <c r="HG39" s="17">
        <v>1.59602</v>
      </c>
      <c r="HH39" s="17">
        <v>84.2</v>
      </c>
      <c r="HI39" s="17">
        <v>85.43656</v>
      </c>
      <c r="HJ39" s="17">
        <v>131.15002999999999</v>
      </c>
      <c r="HK39" s="17">
        <v>-46.950029999999998</v>
      </c>
      <c r="HL39" s="17"/>
      <c r="HM39" s="17"/>
      <c r="HN39" s="17"/>
      <c r="HO39" s="17">
        <v>0</v>
      </c>
      <c r="HP39" s="17"/>
      <c r="HQ39" s="17"/>
      <c r="HR39" s="17"/>
      <c r="HS39" s="17">
        <v>0</v>
      </c>
      <c r="HT39" s="17">
        <v>80.400000000000006</v>
      </c>
      <c r="HU39" s="17">
        <v>79.597269999999995</v>
      </c>
      <c r="HV39" s="17">
        <v>85.482579999999999</v>
      </c>
      <c r="HW39" s="17">
        <v>-5.0825800000000001</v>
      </c>
      <c r="HX39" s="17"/>
      <c r="HY39" s="17"/>
      <c r="HZ39" s="17"/>
      <c r="IA39" s="17">
        <v>0</v>
      </c>
      <c r="IB39" s="17"/>
      <c r="IC39" s="17"/>
      <c r="ID39" s="17"/>
      <c r="IE39" s="17">
        <v>0</v>
      </c>
      <c r="IF39" s="17">
        <v>46.3</v>
      </c>
      <c r="IG39" s="17">
        <v>45.221359999999997</v>
      </c>
      <c r="IH39" s="17">
        <v>45.221359999999997</v>
      </c>
      <c r="II39" s="17">
        <v>1.07864</v>
      </c>
      <c r="IJ39" s="17"/>
      <c r="IK39" s="17"/>
      <c r="IL39" s="17"/>
      <c r="IM39" s="17">
        <v>0</v>
      </c>
      <c r="IN39" s="17"/>
      <c r="IO39" s="17"/>
      <c r="IP39" s="17"/>
      <c r="IQ39" s="17">
        <v>0</v>
      </c>
      <c r="IR39" s="17"/>
      <c r="IS39" s="17"/>
      <c r="IT39" s="17"/>
      <c r="IU39" s="17">
        <v>0</v>
      </c>
      <c r="IV39" s="17">
        <v>76.599999999999994</v>
      </c>
      <c r="IW39" s="17">
        <v>52.977820000000001</v>
      </c>
      <c r="IX39" s="17">
        <v>88.066760000000002</v>
      </c>
      <c r="IY39" s="17">
        <v>-11.466760000000001</v>
      </c>
      <c r="IZ39" s="17">
        <v>173</v>
      </c>
      <c r="JA39" s="17">
        <v>171.57499999999999</v>
      </c>
      <c r="JB39" s="17"/>
      <c r="JC39" s="17">
        <v>173</v>
      </c>
      <c r="JD39" s="17">
        <v>170.8</v>
      </c>
      <c r="JE39" s="17">
        <v>186.21592999999999</v>
      </c>
      <c r="JF39" s="17">
        <v>186.21592999999999</v>
      </c>
      <c r="JG39" s="17">
        <v>-15.415929999999999</v>
      </c>
      <c r="JH39" s="17">
        <v>200</v>
      </c>
      <c r="JI39" s="17">
        <v>186.21592999999999</v>
      </c>
      <c r="JJ39" s="17">
        <v>186.21592999999999</v>
      </c>
      <c r="JK39" s="17">
        <v>13.78407</v>
      </c>
      <c r="JL39" s="17">
        <v>180.3</v>
      </c>
      <c r="JM39" s="17">
        <v>186.77513999999999</v>
      </c>
      <c r="JN39" s="17">
        <v>186.77513999999999</v>
      </c>
      <c r="JO39" s="17">
        <v>-6.4751399999999997</v>
      </c>
      <c r="JP39" s="17">
        <v>0</v>
      </c>
      <c r="JQ39" s="17"/>
      <c r="JR39" s="17"/>
      <c r="JS39" s="17">
        <v>0</v>
      </c>
      <c r="JT39" s="17"/>
      <c r="JU39" s="17"/>
      <c r="JV39" s="17"/>
      <c r="JW39" s="17">
        <v>0</v>
      </c>
      <c r="JX39" s="17"/>
      <c r="JY39" s="17"/>
      <c r="JZ39" s="17"/>
      <c r="KA39" s="17">
        <v>0</v>
      </c>
      <c r="KB39" s="17"/>
      <c r="KC39" s="17"/>
      <c r="KD39" s="17"/>
      <c r="KE39" s="17">
        <v>0</v>
      </c>
      <c r="KF39" s="17"/>
      <c r="KG39" s="17"/>
      <c r="KH39" s="17"/>
      <c r="KI39" s="17">
        <v>0</v>
      </c>
      <c r="KJ39" s="17">
        <v>35.700000000000003</v>
      </c>
      <c r="KK39" s="17">
        <v>36</v>
      </c>
      <c r="KL39" s="17">
        <v>36</v>
      </c>
      <c r="KM39" s="17">
        <v>-0.3</v>
      </c>
      <c r="KN39" s="17"/>
      <c r="KO39" s="17"/>
      <c r="KP39" s="17"/>
      <c r="KQ39" s="17">
        <v>0</v>
      </c>
      <c r="KR39" s="17"/>
      <c r="KS39" s="17"/>
      <c r="KT39" s="17"/>
      <c r="KU39" s="17">
        <v>0</v>
      </c>
      <c r="KV39" s="17">
        <v>2.5</v>
      </c>
      <c r="KW39" s="17">
        <v>2.2284299999999999</v>
      </c>
      <c r="KX39" s="17">
        <v>2.2284299999999999</v>
      </c>
      <c r="KY39" s="17">
        <v>0.27156999999999998</v>
      </c>
      <c r="KZ39" s="17">
        <v>99.1</v>
      </c>
      <c r="LA39" s="17">
        <v>97.750550000000004</v>
      </c>
      <c r="LB39" s="17">
        <v>172.19729000000001</v>
      </c>
      <c r="LC39" s="17">
        <v>-73.097290000000001</v>
      </c>
      <c r="LD39" s="17">
        <v>79.900000000000006</v>
      </c>
      <c r="LE39" s="17">
        <v>92.444670000000002</v>
      </c>
      <c r="LF39" s="17">
        <v>68.712289999999996</v>
      </c>
      <c r="LG39" s="17">
        <v>11.187709999999999</v>
      </c>
      <c r="LH39" s="17">
        <v>66</v>
      </c>
      <c r="LI39" s="17">
        <v>67.133979999999994</v>
      </c>
      <c r="LJ39" s="17">
        <v>67.133979999999994</v>
      </c>
      <c r="LK39" s="17">
        <v>-1.13398</v>
      </c>
      <c r="LL39" s="17">
        <v>46.8</v>
      </c>
      <c r="LM39" s="17">
        <v>48.413229999999999</v>
      </c>
      <c r="LN39" s="17">
        <v>48.413229999999999</v>
      </c>
      <c r="LO39" s="17">
        <v>-1.6132299999999999</v>
      </c>
      <c r="LP39" s="17">
        <v>29.9</v>
      </c>
      <c r="LQ39" s="17">
        <v>29.951460000000001</v>
      </c>
      <c r="LR39" s="17">
        <v>29.951460000000001</v>
      </c>
      <c r="LS39" s="17">
        <v>-5.1459999999999999E-2</v>
      </c>
      <c r="LT39" s="17"/>
      <c r="LU39" s="17"/>
      <c r="LV39" s="17"/>
      <c r="LW39" s="17">
        <v>0</v>
      </c>
      <c r="LX39" s="17"/>
      <c r="LY39" s="17"/>
      <c r="LZ39" s="17"/>
      <c r="MA39" s="17">
        <v>0</v>
      </c>
      <c r="MB39" s="17"/>
      <c r="MC39" s="17"/>
      <c r="MD39" s="17"/>
      <c r="ME39" s="17">
        <v>0</v>
      </c>
      <c r="MF39" s="17">
        <v>144</v>
      </c>
      <c r="MG39" s="17">
        <v>159.10804999999999</v>
      </c>
      <c r="MH39" s="17">
        <v>151.08876000000001</v>
      </c>
      <c r="MI39" s="17">
        <v>-7.0887599999999997</v>
      </c>
      <c r="MJ39" s="17">
        <v>144.80000000000001</v>
      </c>
      <c r="MK39" s="17">
        <v>159.10804999999999</v>
      </c>
      <c r="ML39" s="17">
        <v>151.08876000000001</v>
      </c>
      <c r="MM39" s="17">
        <v>-6.2887599999999999</v>
      </c>
      <c r="MN39" s="17">
        <v>169.5</v>
      </c>
      <c r="MO39" s="17">
        <v>159.58584999999999</v>
      </c>
      <c r="MP39" s="17">
        <v>151.54248000000001</v>
      </c>
      <c r="MQ39" s="17">
        <v>17.957519999999999</v>
      </c>
      <c r="MR39" s="17"/>
      <c r="MS39" s="17"/>
      <c r="MT39" s="17"/>
      <c r="MU39" s="17">
        <v>0</v>
      </c>
      <c r="MV39" s="17"/>
      <c r="MW39" s="17"/>
      <c r="MX39" s="17"/>
      <c r="MY39" s="17">
        <v>0</v>
      </c>
      <c r="MZ39" s="17"/>
      <c r="NA39" s="17"/>
      <c r="NB39" s="17"/>
      <c r="NC39" s="17">
        <v>0</v>
      </c>
      <c r="ND39" s="17"/>
      <c r="NE39" s="17"/>
      <c r="NF39" s="17"/>
      <c r="NG39" s="17">
        <v>0</v>
      </c>
      <c r="NH39" s="17"/>
      <c r="NI39" s="17"/>
      <c r="NJ39" s="17"/>
      <c r="NK39" s="17">
        <v>0</v>
      </c>
      <c r="NL39" s="17">
        <v>212.7</v>
      </c>
      <c r="NM39" s="17">
        <v>206.29038</v>
      </c>
      <c r="NN39" s="17">
        <v>206.29038</v>
      </c>
      <c r="NO39" s="17">
        <v>6.4096200000000003</v>
      </c>
      <c r="NP39" s="17">
        <v>101.9</v>
      </c>
      <c r="NQ39" s="17">
        <v>103.45493</v>
      </c>
      <c r="NR39" s="17">
        <v>103.45493</v>
      </c>
      <c r="NS39" s="17">
        <v>-1.5549299999999999</v>
      </c>
      <c r="NT39" s="17">
        <v>6.8449999999999998</v>
      </c>
      <c r="NU39" s="17">
        <v>7.7468599999999999</v>
      </c>
      <c r="NV39" s="17">
        <v>7.7468599999999999</v>
      </c>
      <c r="NW39" s="17">
        <v>-0.90185999999999999</v>
      </c>
      <c r="NX39" s="17">
        <v>3.0000000000000001E-3</v>
      </c>
      <c r="NY39" s="17">
        <v>6.6330600000000004</v>
      </c>
      <c r="NZ39" s="17">
        <v>6.6330600000000004</v>
      </c>
      <c r="OA39" s="17">
        <v>-6.6300600000000003</v>
      </c>
      <c r="OB39" s="17">
        <v>0.7</v>
      </c>
      <c r="OC39" s="17"/>
      <c r="OD39" s="17">
        <v>0.69599999999999995</v>
      </c>
      <c r="OE39" s="17">
        <v>4.0000000000000001E-3</v>
      </c>
      <c r="OF39" s="17">
        <v>8.6</v>
      </c>
      <c r="OG39" s="17">
        <v>25.8</v>
      </c>
      <c r="OH39" s="17">
        <v>35.75</v>
      </c>
      <c r="OI39" s="17">
        <v>-27.15</v>
      </c>
      <c r="OJ39" s="17">
        <v>80.8</v>
      </c>
      <c r="OK39" s="17"/>
      <c r="OL39" s="17">
        <v>78.244</v>
      </c>
      <c r="OM39" s="17">
        <v>2.556</v>
      </c>
      <c r="ON39" s="17">
        <v>1</v>
      </c>
      <c r="OO39" s="17">
        <v>5.1189999999999998</v>
      </c>
      <c r="OP39" s="17">
        <v>5.1189999999999998</v>
      </c>
      <c r="OQ39" s="17">
        <v>-4.1189999999999998</v>
      </c>
      <c r="OR39" s="17">
        <v>0.2</v>
      </c>
      <c r="OS39" s="17"/>
      <c r="OT39" s="17">
        <v>0.1</v>
      </c>
      <c r="OU39" s="17">
        <v>0.1</v>
      </c>
      <c r="OV39" s="17">
        <v>17.5</v>
      </c>
      <c r="OW39" s="17">
        <v>17.475729999999999</v>
      </c>
      <c r="OX39" s="17">
        <v>17.475729999999999</v>
      </c>
      <c r="OY39" s="17">
        <v>2.427E-2</v>
      </c>
      <c r="OZ39" s="17">
        <v>0</v>
      </c>
      <c r="PA39" s="17"/>
      <c r="PB39" s="17"/>
      <c r="PC39" s="17">
        <v>0</v>
      </c>
      <c r="PD39" s="17">
        <v>9.9</v>
      </c>
      <c r="PE39" s="17">
        <v>9.9830000000000005</v>
      </c>
      <c r="PF39" s="17">
        <v>9.9830000000000005</v>
      </c>
      <c r="PG39" s="17">
        <v>-8.3000000000000004E-2</v>
      </c>
      <c r="PH39" s="17"/>
      <c r="PI39" s="17"/>
      <c r="PJ39" s="17"/>
      <c r="PK39" s="17">
        <v>0</v>
      </c>
      <c r="PL39" s="17">
        <v>207.4</v>
      </c>
      <c r="PM39" s="17"/>
      <c r="PN39" s="17">
        <v>143</v>
      </c>
      <c r="PO39" s="17">
        <v>64.400000000000006</v>
      </c>
      <c r="PP39" s="17">
        <v>1</v>
      </c>
      <c r="PQ39" s="17">
        <v>1</v>
      </c>
      <c r="PR39" s="17">
        <v>1</v>
      </c>
      <c r="PS39" s="17">
        <v>0</v>
      </c>
      <c r="PT39" s="17">
        <v>2.7</v>
      </c>
      <c r="PU39" s="17">
        <v>3.4</v>
      </c>
      <c r="PV39" s="17">
        <v>3.4</v>
      </c>
      <c r="PW39" s="17">
        <v>-0.7</v>
      </c>
      <c r="PX39" s="17">
        <v>2.6</v>
      </c>
      <c r="PY39" s="17">
        <v>2.5</v>
      </c>
      <c r="PZ39" s="17">
        <v>2.5</v>
      </c>
      <c r="QA39" s="17">
        <v>0.1</v>
      </c>
      <c r="QB39" s="17">
        <v>0</v>
      </c>
      <c r="QC39" s="17"/>
      <c r="QD39" s="17"/>
      <c r="QE39" s="17">
        <v>0</v>
      </c>
      <c r="QF39" s="17">
        <v>20</v>
      </c>
      <c r="QG39" s="17">
        <v>19.417480000000001</v>
      </c>
      <c r="QH39" s="17">
        <v>19.417480000000001</v>
      </c>
      <c r="QI39" s="17">
        <v>0.58252000000000004</v>
      </c>
      <c r="QJ39" s="17">
        <v>19.100000000000001</v>
      </c>
      <c r="QK39" s="17">
        <v>17.475729999999999</v>
      </c>
      <c r="QL39" s="17">
        <v>17.475729999999999</v>
      </c>
      <c r="QM39" s="17">
        <v>1.6242700000000001</v>
      </c>
      <c r="QN39" s="17"/>
      <c r="QO39" s="17"/>
      <c r="QP39" s="17"/>
      <c r="QQ39" s="17">
        <v>0</v>
      </c>
      <c r="QR39" s="17">
        <v>18.5</v>
      </c>
      <c r="QS39" s="17">
        <v>17.961169999999999</v>
      </c>
      <c r="QT39" s="17">
        <v>17.961169999999999</v>
      </c>
      <c r="QU39" s="17">
        <v>0.53883000000000003</v>
      </c>
      <c r="QV39" s="17">
        <v>14.7</v>
      </c>
      <c r="QW39" s="17"/>
      <c r="QX39" s="17">
        <v>14.737</v>
      </c>
      <c r="QY39" s="17">
        <v>-3.6999999999999998E-2</v>
      </c>
      <c r="QZ39" s="17">
        <v>17.5</v>
      </c>
      <c r="RA39" s="17"/>
      <c r="RB39" s="17">
        <v>17.658999999999999</v>
      </c>
      <c r="RC39" s="17">
        <v>-0.159</v>
      </c>
      <c r="RD39" s="17">
        <v>3.1</v>
      </c>
      <c r="RE39" s="17">
        <v>1.931</v>
      </c>
      <c r="RF39" s="17">
        <v>1.931</v>
      </c>
      <c r="RG39" s="17">
        <v>1.169</v>
      </c>
      <c r="RH39" s="17">
        <v>10.6</v>
      </c>
      <c r="RI39" s="17">
        <v>9.1859999999999999</v>
      </c>
      <c r="RJ39" s="17">
        <v>9.1859999999999999</v>
      </c>
      <c r="RK39" s="17">
        <v>1.4139999999999999</v>
      </c>
      <c r="RL39" s="17">
        <v>12.3</v>
      </c>
      <c r="RM39" s="17"/>
      <c r="RN39" s="17">
        <v>15.609</v>
      </c>
      <c r="RO39" s="17">
        <v>-3.3090000000000002</v>
      </c>
      <c r="RP39" s="17">
        <v>3.1</v>
      </c>
      <c r="RQ39" s="17">
        <v>3.351</v>
      </c>
      <c r="RR39" s="17">
        <v>3.351</v>
      </c>
      <c r="RS39" s="17">
        <v>-0.251</v>
      </c>
      <c r="RT39" s="17">
        <v>19.5</v>
      </c>
      <c r="RU39" s="17">
        <v>18.411470000000001</v>
      </c>
      <c r="RV39" s="17">
        <v>19.772790000000001</v>
      </c>
      <c r="RW39" s="17">
        <v>-0.27278999999999998</v>
      </c>
      <c r="RX39" s="17">
        <v>2.6</v>
      </c>
      <c r="RY39" s="17">
        <v>2</v>
      </c>
      <c r="RZ39" s="17">
        <v>2</v>
      </c>
      <c r="SA39" s="17">
        <v>0.6</v>
      </c>
      <c r="SB39" s="17">
        <v>0</v>
      </c>
      <c r="SC39" s="17">
        <v>0.4</v>
      </c>
      <c r="SD39" s="17">
        <v>0.4</v>
      </c>
      <c r="SE39" s="17">
        <v>-0.4</v>
      </c>
      <c r="SF39" s="17">
        <v>5.8</v>
      </c>
      <c r="SG39" s="17">
        <v>8.3000000000000007</v>
      </c>
      <c r="SH39" s="17">
        <v>8.3000000000000007</v>
      </c>
      <c r="SI39" s="17">
        <v>-2.5</v>
      </c>
      <c r="SJ39" s="17">
        <v>6.5</v>
      </c>
      <c r="SK39" s="17">
        <v>6.4</v>
      </c>
      <c r="SL39" s="17">
        <v>6.4</v>
      </c>
      <c r="SM39" s="17">
        <v>0.1</v>
      </c>
      <c r="SN39" s="17">
        <v>9.4</v>
      </c>
      <c r="SO39" s="17">
        <v>10.67961</v>
      </c>
      <c r="SP39" s="17">
        <v>10.67961</v>
      </c>
      <c r="SQ39" s="17">
        <v>-1.2796099999999999</v>
      </c>
      <c r="SR39" s="17">
        <v>12.9</v>
      </c>
      <c r="SS39" s="17">
        <v>14.56311</v>
      </c>
      <c r="ST39" s="17">
        <v>14.56311</v>
      </c>
      <c r="SU39" s="17">
        <v>-1.6631100000000001</v>
      </c>
      <c r="SV39" s="17">
        <v>10</v>
      </c>
      <c r="SW39" s="17">
        <v>9.5</v>
      </c>
      <c r="SX39" s="17">
        <v>9.5</v>
      </c>
      <c r="SY39" s="17">
        <v>0.5</v>
      </c>
      <c r="SZ39" s="17">
        <v>3.8</v>
      </c>
      <c r="TA39" s="17">
        <v>7.9039999999999999</v>
      </c>
      <c r="TB39" s="17">
        <v>7.9039999999999999</v>
      </c>
      <c r="TC39" s="17">
        <v>-4.1040000000000001</v>
      </c>
      <c r="TD39" s="17">
        <v>52.3</v>
      </c>
      <c r="TE39" s="17">
        <v>52</v>
      </c>
      <c r="TF39" s="17">
        <v>62.03</v>
      </c>
      <c r="TG39" s="17">
        <v>-9.73</v>
      </c>
      <c r="TH39" s="17">
        <v>36.5</v>
      </c>
      <c r="TI39" s="17"/>
      <c r="TJ39" s="17">
        <v>34.055999999999997</v>
      </c>
      <c r="TK39" s="17">
        <v>2.444</v>
      </c>
      <c r="TL39" s="17">
        <v>24.8</v>
      </c>
      <c r="TM39" s="17">
        <v>20.05</v>
      </c>
      <c r="TN39" s="17">
        <v>20.05</v>
      </c>
      <c r="TO39" s="17">
        <v>4.75</v>
      </c>
      <c r="TP39" s="17">
        <v>0</v>
      </c>
      <c r="TQ39" s="17"/>
      <c r="TR39" s="17"/>
      <c r="TS39" s="17">
        <v>0</v>
      </c>
      <c r="TT39" s="17">
        <v>3.2</v>
      </c>
      <c r="TU39" s="17">
        <v>2.4900000000000002</v>
      </c>
      <c r="TV39" s="17">
        <v>2.4900000000000002</v>
      </c>
      <c r="TW39" s="17">
        <v>0.71</v>
      </c>
      <c r="TX39" s="17">
        <v>0</v>
      </c>
      <c r="TY39" s="17"/>
      <c r="TZ39" s="17"/>
      <c r="UA39" s="17">
        <v>0</v>
      </c>
      <c r="UB39" s="17">
        <v>20.3</v>
      </c>
      <c r="UC39" s="17">
        <v>19.417480000000001</v>
      </c>
      <c r="UD39" s="17">
        <v>19.417480000000001</v>
      </c>
      <c r="UE39" s="17">
        <v>0.88251999999999997</v>
      </c>
      <c r="UF39" s="17">
        <v>4.2</v>
      </c>
      <c r="UG39" s="17">
        <v>7</v>
      </c>
      <c r="UH39" s="17">
        <v>7</v>
      </c>
      <c r="UI39" s="17">
        <v>-2.8</v>
      </c>
      <c r="UJ39" s="17">
        <v>7.2</v>
      </c>
      <c r="UK39" s="17">
        <v>7.5</v>
      </c>
      <c r="UL39" s="17">
        <v>7.5</v>
      </c>
      <c r="UM39" s="17">
        <v>-0.3</v>
      </c>
      <c r="UN39" s="17">
        <v>17</v>
      </c>
      <c r="UO39" s="17">
        <v>19.417480000000001</v>
      </c>
      <c r="UP39" s="17">
        <v>19.417480000000001</v>
      </c>
      <c r="UQ39" s="17">
        <v>-2.4174799999999999</v>
      </c>
      <c r="UR39" s="17">
        <v>17.5</v>
      </c>
      <c r="US39" s="17">
        <v>19.417480000000001</v>
      </c>
      <c r="UT39" s="17">
        <v>19.417480000000001</v>
      </c>
      <c r="UU39" s="17">
        <v>-1.9174800000000001</v>
      </c>
      <c r="UV39" s="17">
        <v>17.5</v>
      </c>
      <c r="UW39" s="17">
        <v>19.417480000000001</v>
      </c>
      <c r="UX39" s="17">
        <v>19.417480000000001</v>
      </c>
      <c r="UY39" s="17">
        <v>-1.9174800000000001</v>
      </c>
      <c r="UZ39" s="17">
        <v>1.1000000000000001</v>
      </c>
      <c r="VA39" s="17">
        <v>5.9139999999999997</v>
      </c>
      <c r="VB39" s="17">
        <v>5.9139999999999997</v>
      </c>
      <c r="VC39" s="17">
        <v>-4.8140000000000001</v>
      </c>
      <c r="VD39" s="17">
        <v>253.1</v>
      </c>
      <c r="VE39" s="17"/>
      <c r="VF39" s="17">
        <v>241.73</v>
      </c>
      <c r="VG39" s="17">
        <v>11.37</v>
      </c>
      <c r="VH39" s="17">
        <v>9.6</v>
      </c>
      <c r="VI39" s="17"/>
      <c r="VJ39" s="17">
        <v>7.0220000000000002</v>
      </c>
      <c r="VK39" s="17">
        <v>2.5779999999999998</v>
      </c>
      <c r="VL39" s="17">
        <v>145.30000000000001</v>
      </c>
      <c r="VM39" s="17"/>
      <c r="VN39" s="17">
        <v>144.27600000000001</v>
      </c>
      <c r="VO39" s="17">
        <v>1.024</v>
      </c>
      <c r="VP39" s="17">
        <v>0.6</v>
      </c>
      <c r="VQ39" s="17">
        <v>0.6</v>
      </c>
      <c r="VR39" s="17">
        <v>0.6</v>
      </c>
      <c r="VS39" s="17">
        <v>0</v>
      </c>
      <c r="VT39" s="17">
        <v>119</v>
      </c>
      <c r="VU39" s="17">
        <v>86</v>
      </c>
      <c r="VV39" s="17">
        <v>86</v>
      </c>
      <c r="VW39" s="17">
        <v>33</v>
      </c>
      <c r="VX39" s="17">
        <v>99</v>
      </c>
      <c r="VY39" s="17">
        <v>93</v>
      </c>
      <c r="VZ39" s="17">
        <v>93</v>
      </c>
      <c r="WA39" s="17">
        <v>6</v>
      </c>
      <c r="WB39" s="17">
        <v>104.9</v>
      </c>
      <c r="WC39" s="17"/>
      <c r="WD39" s="17">
        <v>103.191</v>
      </c>
      <c r="WE39" s="17">
        <v>1.7090000000000001</v>
      </c>
      <c r="WF39" s="17">
        <v>2</v>
      </c>
      <c r="WG39" s="17">
        <v>3</v>
      </c>
      <c r="WH39" s="17">
        <v>3</v>
      </c>
      <c r="WI39" s="17">
        <v>-1</v>
      </c>
      <c r="WJ39" s="17">
        <v>2.2000000000000002</v>
      </c>
      <c r="WK39" s="17">
        <v>2.4</v>
      </c>
      <c r="WL39" s="17">
        <v>2.4</v>
      </c>
      <c r="WM39" s="17">
        <v>-0.2</v>
      </c>
      <c r="WN39" s="17">
        <v>1.8</v>
      </c>
      <c r="WO39" s="17">
        <v>2.4</v>
      </c>
      <c r="WP39" s="17">
        <v>2.4</v>
      </c>
      <c r="WQ39" s="17">
        <v>-0.6</v>
      </c>
      <c r="WR39" s="17">
        <v>1</v>
      </c>
      <c r="WS39" s="17">
        <v>1.45</v>
      </c>
      <c r="WT39" s="17">
        <v>1.45</v>
      </c>
      <c r="WU39" s="17">
        <v>-0.45</v>
      </c>
      <c r="WV39" s="17">
        <v>10</v>
      </c>
      <c r="WW39" s="17"/>
      <c r="WX39" s="17">
        <v>7.9720000000000004</v>
      </c>
      <c r="WY39" s="17">
        <v>2.028</v>
      </c>
      <c r="WZ39" s="17">
        <v>4.3</v>
      </c>
      <c r="XA39" s="17">
        <v>4.3</v>
      </c>
      <c r="XB39" s="17">
        <v>4.3</v>
      </c>
      <c r="XC39" s="17">
        <v>0</v>
      </c>
      <c r="XD39" s="17">
        <v>20</v>
      </c>
      <c r="XE39" s="17">
        <v>18.4466</v>
      </c>
      <c r="XF39" s="17">
        <v>18.4466</v>
      </c>
      <c r="XG39" s="17">
        <v>1.5533999999999999</v>
      </c>
      <c r="XH39" s="17">
        <v>8.4</v>
      </c>
      <c r="XI39" s="17">
        <v>10.8</v>
      </c>
      <c r="XJ39" s="17">
        <v>10.8</v>
      </c>
      <c r="XK39" s="17">
        <v>-2.4</v>
      </c>
      <c r="XL39" s="17">
        <v>27.5</v>
      </c>
      <c r="XM39" s="17">
        <v>28</v>
      </c>
      <c r="XN39" s="17">
        <v>28</v>
      </c>
      <c r="XO39" s="17">
        <v>-0.5</v>
      </c>
      <c r="XP39" s="17">
        <v>34</v>
      </c>
      <c r="XQ39" s="17">
        <v>28</v>
      </c>
      <c r="XR39" s="17">
        <v>28</v>
      </c>
      <c r="XS39" s="17">
        <v>6</v>
      </c>
      <c r="XT39" s="17">
        <v>14.5</v>
      </c>
      <c r="XU39" s="17">
        <v>14</v>
      </c>
      <c r="XV39" s="17">
        <v>14</v>
      </c>
      <c r="XW39" s="17">
        <v>0.5</v>
      </c>
      <c r="XX39" s="17">
        <v>19.100000000000001</v>
      </c>
      <c r="XY39" s="17">
        <v>20.39</v>
      </c>
      <c r="XZ39" s="17">
        <v>20.39</v>
      </c>
      <c r="YA39" s="17">
        <v>-1.29</v>
      </c>
      <c r="YB39" s="17">
        <v>8</v>
      </c>
      <c r="YC39" s="17">
        <v>8.34</v>
      </c>
      <c r="YD39" s="17">
        <v>8.34</v>
      </c>
      <c r="YE39" s="17">
        <v>-0.34</v>
      </c>
      <c r="YF39" s="17">
        <v>10</v>
      </c>
      <c r="YG39" s="17">
        <v>11</v>
      </c>
      <c r="YH39" s="17">
        <v>11</v>
      </c>
      <c r="YI39" s="17">
        <v>-1</v>
      </c>
    </row>
    <row r="40" spans="1:659" ht="24" customHeight="1" x14ac:dyDescent="0.3">
      <c r="A40" s="1"/>
      <c r="B40" s="18" t="s">
        <v>75</v>
      </c>
      <c r="C40" s="18" t="s">
        <v>843</v>
      </c>
      <c r="D40" s="19">
        <v>119.6</v>
      </c>
      <c r="E40" s="19">
        <v>136.45513</v>
      </c>
      <c r="F40" s="19">
        <v>203.20388</v>
      </c>
      <c r="G40" s="19">
        <v>-83.603880000000004</v>
      </c>
      <c r="H40" s="19">
        <v>623.9</v>
      </c>
      <c r="I40" s="19">
        <v>635.02589999999998</v>
      </c>
      <c r="J40" s="19">
        <v>635.02589999999998</v>
      </c>
      <c r="K40" s="19">
        <v>-11.1259</v>
      </c>
      <c r="L40" s="19">
        <v>213.3</v>
      </c>
      <c r="M40" s="19">
        <v>206.58520999999999</v>
      </c>
      <c r="N40" s="19">
        <v>206.58520999999999</v>
      </c>
      <c r="O40" s="19">
        <v>6.7147899999999998</v>
      </c>
      <c r="P40" s="19"/>
      <c r="Q40" s="19"/>
      <c r="R40" s="19"/>
      <c r="S40" s="19">
        <v>0</v>
      </c>
      <c r="T40" s="19"/>
      <c r="U40" s="19"/>
      <c r="V40" s="19"/>
      <c r="W40" s="19">
        <v>0</v>
      </c>
      <c r="X40" s="19">
        <v>89.7</v>
      </c>
      <c r="Y40" s="19">
        <v>91.778639999999996</v>
      </c>
      <c r="Z40" s="19">
        <v>91.778639999999996</v>
      </c>
      <c r="AA40" s="19">
        <v>-2.07864</v>
      </c>
      <c r="AB40" s="19">
        <v>148.1</v>
      </c>
      <c r="AC40" s="19">
        <v>230</v>
      </c>
      <c r="AD40" s="19">
        <v>217.56370999999999</v>
      </c>
      <c r="AE40" s="19">
        <v>-69.463710000000006</v>
      </c>
      <c r="AF40" s="19"/>
      <c r="AG40" s="19"/>
      <c r="AH40" s="19"/>
      <c r="AI40" s="19">
        <v>0</v>
      </c>
      <c r="AJ40" s="19"/>
      <c r="AK40" s="19"/>
      <c r="AL40" s="19"/>
      <c r="AM40" s="19">
        <v>0</v>
      </c>
      <c r="AN40" s="19">
        <v>180.4</v>
      </c>
      <c r="AO40" s="19">
        <v>196.22801999999999</v>
      </c>
      <c r="AP40" s="19">
        <v>196.22801999999999</v>
      </c>
      <c r="AQ40" s="19">
        <v>-15.82802</v>
      </c>
      <c r="AR40" s="19">
        <v>143.69999999999999</v>
      </c>
      <c r="AS40" s="19">
        <v>196.22801999999999</v>
      </c>
      <c r="AT40" s="19">
        <v>196.22801999999999</v>
      </c>
      <c r="AU40" s="19">
        <v>-52.528019999999998</v>
      </c>
      <c r="AV40" s="19">
        <v>206</v>
      </c>
      <c r="AW40" s="19">
        <v>196.22801999999999</v>
      </c>
      <c r="AX40" s="19">
        <v>196.22801999999999</v>
      </c>
      <c r="AY40" s="19">
        <v>9.7719799999999992</v>
      </c>
      <c r="AZ40" s="19">
        <v>274.8</v>
      </c>
      <c r="BA40" s="19">
        <v>295.22593999999998</v>
      </c>
      <c r="BB40" s="19">
        <v>295.22593999999998</v>
      </c>
      <c r="BC40" s="19">
        <v>-20.425940000000001</v>
      </c>
      <c r="BD40" s="19">
        <v>210</v>
      </c>
      <c r="BE40" s="19">
        <v>205.01678000000001</v>
      </c>
      <c r="BF40" s="19"/>
      <c r="BG40" s="19">
        <v>210</v>
      </c>
      <c r="BH40" s="19"/>
      <c r="BI40" s="19"/>
      <c r="BJ40" s="19"/>
      <c r="BK40" s="19">
        <v>0</v>
      </c>
      <c r="BL40" s="19">
        <v>73.400000000000006</v>
      </c>
      <c r="BM40" s="19">
        <v>113.44015</v>
      </c>
      <c r="BN40" s="19">
        <v>188.74180000000001</v>
      </c>
      <c r="BO40" s="19">
        <v>-115.34180000000001</v>
      </c>
      <c r="BP40" s="19">
        <v>5.5</v>
      </c>
      <c r="BQ40" s="19">
        <v>5.4625000000000004</v>
      </c>
      <c r="BR40" s="19">
        <v>5.4625000000000004</v>
      </c>
      <c r="BS40" s="19">
        <v>3.7499999999999999E-2</v>
      </c>
      <c r="BT40" s="19"/>
      <c r="BU40" s="19"/>
      <c r="BV40" s="19"/>
      <c r="BW40" s="19">
        <v>0</v>
      </c>
      <c r="BX40" s="19"/>
      <c r="BY40" s="19"/>
      <c r="BZ40" s="19"/>
      <c r="CA40" s="19">
        <v>0</v>
      </c>
      <c r="CB40" s="19"/>
      <c r="CC40" s="19"/>
      <c r="CD40" s="19"/>
      <c r="CE40" s="19">
        <v>0</v>
      </c>
      <c r="CF40" s="19"/>
      <c r="CG40" s="19"/>
      <c r="CH40" s="19"/>
      <c r="CI40" s="19">
        <v>0</v>
      </c>
      <c r="CJ40" s="19">
        <v>140.5</v>
      </c>
      <c r="CK40" s="19">
        <v>149.29165</v>
      </c>
      <c r="CL40" s="19">
        <v>149.29165</v>
      </c>
      <c r="CM40" s="19">
        <v>-8.7916500000000006</v>
      </c>
      <c r="CN40" s="19">
        <v>9.3000000000000007</v>
      </c>
      <c r="CO40" s="19">
        <v>5.1333399999999996</v>
      </c>
      <c r="CP40" s="19">
        <v>5.1333399999999996</v>
      </c>
      <c r="CQ40" s="19">
        <v>4.1666600000000003</v>
      </c>
      <c r="CR40" s="19">
        <v>5.9</v>
      </c>
      <c r="CS40" s="19">
        <v>2.8177599999999998</v>
      </c>
      <c r="CT40" s="19">
        <v>2.8177599999999998</v>
      </c>
      <c r="CU40" s="19">
        <v>3.0822400000000001</v>
      </c>
      <c r="CV40" s="19">
        <v>16.8</v>
      </c>
      <c r="CW40" s="19">
        <v>22.389009999999999</v>
      </c>
      <c r="CX40" s="19">
        <v>22.389009999999999</v>
      </c>
      <c r="CY40" s="19">
        <v>-5.58901</v>
      </c>
      <c r="CZ40" s="19">
        <v>6.8</v>
      </c>
      <c r="DA40" s="19">
        <v>6.8787000000000003</v>
      </c>
      <c r="DB40" s="19">
        <v>6.8787000000000003</v>
      </c>
      <c r="DC40" s="19">
        <v>-7.8700000000000006E-2</v>
      </c>
      <c r="DD40" s="19">
        <v>12.9</v>
      </c>
      <c r="DE40" s="19">
        <v>14.919420000000001</v>
      </c>
      <c r="DF40" s="19">
        <v>14.919420000000001</v>
      </c>
      <c r="DG40" s="19">
        <v>-2.0194200000000002</v>
      </c>
      <c r="DH40" s="19">
        <v>74.400000000000006</v>
      </c>
      <c r="DI40" s="19">
        <v>60</v>
      </c>
      <c r="DJ40" s="19">
        <v>79.675190000000001</v>
      </c>
      <c r="DK40" s="19">
        <v>-5.2751900000000003</v>
      </c>
      <c r="DL40" s="19"/>
      <c r="DM40" s="19"/>
      <c r="DN40" s="19"/>
      <c r="DO40" s="19">
        <v>0</v>
      </c>
      <c r="DP40" s="19"/>
      <c r="DQ40" s="19"/>
      <c r="DR40" s="19"/>
      <c r="DS40" s="19">
        <v>0</v>
      </c>
      <c r="DT40" s="19"/>
      <c r="DU40" s="19"/>
      <c r="DV40" s="19"/>
      <c r="DW40" s="19">
        <v>0</v>
      </c>
      <c r="DX40" s="19"/>
      <c r="DY40" s="19"/>
      <c r="DZ40" s="19"/>
      <c r="EA40" s="19">
        <v>0</v>
      </c>
      <c r="EB40" s="19">
        <v>55.9</v>
      </c>
      <c r="EC40" s="19">
        <v>56.515709999999999</v>
      </c>
      <c r="ED40" s="19">
        <v>56.515709999999999</v>
      </c>
      <c r="EE40" s="19">
        <v>-0.61570999999999998</v>
      </c>
      <c r="EF40" s="19">
        <v>109.8</v>
      </c>
      <c r="EG40" s="19">
        <v>110.21747000000001</v>
      </c>
      <c r="EH40" s="19">
        <v>110.21751999999999</v>
      </c>
      <c r="EI40" s="19">
        <v>-0.41752</v>
      </c>
      <c r="EJ40" s="19"/>
      <c r="EK40" s="19"/>
      <c r="EL40" s="19"/>
      <c r="EM40" s="19">
        <v>0</v>
      </c>
      <c r="EN40" s="19"/>
      <c r="EO40" s="19"/>
      <c r="EP40" s="19"/>
      <c r="EQ40" s="19">
        <v>0</v>
      </c>
      <c r="ER40" s="19"/>
      <c r="ES40" s="19"/>
      <c r="ET40" s="19"/>
      <c r="EU40" s="19">
        <v>0</v>
      </c>
      <c r="EV40" s="19">
        <v>6.5</v>
      </c>
      <c r="EW40" s="19">
        <v>6.39</v>
      </c>
      <c r="EX40" s="19">
        <v>6.39</v>
      </c>
      <c r="EY40" s="19">
        <v>0.11</v>
      </c>
      <c r="EZ40" s="19">
        <v>304.5</v>
      </c>
      <c r="FA40" s="19">
        <v>329.90534000000002</v>
      </c>
      <c r="FB40" s="19">
        <v>227.50287</v>
      </c>
      <c r="FC40" s="19">
        <v>76.997129999999999</v>
      </c>
      <c r="FD40" s="19">
        <v>40</v>
      </c>
      <c r="FE40" s="19">
        <v>48.581960000000002</v>
      </c>
      <c r="FF40" s="19">
        <v>48.581960000000002</v>
      </c>
      <c r="FG40" s="19">
        <v>-8.5819600000000005</v>
      </c>
      <c r="FH40" s="19">
        <v>143.19999999999999</v>
      </c>
      <c r="FI40" s="19">
        <v>76.301119999999997</v>
      </c>
      <c r="FJ40" s="19">
        <v>128.31245999999999</v>
      </c>
      <c r="FK40" s="19">
        <v>14.88754</v>
      </c>
      <c r="FL40" s="19">
        <v>19.600000000000001</v>
      </c>
      <c r="FM40" s="19">
        <v>20.749040000000001</v>
      </c>
      <c r="FN40" s="19">
        <v>20.749040000000001</v>
      </c>
      <c r="FO40" s="19">
        <v>-1.1490400000000001</v>
      </c>
      <c r="FP40" s="19">
        <v>18.3</v>
      </c>
      <c r="FQ40" s="19">
        <v>17.737760000000002</v>
      </c>
      <c r="FR40" s="19">
        <v>17.737760000000002</v>
      </c>
      <c r="FS40" s="19">
        <v>0.56223999999999996</v>
      </c>
      <c r="FT40" s="19">
        <v>18.8</v>
      </c>
      <c r="FU40" s="19">
        <v>17.961169999999999</v>
      </c>
      <c r="FV40" s="19">
        <v>17.961169999999999</v>
      </c>
      <c r="FW40" s="19">
        <v>0.83882999999999996</v>
      </c>
      <c r="FX40" s="19">
        <v>72</v>
      </c>
      <c r="FY40" s="19">
        <v>81.578569999999999</v>
      </c>
      <c r="FZ40" s="19">
        <v>81.578569999999999</v>
      </c>
      <c r="GA40" s="19">
        <v>-9.5785699999999991</v>
      </c>
      <c r="GB40" s="19">
        <v>128.9</v>
      </c>
      <c r="GC40" s="19">
        <v>171.93611000000001</v>
      </c>
      <c r="GD40" s="19">
        <v>184.91498000000001</v>
      </c>
      <c r="GE40" s="19">
        <v>-56.014980000000001</v>
      </c>
      <c r="GF40" s="19">
        <v>149.19999999999999</v>
      </c>
      <c r="GG40" s="19">
        <v>173.62849</v>
      </c>
      <c r="GH40" s="19">
        <v>184.91498000000001</v>
      </c>
      <c r="GI40" s="19">
        <v>-35.714979999999997</v>
      </c>
      <c r="GJ40" s="19">
        <v>73.599999999999994</v>
      </c>
      <c r="GK40" s="19">
        <v>72.811999999999998</v>
      </c>
      <c r="GL40" s="19">
        <v>185.47028</v>
      </c>
      <c r="GM40" s="19">
        <v>-111.87027999999999</v>
      </c>
      <c r="GN40" s="19">
        <v>102.5</v>
      </c>
      <c r="GO40" s="19">
        <v>82.42192</v>
      </c>
      <c r="GP40" s="19">
        <v>110.37475999999999</v>
      </c>
      <c r="GQ40" s="19">
        <v>-7.8747600000000002</v>
      </c>
      <c r="GR40" s="19">
        <v>32.6</v>
      </c>
      <c r="GS40" s="19">
        <v>32.923450000000003</v>
      </c>
      <c r="GT40" s="19">
        <v>26.751830000000002</v>
      </c>
      <c r="GU40" s="19">
        <v>5.8481699999999996</v>
      </c>
      <c r="GV40" s="19">
        <v>38</v>
      </c>
      <c r="GW40" s="19">
        <v>42.41534</v>
      </c>
      <c r="GX40" s="19">
        <v>42.41534</v>
      </c>
      <c r="GY40" s="19">
        <v>-4.4153399999999996</v>
      </c>
      <c r="GZ40" s="19">
        <v>2.1</v>
      </c>
      <c r="HA40" s="19">
        <v>2.1456300000000001</v>
      </c>
      <c r="HB40" s="19">
        <v>2.1456300000000001</v>
      </c>
      <c r="HC40" s="19">
        <v>-4.5629999999999997E-2</v>
      </c>
      <c r="HD40" s="19">
        <v>29.5</v>
      </c>
      <c r="HE40" s="19">
        <v>28.003979999999999</v>
      </c>
      <c r="HF40" s="19">
        <v>28.003979999999999</v>
      </c>
      <c r="HG40" s="19">
        <v>1.4960199999999999</v>
      </c>
      <c r="HH40" s="19">
        <v>144.5</v>
      </c>
      <c r="HI40" s="19">
        <v>92.53622</v>
      </c>
      <c r="HJ40" s="19">
        <v>129.87360000000001</v>
      </c>
      <c r="HK40" s="19">
        <v>14.6264</v>
      </c>
      <c r="HL40" s="19"/>
      <c r="HM40" s="19"/>
      <c r="HN40" s="19"/>
      <c r="HO40" s="19">
        <v>0</v>
      </c>
      <c r="HP40" s="19"/>
      <c r="HQ40" s="19"/>
      <c r="HR40" s="19"/>
      <c r="HS40" s="19">
        <v>0</v>
      </c>
      <c r="HT40" s="19">
        <v>80.7</v>
      </c>
      <c r="HU40" s="19">
        <v>81.827399999999997</v>
      </c>
      <c r="HV40" s="19">
        <v>85.482579999999999</v>
      </c>
      <c r="HW40" s="19">
        <v>-4.7825800000000003</v>
      </c>
      <c r="HX40" s="19"/>
      <c r="HY40" s="19"/>
      <c r="HZ40" s="19"/>
      <c r="IA40" s="19">
        <v>0</v>
      </c>
      <c r="IB40" s="19"/>
      <c r="IC40" s="19"/>
      <c r="ID40" s="19"/>
      <c r="IE40" s="19">
        <v>0</v>
      </c>
      <c r="IF40" s="19">
        <v>46.6</v>
      </c>
      <c r="IG40" s="19">
        <v>45.221359999999997</v>
      </c>
      <c r="IH40" s="19">
        <v>45.221359999999997</v>
      </c>
      <c r="II40" s="19">
        <v>1.3786400000000001</v>
      </c>
      <c r="IJ40" s="19"/>
      <c r="IK40" s="19"/>
      <c r="IL40" s="19"/>
      <c r="IM40" s="19">
        <v>0</v>
      </c>
      <c r="IN40" s="19"/>
      <c r="IO40" s="19"/>
      <c r="IP40" s="19"/>
      <c r="IQ40" s="19">
        <v>0</v>
      </c>
      <c r="IR40" s="19"/>
      <c r="IS40" s="19"/>
      <c r="IT40" s="19"/>
      <c r="IU40" s="19">
        <v>0</v>
      </c>
      <c r="IV40" s="19">
        <v>76.7</v>
      </c>
      <c r="IW40" s="19">
        <v>52.622459999999997</v>
      </c>
      <c r="IX40" s="19">
        <v>88.066760000000002</v>
      </c>
      <c r="IY40" s="19">
        <v>-11.366759999999999</v>
      </c>
      <c r="IZ40" s="19">
        <v>172.6</v>
      </c>
      <c r="JA40" s="19">
        <v>171.57499999999999</v>
      </c>
      <c r="JB40" s="19"/>
      <c r="JC40" s="19">
        <v>172.6</v>
      </c>
      <c r="JD40" s="19">
        <v>169.8</v>
      </c>
      <c r="JE40" s="19">
        <v>186.21592999999999</v>
      </c>
      <c r="JF40" s="19">
        <v>186.21592999999999</v>
      </c>
      <c r="JG40" s="19">
        <v>-16.415929999999999</v>
      </c>
      <c r="JH40" s="19">
        <v>200</v>
      </c>
      <c r="JI40" s="19">
        <v>186.21592999999999</v>
      </c>
      <c r="JJ40" s="19">
        <v>186.21592999999999</v>
      </c>
      <c r="JK40" s="19">
        <v>13.78407</v>
      </c>
      <c r="JL40" s="19">
        <v>181.3</v>
      </c>
      <c r="JM40" s="19">
        <v>186.77513999999999</v>
      </c>
      <c r="JN40" s="19">
        <v>186.77513999999999</v>
      </c>
      <c r="JO40" s="19">
        <v>-5.4751399999999997</v>
      </c>
      <c r="JP40" s="19">
        <v>0</v>
      </c>
      <c r="JQ40" s="19"/>
      <c r="JR40" s="19"/>
      <c r="JS40" s="19">
        <v>0</v>
      </c>
      <c r="JT40" s="19"/>
      <c r="JU40" s="19"/>
      <c r="JV40" s="19"/>
      <c r="JW40" s="19">
        <v>0</v>
      </c>
      <c r="JX40" s="19"/>
      <c r="JY40" s="19"/>
      <c r="JZ40" s="19"/>
      <c r="KA40" s="19">
        <v>0</v>
      </c>
      <c r="KB40" s="19"/>
      <c r="KC40" s="19"/>
      <c r="KD40" s="19"/>
      <c r="KE40" s="19">
        <v>0</v>
      </c>
      <c r="KF40" s="19"/>
      <c r="KG40" s="19"/>
      <c r="KH40" s="19"/>
      <c r="KI40" s="19">
        <v>0</v>
      </c>
      <c r="KJ40" s="19">
        <v>36.200000000000003</v>
      </c>
      <c r="KK40" s="19">
        <v>36</v>
      </c>
      <c r="KL40" s="19">
        <v>36</v>
      </c>
      <c r="KM40" s="19">
        <v>0.2</v>
      </c>
      <c r="KN40" s="19"/>
      <c r="KO40" s="19"/>
      <c r="KP40" s="19"/>
      <c r="KQ40" s="19">
        <v>0</v>
      </c>
      <c r="KR40" s="19"/>
      <c r="KS40" s="19"/>
      <c r="KT40" s="19"/>
      <c r="KU40" s="19">
        <v>0</v>
      </c>
      <c r="KV40" s="19">
        <v>2.5</v>
      </c>
      <c r="KW40" s="19">
        <v>2.2284299999999999</v>
      </c>
      <c r="KX40" s="19">
        <v>2.2284299999999999</v>
      </c>
      <c r="KY40" s="19">
        <v>0.27156999999999998</v>
      </c>
      <c r="KZ40" s="19">
        <v>136.1</v>
      </c>
      <c r="LA40" s="19">
        <v>103.12838000000001</v>
      </c>
      <c r="LB40" s="19">
        <v>171.50230999999999</v>
      </c>
      <c r="LC40" s="19">
        <v>-35.40231</v>
      </c>
      <c r="LD40" s="19">
        <v>86.2</v>
      </c>
      <c r="LE40" s="19">
        <v>87.639070000000004</v>
      </c>
      <c r="LF40" s="19">
        <v>68.124480000000005</v>
      </c>
      <c r="LG40" s="19">
        <v>18.075520000000001</v>
      </c>
      <c r="LH40" s="19">
        <v>63</v>
      </c>
      <c r="LI40" s="19">
        <v>67.133979999999994</v>
      </c>
      <c r="LJ40" s="19">
        <v>67.133979999999994</v>
      </c>
      <c r="LK40" s="19">
        <v>-4.1339800000000002</v>
      </c>
      <c r="LL40" s="19">
        <v>46.8</v>
      </c>
      <c r="LM40" s="19">
        <v>48.413229999999999</v>
      </c>
      <c r="LN40" s="19">
        <v>48.413229999999999</v>
      </c>
      <c r="LO40" s="19">
        <v>-1.6132299999999999</v>
      </c>
      <c r="LP40" s="19">
        <v>30.1</v>
      </c>
      <c r="LQ40" s="19">
        <v>29.951460000000001</v>
      </c>
      <c r="LR40" s="19">
        <v>29.951460000000001</v>
      </c>
      <c r="LS40" s="19">
        <v>0.14854000000000001</v>
      </c>
      <c r="LT40" s="19"/>
      <c r="LU40" s="19"/>
      <c r="LV40" s="19"/>
      <c r="LW40" s="19">
        <v>0</v>
      </c>
      <c r="LX40" s="19"/>
      <c r="LY40" s="19"/>
      <c r="LZ40" s="19"/>
      <c r="MA40" s="19">
        <v>0</v>
      </c>
      <c r="MB40" s="19"/>
      <c r="MC40" s="19"/>
      <c r="MD40" s="19"/>
      <c r="ME40" s="19">
        <v>0</v>
      </c>
      <c r="MF40" s="19">
        <v>142.6</v>
      </c>
      <c r="MG40" s="19">
        <v>159.10804999999999</v>
      </c>
      <c r="MH40" s="19">
        <v>151.08876000000001</v>
      </c>
      <c r="MI40" s="19">
        <v>-8.4887599999999992</v>
      </c>
      <c r="MJ40" s="19">
        <v>143.5</v>
      </c>
      <c r="MK40" s="19">
        <v>159.10804999999999</v>
      </c>
      <c r="ML40" s="19">
        <v>151.08876000000001</v>
      </c>
      <c r="MM40" s="19">
        <v>-7.5887599999999997</v>
      </c>
      <c r="MN40" s="19">
        <v>168.5</v>
      </c>
      <c r="MO40" s="19">
        <v>159.58584999999999</v>
      </c>
      <c r="MP40" s="19">
        <v>151.54248000000001</v>
      </c>
      <c r="MQ40" s="19">
        <v>16.957519999999999</v>
      </c>
      <c r="MR40" s="19"/>
      <c r="MS40" s="19"/>
      <c r="MT40" s="19"/>
      <c r="MU40" s="19">
        <v>0</v>
      </c>
      <c r="MV40" s="19"/>
      <c r="MW40" s="19"/>
      <c r="MX40" s="19"/>
      <c r="MY40" s="19">
        <v>0</v>
      </c>
      <c r="MZ40" s="19"/>
      <c r="NA40" s="19"/>
      <c r="NB40" s="19"/>
      <c r="NC40" s="19">
        <v>0</v>
      </c>
      <c r="ND40" s="19"/>
      <c r="NE40" s="19"/>
      <c r="NF40" s="19"/>
      <c r="NG40" s="19">
        <v>0</v>
      </c>
      <c r="NH40" s="19"/>
      <c r="NI40" s="19"/>
      <c r="NJ40" s="19"/>
      <c r="NK40" s="19">
        <v>0</v>
      </c>
      <c r="NL40" s="19">
        <v>212.8</v>
      </c>
      <c r="NM40" s="19">
        <v>206.29038</v>
      </c>
      <c r="NN40" s="19">
        <v>206.29038</v>
      </c>
      <c r="NO40" s="19">
        <v>6.50962</v>
      </c>
      <c r="NP40" s="19">
        <v>101.9</v>
      </c>
      <c r="NQ40" s="19">
        <v>103.45493</v>
      </c>
      <c r="NR40" s="19">
        <v>103.45493</v>
      </c>
      <c r="NS40" s="19">
        <v>-1.5549299999999999</v>
      </c>
      <c r="NT40" s="19">
        <v>6.8209999999999997</v>
      </c>
      <c r="NU40" s="19">
        <v>7.7468599999999999</v>
      </c>
      <c r="NV40" s="19">
        <v>7.7468599999999999</v>
      </c>
      <c r="NW40" s="19">
        <v>-0.92586000000000002</v>
      </c>
      <c r="NX40" s="19">
        <v>3.0000000000000001E-3</v>
      </c>
      <c r="NY40" s="19">
        <v>6.6330600000000004</v>
      </c>
      <c r="NZ40" s="19">
        <v>6.6330600000000004</v>
      </c>
      <c r="OA40" s="19">
        <v>-6.6300600000000003</v>
      </c>
      <c r="OB40" s="19">
        <v>0.5</v>
      </c>
      <c r="OC40" s="19"/>
      <c r="OD40" s="19">
        <v>0.504</v>
      </c>
      <c r="OE40" s="19">
        <v>-4.0000000000000001E-3</v>
      </c>
      <c r="OF40" s="19">
        <v>17.399999999999999</v>
      </c>
      <c r="OG40" s="19">
        <v>27.5</v>
      </c>
      <c r="OH40" s="19">
        <v>37.46</v>
      </c>
      <c r="OI40" s="19">
        <v>-20.059999999999999</v>
      </c>
      <c r="OJ40" s="19">
        <v>78.5</v>
      </c>
      <c r="OK40" s="19"/>
      <c r="OL40" s="19">
        <v>64.271000000000001</v>
      </c>
      <c r="OM40" s="19">
        <v>14.228999999999999</v>
      </c>
      <c r="ON40" s="19">
        <v>0.6</v>
      </c>
      <c r="OO40" s="19">
        <v>4.9039999999999999</v>
      </c>
      <c r="OP40" s="19">
        <v>4.9039999999999999</v>
      </c>
      <c r="OQ40" s="19">
        <v>-4.3040000000000003</v>
      </c>
      <c r="OR40" s="19">
        <v>0.2</v>
      </c>
      <c r="OS40" s="19"/>
      <c r="OT40" s="19">
        <v>0.1</v>
      </c>
      <c r="OU40" s="19">
        <v>0.1</v>
      </c>
      <c r="OV40" s="19">
        <v>17.3</v>
      </c>
      <c r="OW40" s="19">
        <v>17.475729999999999</v>
      </c>
      <c r="OX40" s="19">
        <v>17.475729999999999</v>
      </c>
      <c r="OY40" s="19">
        <v>-0.17573</v>
      </c>
      <c r="OZ40" s="19">
        <v>0</v>
      </c>
      <c r="PA40" s="19"/>
      <c r="PB40" s="19"/>
      <c r="PC40" s="19">
        <v>0</v>
      </c>
      <c r="PD40" s="19">
        <v>10</v>
      </c>
      <c r="PE40" s="19">
        <v>9.9830000000000005</v>
      </c>
      <c r="PF40" s="19">
        <v>9.9830000000000005</v>
      </c>
      <c r="PG40" s="19">
        <v>1.7000000000000001E-2</v>
      </c>
      <c r="PH40" s="19"/>
      <c r="PI40" s="19"/>
      <c r="PJ40" s="19"/>
      <c r="PK40" s="19">
        <v>0</v>
      </c>
      <c r="PL40" s="19">
        <v>196.1</v>
      </c>
      <c r="PM40" s="19"/>
      <c r="PN40" s="19">
        <v>109</v>
      </c>
      <c r="PO40" s="19">
        <v>87.1</v>
      </c>
      <c r="PP40" s="19">
        <v>1</v>
      </c>
      <c r="PQ40" s="19">
        <v>1</v>
      </c>
      <c r="PR40" s="19">
        <v>1</v>
      </c>
      <c r="PS40" s="19">
        <v>0</v>
      </c>
      <c r="PT40" s="19">
        <v>2.7</v>
      </c>
      <c r="PU40" s="19">
        <v>3.4</v>
      </c>
      <c r="PV40" s="19">
        <v>3.4</v>
      </c>
      <c r="PW40" s="19">
        <v>-0.7</v>
      </c>
      <c r="PX40" s="19">
        <v>2.5</v>
      </c>
      <c r="PY40" s="19">
        <v>2.5</v>
      </c>
      <c r="PZ40" s="19">
        <v>2.5</v>
      </c>
      <c r="QA40" s="19">
        <v>0</v>
      </c>
      <c r="QB40" s="19">
        <v>0</v>
      </c>
      <c r="QC40" s="19"/>
      <c r="QD40" s="19"/>
      <c r="QE40" s="19">
        <v>0</v>
      </c>
      <c r="QF40" s="19">
        <v>20</v>
      </c>
      <c r="QG40" s="19">
        <v>19.417480000000001</v>
      </c>
      <c r="QH40" s="19">
        <v>19.417480000000001</v>
      </c>
      <c r="QI40" s="19">
        <v>0.58252000000000004</v>
      </c>
      <c r="QJ40" s="19">
        <v>19.100000000000001</v>
      </c>
      <c r="QK40" s="19">
        <v>17.475729999999999</v>
      </c>
      <c r="QL40" s="19">
        <v>17.475729999999999</v>
      </c>
      <c r="QM40" s="19">
        <v>1.6242700000000001</v>
      </c>
      <c r="QN40" s="19"/>
      <c r="QO40" s="19"/>
      <c r="QP40" s="19"/>
      <c r="QQ40" s="19">
        <v>0</v>
      </c>
      <c r="QR40" s="19">
        <v>18.5</v>
      </c>
      <c r="QS40" s="19">
        <v>17.961169999999999</v>
      </c>
      <c r="QT40" s="19">
        <v>17.961169999999999</v>
      </c>
      <c r="QU40" s="19">
        <v>0.53883000000000003</v>
      </c>
      <c r="QV40" s="19">
        <v>13.7</v>
      </c>
      <c r="QW40" s="19"/>
      <c r="QX40" s="19">
        <v>13.433999999999999</v>
      </c>
      <c r="QY40" s="19">
        <v>0.26600000000000001</v>
      </c>
      <c r="QZ40" s="19">
        <v>16.3</v>
      </c>
      <c r="RA40" s="19"/>
      <c r="RB40" s="19">
        <v>16.327999999999999</v>
      </c>
      <c r="RC40" s="19">
        <v>-2.8000000000000001E-2</v>
      </c>
      <c r="RD40" s="19">
        <v>2.9</v>
      </c>
      <c r="RE40" s="19">
        <v>1.8340000000000001</v>
      </c>
      <c r="RF40" s="19">
        <v>1.8340000000000001</v>
      </c>
      <c r="RG40" s="19">
        <v>1.0660000000000001</v>
      </c>
      <c r="RH40" s="19">
        <v>16.100000000000001</v>
      </c>
      <c r="RI40" s="19">
        <v>8.3209999999999997</v>
      </c>
      <c r="RJ40" s="19">
        <v>8.3209999999999997</v>
      </c>
      <c r="RK40" s="19">
        <v>7.7789999999999999</v>
      </c>
      <c r="RL40" s="19">
        <v>2.5</v>
      </c>
      <c r="RM40" s="19"/>
      <c r="RN40" s="19">
        <v>12.362</v>
      </c>
      <c r="RO40" s="19">
        <v>-9.8620000000000001</v>
      </c>
      <c r="RP40" s="19">
        <v>3</v>
      </c>
      <c r="RQ40" s="19">
        <v>3.351</v>
      </c>
      <c r="RR40" s="19">
        <v>3.351</v>
      </c>
      <c r="RS40" s="19">
        <v>-0.35099999999999998</v>
      </c>
      <c r="RT40" s="19">
        <v>19.5</v>
      </c>
      <c r="RU40" s="19">
        <v>18.927309999999999</v>
      </c>
      <c r="RV40" s="19">
        <v>19.772790000000001</v>
      </c>
      <c r="RW40" s="19">
        <v>-0.27278999999999998</v>
      </c>
      <c r="RX40" s="19">
        <v>2.8</v>
      </c>
      <c r="RY40" s="19">
        <v>2</v>
      </c>
      <c r="RZ40" s="19">
        <v>2</v>
      </c>
      <c r="SA40" s="19">
        <v>0.8</v>
      </c>
      <c r="SB40" s="19">
        <v>0</v>
      </c>
      <c r="SC40" s="19">
        <v>0.4</v>
      </c>
      <c r="SD40" s="19">
        <v>0.4</v>
      </c>
      <c r="SE40" s="19">
        <v>-0.4</v>
      </c>
      <c r="SF40" s="19">
        <v>5.8</v>
      </c>
      <c r="SG40" s="19">
        <v>8.3000000000000007</v>
      </c>
      <c r="SH40" s="19">
        <v>8.3000000000000007</v>
      </c>
      <c r="SI40" s="19">
        <v>-2.5</v>
      </c>
      <c r="SJ40" s="19">
        <v>6.7</v>
      </c>
      <c r="SK40" s="19">
        <v>6.4</v>
      </c>
      <c r="SL40" s="19">
        <v>6.4</v>
      </c>
      <c r="SM40" s="19">
        <v>0.3</v>
      </c>
      <c r="SN40" s="19">
        <v>9.5</v>
      </c>
      <c r="SO40" s="19">
        <v>10.67961</v>
      </c>
      <c r="SP40" s="19">
        <v>10.67961</v>
      </c>
      <c r="SQ40" s="19">
        <v>-1.17961</v>
      </c>
      <c r="SR40" s="19">
        <v>13.1</v>
      </c>
      <c r="SS40" s="19">
        <v>14.56311</v>
      </c>
      <c r="ST40" s="19">
        <v>14.56311</v>
      </c>
      <c r="SU40" s="19">
        <v>-1.4631099999999999</v>
      </c>
      <c r="SV40" s="19">
        <v>10</v>
      </c>
      <c r="SW40" s="19">
        <v>9.5</v>
      </c>
      <c r="SX40" s="19">
        <v>9.5</v>
      </c>
      <c r="SY40" s="19">
        <v>0.5</v>
      </c>
      <c r="SZ40" s="19">
        <v>4.7</v>
      </c>
      <c r="TA40" s="19">
        <v>7.7140000000000004</v>
      </c>
      <c r="TB40" s="19">
        <v>7.7140000000000004</v>
      </c>
      <c r="TC40" s="19">
        <v>-3.0139999999999998</v>
      </c>
      <c r="TD40" s="19">
        <v>49.8</v>
      </c>
      <c r="TE40" s="19">
        <v>53.3</v>
      </c>
      <c r="TF40" s="19">
        <v>63.337000000000003</v>
      </c>
      <c r="TG40" s="19">
        <v>-13.537000000000001</v>
      </c>
      <c r="TH40" s="19">
        <v>33.9</v>
      </c>
      <c r="TI40" s="19"/>
      <c r="TJ40" s="19">
        <v>27.475000000000001</v>
      </c>
      <c r="TK40" s="19">
        <v>6.4249999999999998</v>
      </c>
      <c r="TL40" s="19">
        <v>28.5</v>
      </c>
      <c r="TM40" s="19">
        <v>20.05</v>
      </c>
      <c r="TN40" s="19">
        <v>20.05</v>
      </c>
      <c r="TO40" s="19">
        <v>8.4499999999999993</v>
      </c>
      <c r="TP40" s="19">
        <v>0</v>
      </c>
      <c r="TQ40" s="19"/>
      <c r="TR40" s="19"/>
      <c r="TS40" s="19">
        <v>0</v>
      </c>
      <c r="TT40" s="19">
        <v>3.5</v>
      </c>
      <c r="TU40" s="19">
        <v>2.4900000000000002</v>
      </c>
      <c r="TV40" s="19">
        <v>2.4900000000000002</v>
      </c>
      <c r="TW40" s="19">
        <v>1.01</v>
      </c>
      <c r="TX40" s="19">
        <v>0</v>
      </c>
      <c r="TY40" s="19"/>
      <c r="TZ40" s="19"/>
      <c r="UA40" s="19">
        <v>0</v>
      </c>
      <c r="UB40" s="19">
        <v>20.9</v>
      </c>
      <c r="UC40" s="19">
        <v>19.417480000000001</v>
      </c>
      <c r="UD40" s="19">
        <v>19.417480000000001</v>
      </c>
      <c r="UE40" s="19">
        <v>1.4825200000000001</v>
      </c>
      <c r="UF40" s="19">
        <v>4.3</v>
      </c>
      <c r="UG40" s="19">
        <v>7</v>
      </c>
      <c r="UH40" s="19">
        <v>7</v>
      </c>
      <c r="UI40" s="19">
        <v>-2.7</v>
      </c>
      <c r="UJ40" s="19">
        <v>7.7</v>
      </c>
      <c r="UK40" s="19">
        <v>7.5</v>
      </c>
      <c r="UL40" s="19">
        <v>7.5</v>
      </c>
      <c r="UM40" s="19">
        <v>0.2</v>
      </c>
      <c r="UN40" s="19">
        <v>17</v>
      </c>
      <c r="UO40" s="19">
        <v>19.417480000000001</v>
      </c>
      <c r="UP40" s="19">
        <v>19.417480000000001</v>
      </c>
      <c r="UQ40" s="19">
        <v>-2.4174799999999999</v>
      </c>
      <c r="UR40" s="19">
        <v>17.5</v>
      </c>
      <c r="US40" s="19">
        <v>19.417480000000001</v>
      </c>
      <c r="UT40" s="19">
        <v>19.417480000000001</v>
      </c>
      <c r="UU40" s="19">
        <v>-1.9174800000000001</v>
      </c>
      <c r="UV40" s="19">
        <v>17.5</v>
      </c>
      <c r="UW40" s="19">
        <v>19.417480000000001</v>
      </c>
      <c r="UX40" s="19">
        <v>19.417480000000001</v>
      </c>
      <c r="UY40" s="19">
        <v>-1.9174800000000001</v>
      </c>
      <c r="UZ40" s="19">
        <v>2.5</v>
      </c>
      <c r="VA40" s="19">
        <v>5.8150000000000004</v>
      </c>
      <c r="VB40" s="19">
        <v>5.8150000000000004</v>
      </c>
      <c r="VC40" s="19">
        <v>-3.3149999999999999</v>
      </c>
      <c r="VD40" s="19">
        <v>245.7</v>
      </c>
      <c r="VE40" s="19"/>
      <c r="VF40" s="19">
        <v>218.86699999999999</v>
      </c>
      <c r="VG40" s="19">
        <v>26.832999999999998</v>
      </c>
      <c r="VH40" s="19">
        <v>7.2</v>
      </c>
      <c r="VI40" s="19"/>
      <c r="VJ40" s="19">
        <v>4.117</v>
      </c>
      <c r="VK40" s="19">
        <v>3.0830000000000002</v>
      </c>
      <c r="VL40" s="19">
        <v>137.6</v>
      </c>
      <c r="VM40" s="19"/>
      <c r="VN40" s="19">
        <v>119.172</v>
      </c>
      <c r="VO40" s="19">
        <v>18.428000000000001</v>
      </c>
      <c r="VP40" s="19">
        <v>0.6</v>
      </c>
      <c r="VQ40" s="19">
        <v>0.6</v>
      </c>
      <c r="VR40" s="19">
        <v>0.6</v>
      </c>
      <c r="VS40" s="19">
        <v>0</v>
      </c>
      <c r="VT40" s="19">
        <v>119.4</v>
      </c>
      <c r="VU40" s="19">
        <v>94</v>
      </c>
      <c r="VV40" s="19">
        <v>94</v>
      </c>
      <c r="VW40" s="19">
        <v>25.4</v>
      </c>
      <c r="VX40" s="19">
        <v>92.9</v>
      </c>
      <c r="VY40" s="19">
        <v>101</v>
      </c>
      <c r="VZ40" s="19">
        <v>101</v>
      </c>
      <c r="WA40" s="19">
        <v>-8.1</v>
      </c>
      <c r="WB40" s="19">
        <v>98.5</v>
      </c>
      <c r="WC40" s="19"/>
      <c r="WD40" s="19">
        <v>91.548000000000002</v>
      </c>
      <c r="WE40" s="19">
        <v>6.952</v>
      </c>
      <c r="WF40" s="19">
        <v>2</v>
      </c>
      <c r="WG40" s="19">
        <v>3</v>
      </c>
      <c r="WH40" s="19">
        <v>3</v>
      </c>
      <c r="WI40" s="19">
        <v>-1</v>
      </c>
      <c r="WJ40" s="19">
        <v>2.2000000000000002</v>
      </c>
      <c r="WK40" s="19">
        <v>2.4</v>
      </c>
      <c r="WL40" s="19">
        <v>2.4</v>
      </c>
      <c r="WM40" s="19">
        <v>-0.2</v>
      </c>
      <c r="WN40" s="19">
        <v>1.8</v>
      </c>
      <c r="WO40" s="19">
        <v>2.4</v>
      </c>
      <c r="WP40" s="19">
        <v>2.4</v>
      </c>
      <c r="WQ40" s="19">
        <v>-0.6</v>
      </c>
      <c r="WR40" s="19">
        <v>1</v>
      </c>
      <c r="WS40" s="19">
        <v>1.45</v>
      </c>
      <c r="WT40" s="19">
        <v>1.45</v>
      </c>
      <c r="WU40" s="19">
        <v>-0.45</v>
      </c>
      <c r="WV40" s="19">
        <v>7.6</v>
      </c>
      <c r="WW40" s="19"/>
      <c r="WX40" s="19">
        <v>5.2039999999999997</v>
      </c>
      <c r="WY40" s="19">
        <v>2.3959999999999999</v>
      </c>
      <c r="WZ40" s="19">
        <v>4.3</v>
      </c>
      <c r="XA40" s="19">
        <v>4.3</v>
      </c>
      <c r="XB40" s="19">
        <v>4.3</v>
      </c>
      <c r="XC40" s="19">
        <v>0</v>
      </c>
      <c r="XD40" s="19">
        <v>20.100000000000001</v>
      </c>
      <c r="XE40" s="19">
        <v>18.4466</v>
      </c>
      <c r="XF40" s="19">
        <v>18.4466</v>
      </c>
      <c r="XG40" s="19">
        <v>1.6534</v>
      </c>
      <c r="XH40" s="19">
        <v>9.1</v>
      </c>
      <c r="XI40" s="19">
        <v>10.8</v>
      </c>
      <c r="XJ40" s="19">
        <v>10.8</v>
      </c>
      <c r="XK40" s="19">
        <v>-1.7</v>
      </c>
      <c r="XL40" s="19">
        <v>27.4</v>
      </c>
      <c r="XM40" s="19">
        <v>28</v>
      </c>
      <c r="XN40" s="19">
        <v>28</v>
      </c>
      <c r="XO40" s="19">
        <v>-0.6</v>
      </c>
      <c r="XP40" s="19">
        <v>34</v>
      </c>
      <c r="XQ40" s="19">
        <v>28</v>
      </c>
      <c r="XR40" s="19">
        <v>28</v>
      </c>
      <c r="XS40" s="19">
        <v>6</v>
      </c>
      <c r="XT40" s="19">
        <v>14.8</v>
      </c>
      <c r="XU40" s="19">
        <v>14</v>
      </c>
      <c r="XV40" s="19">
        <v>14</v>
      </c>
      <c r="XW40" s="19">
        <v>0.8</v>
      </c>
      <c r="XX40" s="19">
        <v>19.100000000000001</v>
      </c>
      <c r="XY40" s="19">
        <v>20.39</v>
      </c>
      <c r="XZ40" s="19">
        <v>20.39</v>
      </c>
      <c r="YA40" s="19">
        <v>-1.29</v>
      </c>
      <c r="YB40" s="19">
        <v>7.9</v>
      </c>
      <c r="YC40" s="19">
        <v>8.34</v>
      </c>
      <c r="YD40" s="19">
        <v>8.34</v>
      </c>
      <c r="YE40" s="19">
        <v>-0.44</v>
      </c>
      <c r="YF40" s="19">
        <v>11</v>
      </c>
      <c r="YG40" s="19">
        <v>11</v>
      </c>
      <c r="YH40" s="19">
        <v>11</v>
      </c>
      <c r="YI40" s="19">
        <v>0</v>
      </c>
    </row>
    <row r="41" spans="1:659" ht="24" customHeight="1" x14ac:dyDescent="0.3">
      <c r="A41" s="1"/>
      <c r="B41" s="13" t="s">
        <v>75</v>
      </c>
      <c r="C41" s="13" t="s">
        <v>844</v>
      </c>
      <c r="D41" s="14">
        <v>121</v>
      </c>
      <c r="E41" s="14">
        <v>146.07533000000001</v>
      </c>
      <c r="F41" s="14">
        <v>203.20388</v>
      </c>
      <c r="G41" s="14">
        <v>-82.203879999999998</v>
      </c>
      <c r="H41" s="14">
        <v>624.9</v>
      </c>
      <c r="I41" s="14">
        <v>635.02589999999998</v>
      </c>
      <c r="J41" s="14">
        <v>635.02589999999998</v>
      </c>
      <c r="K41" s="14">
        <v>-10.1259</v>
      </c>
      <c r="L41" s="14">
        <v>214.6</v>
      </c>
      <c r="M41" s="14">
        <v>206.58520999999999</v>
      </c>
      <c r="N41" s="14">
        <v>206.58520999999999</v>
      </c>
      <c r="O41" s="14">
        <v>8.0147899999999996</v>
      </c>
      <c r="P41" s="14"/>
      <c r="Q41" s="14"/>
      <c r="R41" s="14"/>
      <c r="S41" s="14">
        <v>0</v>
      </c>
      <c r="T41" s="14"/>
      <c r="U41" s="14"/>
      <c r="V41" s="14"/>
      <c r="W41" s="14">
        <v>0</v>
      </c>
      <c r="X41" s="14">
        <v>90.4</v>
      </c>
      <c r="Y41" s="14">
        <v>91.778639999999996</v>
      </c>
      <c r="Z41" s="14">
        <v>91.778639999999996</v>
      </c>
      <c r="AA41" s="14">
        <v>-1.3786400000000001</v>
      </c>
      <c r="AB41" s="14">
        <v>128.69999999999999</v>
      </c>
      <c r="AC41" s="14">
        <v>224.04277999999999</v>
      </c>
      <c r="AD41" s="14">
        <v>227.33063999999999</v>
      </c>
      <c r="AE41" s="14">
        <v>-98.63064</v>
      </c>
      <c r="AF41" s="14"/>
      <c r="AG41" s="14"/>
      <c r="AH41" s="14"/>
      <c r="AI41" s="14">
        <v>0</v>
      </c>
      <c r="AJ41" s="14"/>
      <c r="AK41" s="14"/>
      <c r="AL41" s="14"/>
      <c r="AM41" s="14">
        <v>0</v>
      </c>
      <c r="AN41" s="14">
        <v>180.7</v>
      </c>
      <c r="AO41" s="14">
        <v>196.22801999999999</v>
      </c>
      <c r="AP41" s="14">
        <v>196.22801999999999</v>
      </c>
      <c r="AQ41" s="14">
        <v>-15.52802</v>
      </c>
      <c r="AR41" s="14">
        <v>145</v>
      </c>
      <c r="AS41" s="14">
        <v>196.22801999999999</v>
      </c>
      <c r="AT41" s="14">
        <v>196.22801999999999</v>
      </c>
      <c r="AU41" s="14">
        <v>-51.228020000000001</v>
      </c>
      <c r="AV41" s="14">
        <v>205.4</v>
      </c>
      <c r="AW41" s="14">
        <v>196.22801999999999</v>
      </c>
      <c r="AX41" s="14">
        <v>196.22801999999999</v>
      </c>
      <c r="AY41" s="14">
        <v>9.1719799999999996</v>
      </c>
      <c r="AZ41" s="14">
        <v>274.8</v>
      </c>
      <c r="BA41" s="14">
        <v>295.22593999999998</v>
      </c>
      <c r="BB41" s="14">
        <v>295.22593999999998</v>
      </c>
      <c r="BC41" s="14">
        <v>-20.425940000000001</v>
      </c>
      <c r="BD41" s="14">
        <v>210.4</v>
      </c>
      <c r="BE41" s="14">
        <v>205.01677000000001</v>
      </c>
      <c r="BF41" s="14"/>
      <c r="BG41" s="14">
        <v>210.4</v>
      </c>
      <c r="BH41" s="14"/>
      <c r="BI41" s="14"/>
      <c r="BJ41" s="14"/>
      <c r="BK41" s="14">
        <v>0</v>
      </c>
      <c r="BL41" s="14">
        <v>149.4</v>
      </c>
      <c r="BM41" s="14"/>
      <c r="BN41" s="14">
        <v>265.01774</v>
      </c>
      <c r="BO41" s="14">
        <v>-115.61774</v>
      </c>
      <c r="BP41" s="14">
        <v>5.6</v>
      </c>
      <c r="BQ41" s="14">
        <v>5.4625000000000004</v>
      </c>
      <c r="BR41" s="14">
        <v>5.4625000000000004</v>
      </c>
      <c r="BS41" s="14">
        <v>0.13750000000000001</v>
      </c>
      <c r="BT41" s="14"/>
      <c r="BU41" s="14"/>
      <c r="BV41" s="14"/>
      <c r="BW41" s="14">
        <v>0</v>
      </c>
      <c r="BX41" s="14"/>
      <c r="BY41" s="14"/>
      <c r="BZ41" s="14"/>
      <c r="CA41" s="14">
        <v>0</v>
      </c>
      <c r="CB41" s="14"/>
      <c r="CC41" s="14"/>
      <c r="CD41" s="14"/>
      <c r="CE41" s="14">
        <v>0</v>
      </c>
      <c r="CF41" s="14"/>
      <c r="CG41" s="14"/>
      <c r="CH41" s="14"/>
      <c r="CI41" s="14">
        <v>0</v>
      </c>
      <c r="CJ41" s="14">
        <v>139.69999999999999</v>
      </c>
      <c r="CK41" s="14">
        <v>149.29165</v>
      </c>
      <c r="CL41" s="14">
        <v>149.29165</v>
      </c>
      <c r="CM41" s="14">
        <v>-9.5916499999999996</v>
      </c>
      <c r="CN41" s="14">
        <v>10.199999999999999</v>
      </c>
      <c r="CO41" s="14">
        <v>5.1333399999999996</v>
      </c>
      <c r="CP41" s="14">
        <v>5.1333399999999996</v>
      </c>
      <c r="CQ41" s="14">
        <v>5.0666599999999997</v>
      </c>
      <c r="CR41" s="14">
        <v>5.9</v>
      </c>
      <c r="CS41" s="14">
        <v>2.8177599999999998</v>
      </c>
      <c r="CT41" s="14">
        <v>2.8177599999999998</v>
      </c>
      <c r="CU41" s="14">
        <v>3.0822400000000001</v>
      </c>
      <c r="CV41" s="14">
        <v>16.899999999999999</v>
      </c>
      <c r="CW41" s="14">
        <v>16.79175</v>
      </c>
      <c r="CX41" s="14">
        <v>22.389009999999999</v>
      </c>
      <c r="CY41" s="14">
        <v>-5.4890100000000004</v>
      </c>
      <c r="CZ41" s="14">
        <v>6.8</v>
      </c>
      <c r="DA41" s="14">
        <v>6.8787000000000003</v>
      </c>
      <c r="DB41" s="14">
        <v>6.8787000000000003</v>
      </c>
      <c r="DC41" s="14">
        <v>-7.8700000000000006E-2</v>
      </c>
      <c r="DD41" s="14">
        <v>12.9</v>
      </c>
      <c r="DE41" s="14">
        <v>14.919420000000001</v>
      </c>
      <c r="DF41" s="14">
        <v>14.919420000000001</v>
      </c>
      <c r="DG41" s="14">
        <v>-2.0194200000000002</v>
      </c>
      <c r="DH41" s="14">
        <v>74.3</v>
      </c>
      <c r="DI41" s="14">
        <v>106.24388</v>
      </c>
      <c r="DJ41" s="14">
        <v>81.708960000000005</v>
      </c>
      <c r="DK41" s="14">
        <v>-7.4089600000000004</v>
      </c>
      <c r="DL41" s="14"/>
      <c r="DM41" s="14"/>
      <c r="DN41" s="14"/>
      <c r="DO41" s="14">
        <v>0</v>
      </c>
      <c r="DP41" s="14"/>
      <c r="DQ41" s="14"/>
      <c r="DR41" s="14"/>
      <c r="DS41" s="14">
        <v>0</v>
      </c>
      <c r="DT41" s="14"/>
      <c r="DU41" s="14"/>
      <c r="DV41" s="14"/>
      <c r="DW41" s="14">
        <v>0</v>
      </c>
      <c r="DX41" s="14"/>
      <c r="DY41" s="14"/>
      <c r="DZ41" s="14"/>
      <c r="EA41" s="14">
        <v>0</v>
      </c>
      <c r="EB41" s="14">
        <v>55.9</v>
      </c>
      <c r="EC41" s="14">
        <v>56.515709999999999</v>
      </c>
      <c r="ED41" s="14">
        <v>56.515709999999999</v>
      </c>
      <c r="EE41" s="14">
        <v>-0.61570999999999998</v>
      </c>
      <c r="EF41" s="14">
        <v>108.9</v>
      </c>
      <c r="EG41" s="14">
        <v>110.21744</v>
      </c>
      <c r="EH41" s="14">
        <v>110.21751999999999</v>
      </c>
      <c r="EI41" s="14">
        <v>-1.31752</v>
      </c>
      <c r="EJ41" s="14"/>
      <c r="EK41" s="14"/>
      <c r="EL41" s="14"/>
      <c r="EM41" s="14">
        <v>0</v>
      </c>
      <c r="EN41" s="14"/>
      <c r="EO41" s="14"/>
      <c r="EP41" s="14"/>
      <c r="EQ41" s="14">
        <v>0</v>
      </c>
      <c r="ER41" s="14"/>
      <c r="ES41" s="14"/>
      <c r="ET41" s="14"/>
      <c r="EU41" s="14">
        <v>0</v>
      </c>
      <c r="EV41" s="14">
        <v>6.5</v>
      </c>
      <c r="EW41" s="14">
        <v>6.39</v>
      </c>
      <c r="EX41" s="14">
        <v>6.39</v>
      </c>
      <c r="EY41" s="14">
        <v>0.11</v>
      </c>
      <c r="EZ41" s="14">
        <v>305.60000000000002</v>
      </c>
      <c r="FA41" s="14">
        <v>228.45626999999999</v>
      </c>
      <c r="FB41" s="14">
        <v>228.19417000000001</v>
      </c>
      <c r="FC41" s="14">
        <v>77.405829999999995</v>
      </c>
      <c r="FD41" s="14">
        <v>39.200000000000003</v>
      </c>
      <c r="FE41" s="14">
        <v>48.581949999999999</v>
      </c>
      <c r="FF41" s="14">
        <v>48.581960000000002</v>
      </c>
      <c r="FG41" s="14">
        <v>-9.3819599999999994</v>
      </c>
      <c r="FH41" s="14">
        <v>123.6</v>
      </c>
      <c r="FI41" s="14">
        <v>131.21101999999999</v>
      </c>
      <c r="FJ41" s="14">
        <v>128.31246999999999</v>
      </c>
      <c r="FK41" s="14">
        <v>-4.7124699999999997</v>
      </c>
      <c r="FL41" s="14">
        <v>19.100000000000001</v>
      </c>
      <c r="FM41" s="14">
        <v>20.749040000000001</v>
      </c>
      <c r="FN41" s="14">
        <v>20.749040000000001</v>
      </c>
      <c r="FO41" s="14">
        <v>-1.6490400000000001</v>
      </c>
      <c r="FP41" s="14">
        <v>18.2</v>
      </c>
      <c r="FQ41" s="14">
        <v>17.737760000000002</v>
      </c>
      <c r="FR41" s="14">
        <v>17.737760000000002</v>
      </c>
      <c r="FS41" s="14">
        <v>0.46223999999999998</v>
      </c>
      <c r="FT41" s="14">
        <v>18.8</v>
      </c>
      <c r="FU41" s="14">
        <v>17.96116</v>
      </c>
      <c r="FV41" s="14">
        <v>17.961169999999999</v>
      </c>
      <c r="FW41" s="14">
        <v>0.83882999999999996</v>
      </c>
      <c r="FX41" s="14">
        <v>73</v>
      </c>
      <c r="FY41" s="14">
        <v>81.578559999999996</v>
      </c>
      <c r="FZ41" s="14">
        <v>81.578569999999999</v>
      </c>
      <c r="GA41" s="14">
        <v>-8.5785699999999991</v>
      </c>
      <c r="GB41" s="14">
        <v>136.9</v>
      </c>
      <c r="GC41" s="14">
        <v>119.88</v>
      </c>
      <c r="GD41" s="14">
        <v>184.91498000000001</v>
      </c>
      <c r="GE41" s="14">
        <v>-48.014980000000001</v>
      </c>
      <c r="GF41" s="14">
        <v>152</v>
      </c>
      <c r="GG41" s="14">
        <v>119.88</v>
      </c>
      <c r="GH41" s="14">
        <v>184.91498000000001</v>
      </c>
      <c r="GI41" s="14">
        <v>-32.91498</v>
      </c>
      <c r="GJ41" s="14">
        <v>142.80000000000001</v>
      </c>
      <c r="GK41" s="14">
        <v>120.24</v>
      </c>
      <c r="GL41" s="14">
        <v>185.47028</v>
      </c>
      <c r="GM41" s="14">
        <v>-42.670279999999998</v>
      </c>
      <c r="GN41" s="14">
        <v>102.1</v>
      </c>
      <c r="GO41" s="14">
        <v>110.37470999999999</v>
      </c>
      <c r="GP41" s="14">
        <v>110.37475999999999</v>
      </c>
      <c r="GQ41" s="14">
        <v>-8.2747600000000006</v>
      </c>
      <c r="GR41" s="14">
        <v>35.299999999999997</v>
      </c>
      <c r="GS41" s="14">
        <v>35.371650000000002</v>
      </c>
      <c r="GT41" s="14">
        <v>35.371740000000003</v>
      </c>
      <c r="GU41" s="14">
        <v>-7.1739999999999998E-2</v>
      </c>
      <c r="GV41" s="14">
        <v>38.1</v>
      </c>
      <c r="GW41" s="14">
        <v>42.41534</v>
      </c>
      <c r="GX41" s="14">
        <v>42.41534</v>
      </c>
      <c r="GY41" s="14">
        <v>-4.31534</v>
      </c>
      <c r="GZ41" s="14">
        <v>2.1</v>
      </c>
      <c r="HA41" s="14">
        <v>2.1456300000000001</v>
      </c>
      <c r="HB41" s="14">
        <v>2.1456300000000001</v>
      </c>
      <c r="HC41" s="14">
        <v>-4.5629999999999997E-2</v>
      </c>
      <c r="HD41" s="14">
        <v>30</v>
      </c>
      <c r="HE41" s="14">
        <v>28.003979999999999</v>
      </c>
      <c r="HF41" s="14">
        <v>28.003979999999999</v>
      </c>
      <c r="HG41" s="14">
        <v>1.9960199999999999</v>
      </c>
      <c r="HH41" s="14">
        <v>110.8</v>
      </c>
      <c r="HI41" s="14">
        <v>108.60823000000001</v>
      </c>
      <c r="HJ41" s="14">
        <v>121.25369000000001</v>
      </c>
      <c r="HK41" s="14">
        <v>-10.45369</v>
      </c>
      <c r="HL41" s="14"/>
      <c r="HM41" s="14"/>
      <c r="HN41" s="14"/>
      <c r="HO41" s="14">
        <v>0</v>
      </c>
      <c r="HP41" s="14"/>
      <c r="HQ41" s="14"/>
      <c r="HR41" s="14"/>
      <c r="HS41" s="14">
        <v>0</v>
      </c>
      <c r="HT41" s="14">
        <v>80.900000000000006</v>
      </c>
      <c r="HU41" s="14">
        <v>85.482510000000005</v>
      </c>
      <c r="HV41" s="14">
        <v>85.482579999999999</v>
      </c>
      <c r="HW41" s="14">
        <v>-4.5825800000000001</v>
      </c>
      <c r="HX41" s="14"/>
      <c r="HY41" s="14"/>
      <c r="HZ41" s="14"/>
      <c r="IA41" s="14">
        <v>0</v>
      </c>
      <c r="IB41" s="14"/>
      <c r="IC41" s="14"/>
      <c r="ID41" s="14"/>
      <c r="IE41" s="14">
        <v>0</v>
      </c>
      <c r="IF41" s="14">
        <v>46.4</v>
      </c>
      <c r="IG41" s="14">
        <v>45.221359999999997</v>
      </c>
      <c r="IH41" s="14">
        <v>45.221359999999997</v>
      </c>
      <c r="II41" s="14">
        <v>1.1786399999999999</v>
      </c>
      <c r="IJ41" s="14"/>
      <c r="IK41" s="14"/>
      <c r="IL41" s="14"/>
      <c r="IM41" s="14">
        <v>0</v>
      </c>
      <c r="IN41" s="14"/>
      <c r="IO41" s="14"/>
      <c r="IP41" s="14"/>
      <c r="IQ41" s="14">
        <v>0</v>
      </c>
      <c r="IR41" s="14"/>
      <c r="IS41" s="14"/>
      <c r="IT41" s="14"/>
      <c r="IU41" s="14">
        <v>0</v>
      </c>
      <c r="IV41" s="14">
        <v>77.099999999999994</v>
      </c>
      <c r="IW41" s="14">
        <v>86.633579999999995</v>
      </c>
      <c r="IX41" s="14">
        <v>88.066760000000002</v>
      </c>
      <c r="IY41" s="14">
        <v>-10.966760000000001</v>
      </c>
      <c r="IZ41" s="14">
        <v>173.6</v>
      </c>
      <c r="JA41" s="14">
        <v>171.57499000000001</v>
      </c>
      <c r="JB41" s="14"/>
      <c r="JC41" s="14">
        <v>173.6</v>
      </c>
      <c r="JD41" s="14">
        <v>171</v>
      </c>
      <c r="JE41" s="14">
        <v>186.21592999999999</v>
      </c>
      <c r="JF41" s="14">
        <v>186.21592999999999</v>
      </c>
      <c r="JG41" s="14">
        <v>-15.21593</v>
      </c>
      <c r="JH41" s="14">
        <v>200</v>
      </c>
      <c r="JI41" s="14">
        <v>186.21592999999999</v>
      </c>
      <c r="JJ41" s="14">
        <v>186.21592999999999</v>
      </c>
      <c r="JK41" s="14">
        <v>13.78407</v>
      </c>
      <c r="JL41" s="14">
        <v>179.9</v>
      </c>
      <c r="JM41" s="14">
        <v>186.77513999999999</v>
      </c>
      <c r="JN41" s="14">
        <v>186.77513999999999</v>
      </c>
      <c r="JO41" s="14">
        <v>-6.87514</v>
      </c>
      <c r="JP41" s="14">
        <v>0</v>
      </c>
      <c r="JQ41" s="14"/>
      <c r="JR41" s="14"/>
      <c r="JS41" s="14">
        <v>0</v>
      </c>
      <c r="JT41" s="14"/>
      <c r="JU41" s="14"/>
      <c r="JV41" s="14"/>
      <c r="JW41" s="14">
        <v>0</v>
      </c>
      <c r="JX41" s="14"/>
      <c r="JY41" s="14"/>
      <c r="JZ41" s="14"/>
      <c r="KA41" s="14">
        <v>0</v>
      </c>
      <c r="KB41" s="14"/>
      <c r="KC41" s="14"/>
      <c r="KD41" s="14"/>
      <c r="KE41" s="14">
        <v>0</v>
      </c>
      <c r="KF41" s="14"/>
      <c r="KG41" s="14"/>
      <c r="KH41" s="14"/>
      <c r="KI41" s="14">
        <v>0</v>
      </c>
      <c r="KJ41" s="14">
        <v>36.5</v>
      </c>
      <c r="KK41" s="14">
        <v>36</v>
      </c>
      <c r="KL41" s="14">
        <v>36</v>
      </c>
      <c r="KM41" s="14">
        <v>0.5</v>
      </c>
      <c r="KN41" s="14"/>
      <c r="KO41" s="14"/>
      <c r="KP41" s="14"/>
      <c r="KQ41" s="14">
        <v>0</v>
      </c>
      <c r="KR41" s="14"/>
      <c r="KS41" s="14"/>
      <c r="KT41" s="14"/>
      <c r="KU41" s="14">
        <v>0</v>
      </c>
      <c r="KV41" s="14">
        <v>2.5</v>
      </c>
      <c r="KW41" s="14">
        <v>2.2284299999999999</v>
      </c>
      <c r="KX41" s="14">
        <v>2.2284299999999999</v>
      </c>
      <c r="KY41" s="14">
        <v>0.27156999999999998</v>
      </c>
      <c r="KZ41" s="14">
        <v>73.8</v>
      </c>
      <c r="LA41" s="14">
        <v>191.32240999999999</v>
      </c>
      <c r="LB41" s="14">
        <v>181.57669000000001</v>
      </c>
      <c r="LC41" s="14">
        <v>-107.77669</v>
      </c>
      <c r="LD41" s="14">
        <v>88.4</v>
      </c>
      <c r="LE41" s="14">
        <v>119.87029</v>
      </c>
      <c r="LF41" s="14">
        <v>77.957250000000002</v>
      </c>
      <c r="LG41" s="14">
        <v>10.44275</v>
      </c>
      <c r="LH41" s="14">
        <v>63.2</v>
      </c>
      <c r="LI41" s="14">
        <v>67.133979999999994</v>
      </c>
      <c r="LJ41" s="14">
        <v>67.133979999999994</v>
      </c>
      <c r="LK41" s="14">
        <v>-3.93398</v>
      </c>
      <c r="LL41" s="14">
        <v>46.8</v>
      </c>
      <c r="LM41" s="14">
        <v>48.413229999999999</v>
      </c>
      <c r="LN41" s="14">
        <v>48.413229999999999</v>
      </c>
      <c r="LO41" s="14">
        <v>-1.6132299999999999</v>
      </c>
      <c r="LP41" s="14">
        <v>30.1</v>
      </c>
      <c r="LQ41" s="14">
        <v>29.951460000000001</v>
      </c>
      <c r="LR41" s="14">
        <v>29.951460000000001</v>
      </c>
      <c r="LS41" s="14">
        <v>0.14854000000000001</v>
      </c>
      <c r="LT41" s="14"/>
      <c r="LU41" s="14"/>
      <c r="LV41" s="14"/>
      <c r="LW41" s="14">
        <v>0</v>
      </c>
      <c r="LX41" s="14"/>
      <c r="LY41" s="14"/>
      <c r="LZ41" s="14"/>
      <c r="MA41" s="14">
        <v>0</v>
      </c>
      <c r="MB41" s="14"/>
      <c r="MC41" s="14"/>
      <c r="MD41" s="14"/>
      <c r="ME41" s="14">
        <v>0</v>
      </c>
      <c r="MF41" s="14">
        <v>143.4</v>
      </c>
      <c r="MG41" s="14">
        <v>159.10803999999999</v>
      </c>
      <c r="MH41" s="14">
        <v>151.08876000000001</v>
      </c>
      <c r="MI41" s="14">
        <v>-7.6887600000000003</v>
      </c>
      <c r="MJ41" s="14">
        <v>144.6</v>
      </c>
      <c r="MK41" s="14">
        <v>159.10803999999999</v>
      </c>
      <c r="ML41" s="14">
        <v>151.08876000000001</v>
      </c>
      <c r="MM41" s="14">
        <v>-6.4887600000000001</v>
      </c>
      <c r="MN41" s="14">
        <v>169.5</v>
      </c>
      <c r="MO41" s="14">
        <v>159.58583999999999</v>
      </c>
      <c r="MP41" s="14">
        <v>151.54248000000001</v>
      </c>
      <c r="MQ41" s="14">
        <v>17.957519999999999</v>
      </c>
      <c r="MR41" s="14"/>
      <c r="MS41" s="14"/>
      <c r="MT41" s="14"/>
      <c r="MU41" s="14">
        <v>0</v>
      </c>
      <c r="MV41" s="14"/>
      <c r="MW41" s="14"/>
      <c r="MX41" s="14"/>
      <c r="MY41" s="14">
        <v>0</v>
      </c>
      <c r="MZ41" s="14"/>
      <c r="NA41" s="14"/>
      <c r="NB41" s="14"/>
      <c r="NC41" s="14">
        <v>0</v>
      </c>
      <c r="ND41" s="14"/>
      <c r="NE41" s="14"/>
      <c r="NF41" s="14"/>
      <c r="NG41" s="14">
        <v>0</v>
      </c>
      <c r="NH41" s="14"/>
      <c r="NI41" s="14"/>
      <c r="NJ41" s="14"/>
      <c r="NK41" s="14">
        <v>0</v>
      </c>
      <c r="NL41" s="14">
        <v>213.1</v>
      </c>
      <c r="NM41" s="14">
        <v>206.29037</v>
      </c>
      <c r="NN41" s="14">
        <v>206.29038</v>
      </c>
      <c r="NO41" s="14">
        <v>6.8096199999999998</v>
      </c>
      <c r="NP41" s="14">
        <v>102</v>
      </c>
      <c r="NQ41" s="14">
        <v>103.45493</v>
      </c>
      <c r="NR41" s="14">
        <v>103.45493</v>
      </c>
      <c r="NS41" s="14">
        <v>-1.4549300000000001</v>
      </c>
      <c r="NT41" s="14">
        <v>6.8650000000000002</v>
      </c>
      <c r="NU41" s="14">
        <v>7.7468599999999999</v>
      </c>
      <c r="NV41" s="14">
        <v>7.7468599999999999</v>
      </c>
      <c r="NW41" s="14">
        <v>-0.88185999999999998</v>
      </c>
      <c r="NX41" s="14">
        <v>3.0000000000000001E-3</v>
      </c>
      <c r="NY41" s="14">
        <v>6.6330600000000004</v>
      </c>
      <c r="NZ41" s="14">
        <v>6.6330600000000004</v>
      </c>
      <c r="OA41" s="14">
        <v>-6.6300600000000003</v>
      </c>
      <c r="OB41" s="14">
        <v>0.4</v>
      </c>
      <c r="OC41" s="14"/>
      <c r="OD41" s="14">
        <v>0.433</v>
      </c>
      <c r="OE41" s="14">
        <v>-3.3000000000000002E-2</v>
      </c>
      <c r="OF41" s="14">
        <v>18.399999999999999</v>
      </c>
      <c r="OG41" s="14">
        <v>29.2</v>
      </c>
      <c r="OH41" s="14">
        <v>39.17</v>
      </c>
      <c r="OI41" s="14">
        <v>-20.77</v>
      </c>
      <c r="OJ41" s="14">
        <v>62.8</v>
      </c>
      <c r="OK41" s="14"/>
      <c r="OL41" s="14">
        <v>36.341000000000001</v>
      </c>
      <c r="OM41" s="14">
        <v>26.459</v>
      </c>
      <c r="ON41" s="14">
        <v>2.6</v>
      </c>
      <c r="OO41" s="14">
        <v>4.5350000000000001</v>
      </c>
      <c r="OP41" s="14">
        <v>4.5350000000000001</v>
      </c>
      <c r="OQ41" s="14">
        <v>-1.9350000000000001</v>
      </c>
      <c r="OR41" s="14">
        <v>0.2</v>
      </c>
      <c r="OS41" s="14"/>
      <c r="OT41" s="14">
        <v>0.1</v>
      </c>
      <c r="OU41" s="14">
        <v>0.1</v>
      </c>
      <c r="OV41" s="14">
        <v>17.399999999999999</v>
      </c>
      <c r="OW41" s="14">
        <v>17.475729999999999</v>
      </c>
      <c r="OX41" s="14">
        <v>17.475729999999999</v>
      </c>
      <c r="OY41" s="14">
        <v>-7.5730000000000006E-2</v>
      </c>
      <c r="OZ41" s="14">
        <v>0</v>
      </c>
      <c r="PA41" s="14"/>
      <c r="PB41" s="14"/>
      <c r="PC41" s="14">
        <v>0</v>
      </c>
      <c r="PD41" s="14">
        <v>9.9</v>
      </c>
      <c r="PE41" s="14">
        <v>9.9830000000000005</v>
      </c>
      <c r="PF41" s="14">
        <v>9.9830000000000005</v>
      </c>
      <c r="PG41" s="14">
        <v>-8.3000000000000004E-2</v>
      </c>
      <c r="PH41" s="14"/>
      <c r="PI41" s="14"/>
      <c r="PJ41" s="14"/>
      <c r="PK41" s="14">
        <v>0</v>
      </c>
      <c r="PL41" s="14">
        <v>175.3</v>
      </c>
      <c r="PM41" s="14"/>
      <c r="PN41" s="14">
        <v>55</v>
      </c>
      <c r="PO41" s="14">
        <v>120.3</v>
      </c>
      <c r="PP41" s="14">
        <v>1</v>
      </c>
      <c r="PQ41" s="14">
        <v>1</v>
      </c>
      <c r="PR41" s="14">
        <v>1</v>
      </c>
      <c r="PS41" s="14">
        <v>0</v>
      </c>
      <c r="PT41" s="14">
        <v>2.7</v>
      </c>
      <c r="PU41" s="14">
        <v>3.4</v>
      </c>
      <c r="PV41" s="14">
        <v>3.4</v>
      </c>
      <c r="PW41" s="14">
        <v>-0.7</v>
      </c>
      <c r="PX41" s="14">
        <v>2.6</v>
      </c>
      <c r="PY41" s="14">
        <v>2.5</v>
      </c>
      <c r="PZ41" s="14">
        <v>2.5</v>
      </c>
      <c r="QA41" s="14">
        <v>0.1</v>
      </c>
      <c r="QB41" s="14">
        <v>0</v>
      </c>
      <c r="QC41" s="14"/>
      <c r="QD41" s="14"/>
      <c r="QE41" s="14">
        <v>0</v>
      </c>
      <c r="QF41" s="14">
        <v>20</v>
      </c>
      <c r="QG41" s="14">
        <v>19.417470000000002</v>
      </c>
      <c r="QH41" s="14">
        <v>19.417480000000001</v>
      </c>
      <c r="QI41" s="14">
        <v>0.58252000000000004</v>
      </c>
      <c r="QJ41" s="14">
        <v>19.100000000000001</v>
      </c>
      <c r="QK41" s="14">
        <v>17.475729999999999</v>
      </c>
      <c r="QL41" s="14">
        <v>17.475729999999999</v>
      </c>
      <c r="QM41" s="14">
        <v>1.6242700000000001</v>
      </c>
      <c r="QN41" s="14"/>
      <c r="QO41" s="14"/>
      <c r="QP41" s="14"/>
      <c r="QQ41" s="14">
        <v>0</v>
      </c>
      <c r="QR41" s="14">
        <v>18.5</v>
      </c>
      <c r="QS41" s="14">
        <v>17.96116</v>
      </c>
      <c r="QT41" s="14">
        <v>17.961169999999999</v>
      </c>
      <c r="QU41" s="14">
        <v>0.53883000000000003</v>
      </c>
      <c r="QV41" s="14">
        <v>11.9</v>
      </c>
      <c r="QW41" s="14"/>
      <c r="QX41" s="14">
        <v>9.3919999999999995</v>
      </c>
      <c r="QY41" s="14">
        <v>2.508</v>
      </c>
      <c r="QZ41" s="14">
        <v>14</v>
      </c>
      <c r="RA41" s="14"/>
      <c r="RB41" s="14">
        <v>13.465999999999999</v>
      </c>
      <c r="RC41" s="14">
        <v>0.53400000000000003</v>
      </c>
      <c r="RD41" s="14">
        <v>4.9000000000000004</v>
      </c>
      <c r="RE41" s="14">
        <v>1.7989999999999999</v>
      </c>
      <c r="RF41" s="14">
        <v>1.7989999999999999</v>
      </c>
      <c r="RG41" s="14">
        <v>3.101</v>
      </c>
      <c r="RH41" s="14">
        <v>18.899999999999999</v>
      </c>
      <c r="RI41" s="14">
        <v>8.0399999999999991</v>
      </c>
      <c r="RJ41" s="14">
        <v>8.0399999999999991</v>
      </c>
      <c r="RK41" s="14">
        <v>10.86</v>
      </c>
      <c r="RL41" s="14">
        <v>0.9</v>
      </c>
      <c r="RM41" s="14"/>
      <c r="RN41" s="14">
        <v>2.246</v>
      </c>
      <c r="RO41" s="14">
        <v>-1.3460000000000001</v>
      </c>
      <c r="RP41" s="14">
        <v>3</v>
      </c>
      <c r="RQ41" s="14">
        <v>3.351</v>
      </c>
      <c r="RR41" s="14">
        <v>3.351</v>
      </c>
      <c r="RS41" s="14">
        <v>-0.35099999999999998</v>
      </c>
      <c r="RT41" s="14">
        <v>19.5</v>
      </c>
      <c r="RU41" s="14">
        <v>19.772770000000001</v>
      </c>
      <c r="RV41" s="14">
        <v>19.772790000000001</v>
      </c>
      <c r="RW41" s="14">
        <v>-0.27278999999999998</v>
      </c>
      <c r="RX41" s="14">
        <v>2.9</v>
      </c>
      <c r="RY41" s="14">
        <v>2</v>
      </c>
      <c r="RZ41" s="14">
        <v>2</v>
      </c>
      <c r="SA41" s="14">
        <v>0.9</v>
      </c>
      <c r="SB41" s="14">
        <v>0</v>
      </c>
      <c r="SC41" s="14">
        <v>0.4</v>
      </c>
      <c r="SD41" s="14">
        <v>0.4</v>
      </c>
      <c r="SE41" s="14">
        <v>-0.4</v>
      </c>
      <c r="SF41" s="14">
        <v>5.8</v>
      </c>
      <c r="SG41" s="14">
        <v>8.3000000000000007</v>
      </c>
      <c r="SH41" s="14">
        <v>8.3000000000000007</v>
      </c>
      <c r="SI41" s="14">
        <v>-2.5</v>
      </c>
      <c r="SJ41" s="14">
        <v>6.7</v>
      </c>
      <c r="SK41" s="14">
        <v>6.4</v>
      </c>
      <c r="SL41" s="14">
        <v>6.4</v>
      </c>
      <c r="SM41" s="14">
        <v>0.3</v>
      </c>
      <c r="SN41" s="14">
        <v>9.5</v>
      </c>
      <c r="SO41" s="14">
        <v>10.67961</v>
      </c>
      <c r="SP41" s="14">
        <v>10.67961</v>
      </c>
      <c r="SQ41" s="14">
        <v>-1.17961</v>
      </c>
      <c r="SR41" s="14">
        <v>13.2</v>
      </c>
      <c r="SS41" s="14">
        <v>14.56311</v>
      </c>
      <c r="ST41" s="14">
        <v>14.56311</v>
      </c>
      <c r="SU41" s="14">
        <v>-1.36311</v>
      </c>
      <c r="SV41" s="14">
        <v>10</v>
      </c>
      <c r="SW41" s="14">
        <v>9.5</v>
      </c>
      <c r="SX41" s="14">
        <v>9.5</v>
      </c>
      <c r="SY41" s="14">
        <v>0.5</v>
      </c>
      <c r="SZ41" s="14">
        <v>5.3</v>
      </c>
      <c r="TA41" s="14">
        <v>7.327</v>
      </c>
      <c r="TB41" s="14">
        <v>7.327</v>
      </c>
      <c r="TC41" s="14">
        <v>-2.0270000000000001</v>
      </c>
      <c r="TD41" s="14">
        <v>49.3</v>
      </c>
      <c r="TE41" s="14">
        <v>50</v>
      </c>
      <c r="TF41" s="14">
        <v>61.598999999999997</v>
      </c>
      <c r="TG41" s="14">
        <v>-12.298999999999999</v>
      </c>
      <c r="TH41" s="14">
        <v>27.2</v>
      </c>
      <c r="TI41" s="14"/>
      <c r="TJ41" s="14">
        <v>18.286999999999999</v>
      </c>
      <c r="TK41" s="14">
        <v>8.9130000000000003</v>
      </c>
      <c r="TL41" s="14">
        <v>24.6</v>
      </c>
      <c r="TM41" s="14">
        <v>23.44</v>
      </c>
      <c r="TN41" s="14">
        <v>23.44</v>
      </c>
      <c r="TO41" s="14">
        <v>1.1599999999999999</v>
      </c>
      <c r="TP41" s="14">
        <v>0</v>
      </c>
      <c r="TQ41" s="14"/>
      <c r="TR41" s="14"/>
      <c r="TS41" s="14">
        <v>0</v>
      </c>
      <c r="TT41" s="14">
        <v>2</v>
      </c>
      <c r="TU41" s="14">
        <v>2.78</v>
      </c>
      <c r="TV41" s="14">
        <v>2.78</v>
      </c>
      <c r="TW41" s="14">
        <v>-0.78</v>
      </c>
      <c r="TX41" s="14">
        <v>0</v>
      </c>
      <c r="TY41" s="14"/>
      <c r="TZ41" s="14"/>
      <c r="UA41" s="14">
        <v>0</v>
      </c>
      <c r="UB41" s="14">
        <v>20.9</v>
      </c>
      <c r="UC41" s="14">
        <v>19.417470000000002</v>
      </c>
      <c r="UD41" s="14">
        <v>19.417480000000001</v>
      </c>
      <c r="UE41" s="14">
        <v>1.4825200000000001</v>
      </c>
      <c r="UF41" s="14">
        <v>4.3</v>
      </c>
      <c r="UG41" s="14">
        <v>7</v>
      </c>
      <c r="UH41" s="14">
        <v>7</v>
      </c>
      <c r="UI41" s="14">
        <v>-2.7</v>
      </c>
      <c r="UJ41" s="14">
        <v>7.1</v>
      </c>
      <c r="UK41" s="14">
        <v>7.5</v>
      </c>
      <c r="UL41" s="14">
        <v>7.5</v>
      </c>
      <c r="UM41" s="14">
        <v>-0.4</v>
      </c>
      <c r="UN41" s="14">
        <v>17</v>
      </c>
      <c r="UO41" s="14">
        <v>19.417470000000002</v>
      </c>
      <c r="UP41" s="14">
        <v>19.417480000000001</v>
      </c>
      <c r="UQ41" s="14">
        <v>-2.4174799999999999</v>
      </c>
      <c r="UR41" s="14">
        <v>17</v>
      </c>
      <c r="US41" s="14">
        <v>19.417470000000002</v>
      </c>
      <c r="UT41" s="14">
        <v>19.417480000000001</v>
      </c>
      <c r="UU41" s="14">
        <v>-2.4174799999999999</v>
      </c>
      <c r="UV41" s="14">
        <v>17</v>
      </c>
      <c r="UW41" s="14">
        <v>19.417470000000002</v>
      </c>
      <c r="UX41" s="14">
        <v>19.417480000000001</v>
      </c>
      <c r="UY41" s="14">
        <v>-2.4174799999999999</v>
      </c>
      <c r="UZ41" s="14">
        <v>5.7</v>
      </c>
      <c r="VA41" s="14">
        <v>5.5439999999999996</v>
      </c>
      <c r="VB41" s="14">
        <v>5.5439999999999996</v>
      </c>
      <c r="VC41" s="14">
        <v>0.156</v>
      </c>
      <c r="VD41" s="14">
        <v>221.5</v>
      </c>
      <c r="VE41" s="14"/>
      <c r="VF41" s="14">
        <v>182.87200000000001</v>
      </c>
      <c r="VG41" s="14">
        <v>38.628</v>
      </c>
      <c r="VH41" s="14">
        <v>4.5999999999999996</v>
      </c>
      <c r="VI41" s="14"/>
      <c r="VJ41" s="14">
        <v>1.802</v>
      </c>
      <c r="VK41" s="14">
        <v>2.798</v>
      </c>
      <c r="VL41" s="14">
        <v>108.3</v>
      </c>
      <c r="VM41" s="14"/>
      <c r="VN41" s="14">
        <v>76.763000000000005</v>
      </c>
      <c r="VO41" s="14">
        <v>31.536999999999999</v>
      </c>
      <c r="VP41" s="14">
        <v>0.6</v>
      </c>
      <c r="VQ41" s="14">
        <v>0.6</v>
      </c>
      <c r="VR41" s="14">
        <v>0.6</v>
      </c>
      <c r="VS41" s="14">
        <v>0</v>
      </c>
      <c r="VT41" s="14">
        <v>119.9</v>
      </c>
      <c r="VU41" s="14">
        <v>120</v>
      </c>
      <c r="VV41" s="14">
        <v>100</v>
      </c>
      <c r="VW41" s="14">
        <v>19.899999999999999</v>
      </c>
      <c r="VX41" s="14">
        <v>103.6</v>
      </c>
      <c r="VY41" s="14">
        <v>108</v>
      </c>
      <c r="VZ41" s="14">
        <v>108</v>
      </c>
      <c r="WA41" s="14">
        <v>-4.4000000000000004</v>
      </c>
      <c r="WB41" s="14">
        <v>88.1</v>
      </c>
      <c r="WC41" s="14"/>
      <c r="WD41" s="14">
        <v>68.963999999999999</v>
      </c>
      <c r="WE41" s="14">
        <v>19.135999999999999</v>
      </c>
      <c r="WF41" s="14">
        <v>2</v>
      </c>
      <c r="WG41" s="14">
        <v>3</v>
      </c>
      <c r="WH41" s="14">
        <v>3</v>
      </c>
      <c r="WI41" s="14">
        <v>-1</v>
      </c>
      <c r="WJ41" s="14">
        <v>2.2000000000000002</v>
      </c>
      <c r="WK41" s="14">
        <v>2.4</v>
      </c>
      <c r="WL41" s="14">
        <v>2.4</v>
      </c>
      <c r="WM41" s="14">
        <v>-0.2</v>
      </c>
      <c r="WN41" s="14">
        <v>1.8</v>
      </c>
      <c r="WO41" s="14">
        <v>2.4</v>
      </c>
      <c r="WP41" s="14">
        <v>2.4</v>
      </c>
      <c r="WQ41" s="14">
        <v>-0.6</v>
      </c>
      <c r="WR41" s="14">
        <v>1</v>
      </c>
      <c r="WS41" s="14">
        <v>1.45</v>
      </c>
      <c r="WT41" s="14">
        <v>1.45</v>
      </c>
      <c r="WU41" s="14">
        <v>-0.45</v>
      </c>
      <c r="WV41" s="14">
        <v>5.0999999999999996</v>
      </c>
      <c r="WW41" s="14"/>
      <c r="WX41" s="14">
        <v>3.29</v>
      </c>
      <c r="WY41" s="14">
        <v>1.81</v>
      </c>
      <c r="WZ41" s="14">
        <v>4.3</v>
      </c>
      <c r="XA41" s="14">
        <v>4.3</v>
      </c>
      <c r="XB41" s="14">
        <v>4.3</v>
      </c>
      <c r="XC41" s="14">
        <v>0</v>
      </c>
      <c r="XD41" s="14">
        <v>20</v>
      </c>
      <c r="XE41" s="14">
        <v>18.4466</v>
      </c>
      <c r="XF41" s="14">
        <v>18.4466</v>
      </c>
      <c r="XG41" s="14">
        <v>1.5533999999999999</v>
      </c>
      <c r="XH41" s="14">
        <v>8.3000000000000007</v>
      </c>
      <c r="XI41" s="14">
        <v>10.8</v>
      </c>
      <c r="XJ41" s="14">
        <v>10.8</v>
      </c>
      <c r="XK41" s="14">
        <v>-2.5</v>
      </c>
      <c r="XL41" s="14">
        <v>27.1</v>
      </c>
      <c r="XM41" s="14">
        <v>28</v>
      </c>
      <c r="XN41" s="14">
        <v>28</v>
      </c>
      <c r="XO41" s="14">
        <v>-0.9</v>
      </c>
      <c r="XP41" s="14">
        <v>33.799999999999997</v>
      </c>
      <c r="XQ41" s="14">
        <v>28</v>
      </c>
      <c r="XR41" s="14">
        <v>28</v>
      </c>
      <c r="XS41" s="14">
        <v>5.8</v>
      </c>
      <c r="XT41" s="14">
        <v>14.7</v>
      </c>
      <c r="XU41" s="14">
        <v>14</v>
      </c>
      <c r="XV41" s="14">
        <v>14</v>
      </c>
      <c r="XW41" s="14">
        <v>0.7</v>
      </c>
      <c r="XX41" s="14">
        <v>19.100000000000001</v>
      </c>
      <c r="XY41" s="14">
        <v>20.39</v>
      </c>
      <c r="XZ41" s="14">
        <v>20.39</v>
      </c>
      <c r="YA41" s="14">
        <v>-1.29</v>
      </c>
      <c r="YB41" s="14">
        <v>6.8</v>
      </c>
      <c r="YC41" s="14">
        <v>8.34</v>
      </c>
      <c r="YD41" s="14">
        <v>8.34</v>
      </c>
      <c r="YE41" s="14">
        <v>-1.54</v>
      </c>
      <c r="YF41" s="14">
        <v>11</v>
      </c>
      <c r="YG41" s="14">
        <v>11</v>
      </c>
      <c r="YH41" s="14">
        <v>11</v>
      </c>
      <c r="YI41" s="14">
        <v>0</v>
      </c>
    </row>
    <row r="42" spans="1:659" ht="24" customHeight="1" x14ac:dyDescent="0.3">
      <c r="A42" s="1"/>
      <c r="B42" s="16" t="s">
        <v>75</v>
      </c>
      <c r="C42" s="16" t="s">
        <v>845</v>
      </c>
      <c r="D42" s="17">
        <v>122.8</v>
      </c>
      <c r="E42" s="17">
        <v>151.98947999999999</v>
      </c>
      <c r="F42" s="17">
        <v>203.20388</v>
      </c>
      <c r="G42" s="17">
        <v>-80.403880000000001</v>
      </c>
      <c r="H42" s="17">
        <v>627.1</v>
      </c>
      <c r="I42" s="17">
        <v>635.02589999999998</v>
      </c>
      <c r="J42" s="17">
        <v>635.02589999999998</v>
      </c>
      <c r="K42" s="17">
        <v>-7.9259000000000004</v>
      </c>
      <c r="L42" s="17">
        <v>213.7</v>
      </c>
      <c r="M42" s="17">
        <v>206.58520999999999</v>
      </c>
      <c r="N42" s="17">
        <v>206.58520999999999</v>
      </c>
      <c r="O42" s="17">
        <v>7.1147900000000002</v>
      </c>
      <c r="P42" s="17"/>
      <c r="Q42" s="17"/>
      <c r="R42" s="17"/>
      <c r="S42" s="17">
        <v>0</v>
      </c>
      <c r="T42" s="17"/>
      <c r="U42" s="17"/>
      <c r="V42" s="17"/>
      <c r="W42" s="17">
        <v>0</v>
      </c>
      <c r="X42" s="17">
        <v>91</v>
      </c>
      <c r="Y42" s="17">
        <v>91.778639999999996</v>
      </c>
      <c r="Z42" s="17">
        <v>91.778639999999996</v>
      </c>
      <c r="AA42" s="17">
        <v>-0.77864</v>
      </c>
      <c r="AB42" s="17">
        <v>127.6</v>
      </c>
      <c r="AC42" s="17">
        <v>168.13836000000001</v>
      </c>
      <c r="AD42" s="17">
        <v>227.79885999999999</v>
      </c>
      <c r="AE42" s="17">
        <v>-100.19886</v>
      </c>
      <c r="AF42" s="17"/>
      <c r="AG42" s="17"/>
      <c r="AH42" s="17"/>
      <c r="AI42" s="17">
        <v>0</v>
      </c>
      <c r="AJ42" s="17"/>
      <c r="AK42" s="17"/>
      <c r="AL42" s="17"/>
      <c r="AM42" s="17">
        <v>0</v>
      </c>
      <c r="AN42" s="17">
        <v>179.9</v>
      </c>
      <c r="AO42" s="17">
        <v>196.22801999999999</v>
      </c>
      <c r="AP42" s="17">
        <v>196.22801999999999</v>
      </c>
      <c r="AQ42" s="17">
        <v>-16.328019999999999</v>
      </c>
      <c r="AR42" s="17">
        <v>144.80000000000001</v>
      </c>
      <c r="AS42" s="17">
        <v>196.22801999999999</v>
      </c>
      <c r="AT42" s="17">
        <v>196.22801999999999</v>
      </c>
      <c r="AU42" s="17">
        <v>-51.428019999999997</v>
      </c>
      <c r="AV42" s="17">
        <v>205.2</v>
      </c>
      <c r="AW42" s="17">
        <v>196.22801999999999</v>
      </c>
      <c r="AX42" s="17">
        <v>196.22801999999999</v>
      </c>
      <c r="AY42" s="17">
        <v>8.9719800000000003</v>
      </c>
      <c r="AZ42" s="17">
        <v>274.60000000000002</v>
      </c>
      <c r="BA42" s="17">
        <v>295.22593999999998</v>
      </c>
      <c r="BB42" s="17">
        <v>295.22593999999998</v>
      </c>
      <c r="BC42" s="17">
        <v>-20.62594</v>
      </c>
      <c r="BD42" s="17">
        <v>210.2</v>
      </c>
      <c r="BE42" s="17">
        <v>205.01677000000001</v>
      </c>
      <c r="BF42" s="17"/>
      <c r="BG42" s="17">
        <v>210.2</v>
      </c>
      <c r="BH42" s="17"/>
      <c r="BI42" s="17"/>
      <c r="BJ42" s="17"/>
      <c r="BK42" s="17">
        <v>0</v>
      </c>
      <c r="BL42" s="17">
        <v>150.4</v>
      </c>
      <c r="BM42" s="17">
        <v>141.98863</v>
      </c>
      <c r="BN42" s="17">
        <v>384.17619000000002</v>
      </c>
      <c r="BO42" s="17">
        <v>-233.77619000000001</v>
      </c>
      <c r="BP42" s="17">
        <v>5.6</v>
      </c>
      <c r="BQ42" s="17">
        <v>5.4625000000000004</v>
      </c>
      <c r="BR42" s="17">
        <v>5.4625000000000004</v>
      </c>
      <c r="BS42" s="17">
        <v>0.13750000000000001</v>
      </c>
      <c r="BT42" s="17"/>
      <c r="BU42" s="17"/>
      <c r="BV42" s="17"/>
      <c r="BW42" s="17">
        <v>0</v>
      </c>
      <c r="BX42" s="17"/>
      <c r="BY42" s="17"/>
      <c r="BZ42" s="17"/>
      <c r="CA42" s="17">
        <v>0</v>
      </c>
      <c r="CB42" s="17"/>
      <c r="CC42" s="17"/>
      <c r="CD42" s="17"/>
      <c r="CE42" s="17">
        <v>0</v>
      </c>
      <c r="CF42" s="17"/>
      <c r="CG42" s="17"/>
      <c r="CH42" s="17"/>
      <c r="CI42" s="17">
        <v>0</v>
      </c>
      <c r="CJ42" s="17">
        <v>141.69999999999999</v>
      </c>
      <c r="CK42" s="17">
        <v>149.29165</v>
      </c>
      <c r="CL42" s="17">
        <v>149.29165</v>
      </c>
      <c r="CM42" s="17">
        <v>-7.5916499999999996</v>
      </c>
      <c r="CN42" s="17">
        <v>10.6</v>
      </c>
      <c r="CO42" s="17">
        <v>5.1333399999999996</v>
      </c>
      <c r="CP42" s="17">
        <v>5.1333399999999996</v>
      </c>
      <c r="CQ42" s="17">
        <v>5.4666600000000001</v>
      </c>
      <c r="CR42" s="17">
        <v>6</v>
      </c>
      <c r="CS42" s="17">
        <v>2.8177599999999998</v>
      </c>
      <c r="CT42" s="17">
        <v>2.8177599999999998</v>
      </c>
      <c r="CU42" s="17">
        <v>3.1822400000000002</v>
      </c>
      <c r="CV42" s="17">
        <v>21.8</v>
      </c>
      <c r="CW42" s="17">
        <v>16.79175</v>
      </c>
      <c r="CX42" s="17">
        <v>22.389009999999999</v>
      </c>
      <c r="CY42" s="17">
        <v>-0.58901000000000003</v>
      </c>
      <c r="CZ42" s="17">
        <v>6.8</v>
      </c>
      <c r="DA42" s="17">
        <v>6.8787000000000003</v>
      </c>
      <c r="DB42" s="17">
        <v>6.8787000000000003</v>
      </c>
      <c r="DC42" s="17">
        <v>-7.8700000000000006E-2</v>
      </c>
      <c r="DD42" s="17">
        <v>12.9</v>
      </c>
      <c r="DE42" s="17">
        <v>14.919420000000001</v>
      </c>
      <c r="DF42" s="17">
        <v>14.919420000000001</v>
      </c>
      <c r="DG42" s="17">
        <v>-2.0194200000000002</v>
      </c>
      <c r="DH42" s="17">
        <v>74.7</v>
      </c>
      <c r="DI42" s="17">
        <v>109.29612</v>
      </c>
      <c r="DJ42" s="17">
        <v>81.708960000000005</v>
      </c>
      <c r="DK42" s="17">
        <v>-7.0089600000000001</v>
      </c>
      <c r="DL42" s="17"/>
      <c r="DM42" s="17"/>
      <c r="DN42" s="17"/>
      <c r="DO42" s="17">
        <v>0</v>
      </c>
      <c r="DP42" s="17"/>
      <c r="DQ42" s="17"/>
      <c r="DR42" s="17"/>
      <c r="DS42" s="17">
        <v>0</v>
      </c>
      <c r="DT42" s="17"/>
      <c r="DU42" s="17"/>
      <c r="DV42" s="17"/>
      <c r="DW42" s="17">
        <v>0</v>
      </c>
      <c r="DX42" s="17"/>
      <c r="DY42" s="17"/>
      <c r="DZ42" s="17"/>
      <c r="EA42" s="17">
        <v>0</v>
      </c>
      <c r="EB42" s="17">
        <v>56.2</v>
      </c>
      <c r="EC42" s="17">
        <v>56.515709999999999</v>
      </c>
      <c r="ED42" s="17">
        <v>56.515709999999999</v>
      </c>
      <c r="EE42" s="17">
        <v>-0.31570999999999999</v>
      </c>
      <c r="EF42" s="17">
        <v>109.3</v>
      </c>
      <c r="EG42" s="17">
        <v>91.848650000000006</v>
      </c>
      <c r="EH42" s="17">
        <v>110.21751999999999</v>
      </c>
      <c r="EI42" s="17">
        <v>-0.91752</v>
      </c>
      <c r="EJ42" s="17"/>
      <c r="EK42" s="17"/>
      <c r="EL42" s="17"/>
      <c r="EM42" s="17">
        <v>0</v>
      </c>
      <c r="EN42" s="17"/>
      <c r="EO42" s="17"/>
      <c r="EP42" s="17"/>
      <c r="EQ42" s="17">
        <v>0</v>
      </c>
      <c r="ER42" s="17"/>
      <c r="ES42" s="17"/>
      <c r="ET42" s="17"/>
      <c r="EU42" s="17">
        <v>0</v>
      </c>
      <c r="EV42" s="17">
        <v>6.5</v>
      </c>
      <c r="EW42" s="17">
        <v>6.39</v>
      </c>
      <c r="EX42" s="17">
        <v>6.39</v>
      </c>
      <c r="EY42" s="17">
        <v>0.11</v>
      </c>
      <c r="EZ42" s="17">
        <v>304.39999999999998</v>
      </c>
      <c r="FA42" s="17">
        <v>228.45623000000001</v>
      </c>
      <c r="FB42" s="17">
        <v>228.19417000000001</v>
      </c>
      <c r="FC42" s="17">
        <v>76.205830000000006</v>
      </c>
      <c r="FD42" s="17">
        <v>38.6</v>
      </c>
      <c r="FE42" s="17">
        <v>48.581949999999999</v>
      </c>
      <c r="FF42" s="17">
        <v>48.581960000000002</v>
      </c>
      <c r="FG42" s="17">
        <v>-9.9819600000000008</v>
      </c>
      <c r="FH42" s="17">
        <v>112.1</v>
      </c>
      <c r="FI42" s="17">
        <v>114.80840000000001</v>
      </c>
      <c r="FJ42" s="17">
        <v>128.31246999999999</v>
      </c>
      <c r="FK42" s="17">
        <v>-16.21247</v>
      </c>
      <c r="FL42" s="17">
        <v>18.5</v>
      </c>
      <c r="FM42" s="17">
        <v>20.749040000000001</v>
      </c>
      <c r="FN42" s="17">
        <v>20.749040000000001</v>
      </c>
      <c r="FO42" s="17">
        <v>-2.2490399999999999</v>
      </c>
      <c r="FP42" s="17">
        <v>18.399999999999999</v>
      </c>
      <c r="FQ42" s="17">
        <v>17.737760000000002</v>
      </c>
      <c r="FR42" s="17">
        <v>17.737760000000002</v>
      </c>
      <c r="FS42" s="17">
        <v>0.66224000000000005</v>
      </c>
      <c r="FT42" s="17">
        <v>18.8</v>
      </c>
      <c r="FU42" s="17">
        <v>17.96116</v>
      </c>
      <c r="FV42" s="17">
        <v>17.961169999999999</v>
      </c>
      <c r="FW42" s="17">
        <v>0.83882999999999996</v>
      </c>
      <c r="FX42" s="17">
        <v>77.400000000000006</v>
      </c>
      <c r="FY42" s="17">
        <v>81.578559999999996</v>
      </c>
      <c r="FZ42" s="17">
        <v>81.578569999999999</v>
      </c>
      <c r="GA42" s="17">
        <v>-4.1785699999999997</v>
      </c>
      <c r="GB42" s="17">
        <v>184</v>
      </c>
      <c r="GC42" s="17">
        <v>184.91498000000001</v>
      </c>
      <c r="GD42" s="17">
        <v>184.91498000000001</v>
      </c>
      <c r="GE42" s="17">
        <v>-0.91498000000000002</v>
      </c>
      <c r="GF42" s="17">
        <v>184.8</v>
      </c>
      <c r="GG42" s="17">
        <v>184.91498000000001</v>
      </c>
      <c r="GH42" s="17">
        <v>184.91498000000001</v>
      </c>
      <c r="GI42" s="17">
        <v>-0.11498</v>
      </c>
      <c r="GJ42" s="17">
        <v>181.1</v>
      </c>
      <c r="GK42" s="17">
        <v>185.47028</v>
      </c>
      <c r="GL42" s="17">
        <v>185.47028</v>
      </c>
      <c r="GM42" s="17">
        <v>-4.3702800000000002</v>
      </c>
      <c r="GN42" s="17">
        <v>102.8</v>
      </c>
      <c r="GO42" s="17">
        <v>108.36364</v>
      </c>
      <c r="GP42" s="17">
        <v>110.37475999999999</v>
      </c>
      <c r="GQ42" s="17">
        <v>-7.5747600000000004</v>
      </c>
      <c r="GR42" s="17">
        <v>33.299999999999997</v>
      </c>
      <c r="GS42" s="17">
        <v>33.157080000000001</v>
      </c>
      <c r="GT42" s="17">
        <v>35.371740000000003</v>
      </c>
      <c r="GU42" s="17">
        <v>-2.0717400000000001</v>
      </c>
      <c r="GV42" s="17">
        <v>38.4</v>
      </c>
      <c r="GW42" s="17">
        <v>42.41534</v>
      </c>
      <c r="GX42" s="17">
        <v>42.41534</v>
      </c>
      <c r="GY42" s="17">
        <v>-4.0153400000000001</v>
      </c>
      <c r="GZ42" s="17">
        <v>2.1</v>
      </c>
      <c r="HA42" s="17">
        <v>2.1456300000000001</v>
      </c>
      <c r="HB42" s="17">
        <v>2.1456300000000001</v>
      </c>
      <c r="HC42" s="17">
        <v>-4.5629999999999997E-2</v>
      </c>
      <c r="HD42" s="17">
        <v>29.9</v>
      </c>
      <c r="HE42" s="17">
        <v>28.003979999999999</v>
      </c>
      <c r="HF42" s="17">
        <v>28.003979999999999</v>
      </c>
      <c r="HG42" s="17">
        <v>1.89602</v>
      </c>
      <c r="HH42" s="17">
        <v>135.69999999999999</v>
      </c>
      <c r="HI42" s="17">
        <v>89.975719999999995</v>
      </c>
      <c r="HJ42" s="17">
        <v>121.25369000000001</v>
      </c>
      <c r="HK42" s="17">
        <v>14.44631</v>
      </c>
      <c r="HL42" s="17"/>
      <c r="HM42" s="17"/>
      <c r="HN42" s="17"/>
      <c r="HO42" s="17">
        <v>0</v>
      </c>
      <c r="HP42" s="17"/>
      <c r="HQ42" s="17"/>
      <c r="HR42" s="17"/>
      <c r="HS42" s="17">
        <v>0</v>
      </c>
      <c r="HT42" s="17">
        <v>81.3</v>
      </c>
      <c r="HU42" s="17">
        <v>77.870419999999996</v>
      </c>
      <c r="HV42" s="17">
        <v>85.482579999999999</v>
      </c>
      <c r="HW42" s="17">
        <v>-4.1825799999999997</v>
      </c>
      <c r="HX42" s="17"/>
      <c r="HY42" s="17"/>
      <c r="HZ42" s="17"/>
      <c r="IA42" s="17">
        <v>0</v>
      </c>
      <c r="IB42" s="17"/>
      <c r="IC42" s="17"/>
      <c r="ID42" s="17"/>
      <c r="IE42" s="17">
        <v>0</v>
      </c>
      <c r="IF42" s="17">
        <v>46.1</v>
      </c>
      <c r="IG42" s="17">
        <v>45.221359999999997</v>
      </c>
      <c r="IH42" s="17">
        <v>45.221359999999997</v>
      </c>
      <c r="II42" s="17">
        <v>0.87863999999999998</v>
      </c>
      <c r="IJ42" s="17"/>
      <c r="IK42" s="17"/>
      <c r="IL42" s="17"/>
      <c r="IM42" s="17">
        <v>0</v>
      </c>
      <c r="IN42" s="17"/>
      <c r="IO42" s="17"/>
      <c r="IP42" s="17"/>
      <c r="IQ42" s="17">
        <v>0</v>
      </c>
      <c r="IR42" s="17"/>
      <c r="IS42" s="17"/>
      <c r="IT42" s="17"/>
      <c r="IU42" s="17">
        <v>0</v>
      </c>
      <c r="IV42" s="17">
        <v>77</v>
      </c>
      <c r="IW42" s="17">
        <v>84.186629999999994</v>
      </c>
      <c r="IX42" s="17">
        <v>88.066760000000002</v>
      </c>
      <c r="IY42" s="17">
        <v>-11.06676</v>
      </c>
      <c r="IZ42" s="17">
        <v>173.2</v>
      </c>
      <c r="JA42" s="17">
        <v>171.57499000000001</v>
      </c>
      <c r="JB42" s="17"/>
      <c r="JC42" s="17">
        <v>173.2</v>
      </c>
      <c r="JD42" s="17">
        <v>170</v>
      </c>
      <c r="JE42" s="17">
        <v>186.21592999999999</v>
      </c>
      <c r="JF42" s="17">
        <v>186.21592999999999</v>
      </c>
      <c r="JG42" s="17">
        <v>-16.21593</v>
      </c>
      <c r="JH42" s="17">
        <v>200</v>
      </c>
      <c r="JI42" s="17">
        <v>186.21592999999999</v>
      </c>
      <c r="JJ42" s="17">
        <v>186.21592999999999</v>
      </c>
      <c r="JK42" s="17">
        <v>13.78407</v>
      </c>
      <c r="JL42" s="17">
        <v>180.5</v>
      </c>
      <c r="JM42" s="17">
        <v>186.77513999999999</v>
      </c>
      <c r="JN42" s="17">
        <v>186.77513999999999</v>
      </c>
      <c r="JO42" s="17">
        <v>-6.2751400000000004</v>
      </c>
      <c r="JP42" s="17">
        <v>0</v>
      </c>
      <c r="JQ42" s="17"/>
      <c r="JR42" s="17"/>
      <c r="JS42" s="17">
        <v>0</v>
      </c>
      <c r="JT42" s="17"/>
      <c r="JU42" s="17"/>
      <c r="JV42" s="17"/>
      <c r="JW42" s="17">
        <v>0</v>
      </c>
      <c r="JX42" s="17"/>
      <c r="JY42" s="17"/>
      <c r="JZ42" s="17"/>
      <c r="KA42" s="17">
        <v>0</v>
      </c>
      <c r="KB42" s="17"/>
      <c r="KC42" s="17"/>
      <c r="KD42" s="17"/>
      <c r="KE42" s="17">
        <v>0</v>
      </c>
      <c r="KF42" s="17"/>
      <c r="KG42" s="17"/>
      <c r="KH42" s="17"/>
      <c r="KI42" s="17">
        <v>0</v>
      </c>
      <c r="KJ42" s="17">
        <v>36.700000000000003</v>
      </c>
      <c r="KK42" s="17">
        <v>36</v>
      </c>
      <c r="KL42" s="17">
        <v>36</v>
      </c>
      <c r="KM42" s="17">
        <v>0.7</v>
      </c>
      <c r="KN42" s="17"/>
      <c r="KO42" s="17"/>
      <c r="KP42" s="17"/>
      <c r="KQ42" s="17">
        <v>0</v>
      </c>
      <c r="KR42" s="17"/>
      <c r="KS42" s="17"/>
      <c r="KT42" s="17"/>
      <c r="KU42" s="17">
        <v>0</v>
      </c>
      <c r="KV42" s="17">
        <v>2.5</v>
      </c>
      <c r="KW42" s="17">
        <v>2.2284299999999999</v>
      </c>
      <c r="KX42" s="17">
        <v>2.2284299999999999</v>
      </c>
      <c r="KY42" s="17">
        <v>0.27156999999999998</v>
      </c>
      <c r="KZ42" s="17">
        <v>159.80000000000001</v>
      </c>
      <c r="LA42" s="17">
        <v>172.13808</v>
      </c>
      <c r="LB42" s="17">
        <v>181.57669999999999</v>
      </c>
      <c r="LC42" s="17">
        <v>-21.776700000000002</v>
      </c>
      <c r="LD42" s="17">
        <v>98.5</v>
      </c>
      <c r="LE42" s="17">
        <v>59.220799999999997</v>
      </c>
      <c r="LF42" s="17">
        <v>96.529020000000003</v>
      </c>
      <c r="LG42" s="17">
        <v>1.97098</v>
      </c>
      <c r="LH42" s="17">
        <v>63.3</v>
      </c>
      <c r="LI42" s="17">
        <v>67.133979999999994</v>
      </c>
      <c r="LJ42" s="17">
        <v>67.133979999999994</v>
      </c>
      <c r="LK42" s="17">
        <v>-3.8339799999999999</v>
      </c>
      <c r="LL42" s="17">
        <v>46.9</v>
      </c>
      <c r="LM42" s="17">
        <v>48.413229999999999</v>
      </c>
      <c r="LN42" s="17">
        <v>48.413229999999999</v>
      </c>
      <c r="LO42" s="17">
        <v>-1.5132300000000001</v>
      </c>
      <c r="LP42" s="17">
        <v>30.3</v>
      </c>
      <c r="LQ42" s="17">
        <v>29.951460000000001</v>
      </c>
      <c r="LR42" s="17">
        <v>29.951460000000001</v>
      </c>
      <c r="LS42" s="17">
        <v>0.34854000000000002</v>
      </c>
      <c r="LT42" s="17"/>
      <c r="LU42" s="17"/>
      <c r="LV42" s="17"/>
      <c r="LW42" s="17">
        <v>0</v>
      </c>
      <c r="LX42" s="17"/>
      <c r="LY42" s="17"/>
      <c r="LZ42" s="17"/>
      <c r="MA42" s="17">
        <v>0</v>
      </c>
      <c r="MB42" s="17"/>
      <c r="MC42" s="17"/>
      <c r="MD42" s="17"/>
      <c r="ME42" s="17">
        <v>0</v>
      </c>
      <c r="MF42" s="17">
        <v>143.1</v>
      </c>
      <c r="MG42" s="17">
        <v>159.10767999999999</v>
      </c>
      <c r="MH42" s="17">
        <v>151.08876000000001</v>
      </c>
      <c r="MI42" s="17">
        <v>-7.9887600000000001</v>
      </c>
      <c r="MJ42" s="17">
        <v>144.1</v>
      </c>
      <c r="MK42" s="17">
        <v>159.10767999999999</v>
      </c>
      <c r="ML42" s="17">
        <v>151.08876000000001</v>
      </c>
      <c r="MM42" s="17">
        <v>-6.9887600000000001</v>
      </c>
      <c r="MN42" s="17">
        <v>168.8</v>
      </c>
      <c r="MO42" s="17">
        <v>159.58547999999999</v>
      </c>
      <c r="MP42" s="17">
        <v>151.54248000000001</v>
      </c>
      <c r="MQ42" s="17">
        <v>17.25752</v>
      </c>
      <c r="MR42" s="17"/>
      <c r="MS42" s="17"/>
      <c r="MT42" s="17"/>
      <c r="MU42" s="17">
        <v>0</v>
      </c>
      <c r="MV42" s="17"/>
      <c r="MW42" s="17"/>
      <c r="MX42" s="17"/>
      <c r="MY42" s="17">
        <v>0</v>
      </c>
      <c r="MZ42" s="17"/>
      <c r="NA42" s="17"/>
      <c r="NB42" s="17"/>
      <c r="NC42" s="17">
        <v>0</v>
      </c>
      <c r="ND42" s="17"/>
      <c r="NE42" s="17"/>
      <c r="NF42" s="17"/>
      <c r="NG42" s="17">
        <v>0</v>
      </c>
      <c r="NH42" s="17"/>
      <c r="NI42" s="17"/>
      <c r="NJ42" s="17"/>
      <c r="NK42" s="17">
        <v>0</v>
      </c>
      <c r="NL42" s="17">
        <v>213.3</v>
      </c>
      <c r="NM42" s="17">
        <v>206.29037</v>
      </c>
      <c r="NN42" s="17">
        <v>206.29038</v>
      </c>
      <c r="NO42" s="17">
        <v>7.00962</v>
      </c>
      <c r="NP42" s="17">
        <v>102</v>
      </c>
      <c r="NQ42" s="17">
        <v>103.45493</v>
      </c>
      <c r="NR42" s="17">
        <v>103.45493</v>
      </c>
      <c r="NS42" s="17">
        <v>-1.4549300000000001</v>
      </c>
      <c r="NT42" s="17">
        <v>6.9080000000000004</v>
      </c>
      <c r="NU42" s="17">
        <v>7.7468599999999999</v>
      </c>
      <c r="NV42" s="17">
        <v>7.7468599999999999</v>
      </c>
      <c r="NW42" s="17">
        <v>-0.83886000000000005</v>
      </c>
      <c r="NX42" s="17">
        <v>3.0000000000000001E-3</v>
      </c>
      <c r="NY42" s="17">
        <v>6.6330600000000004</v>
      </c>
      <c r="NZ42" s="17">
        <v>6.6330600000000004</v>
      </c>
      <c r="OA42" s="17">
        <v>-6.6300600000000003</v>
      </c>
      <c r="OB42" s="17">
        <v>0.2</v>
      </c>
      <c r="OC42" s="17"/>
      <c r="OD42" s="17">
        <v>0.3</v>
      </c>
      <c r="OE42" s="17">
        <v>-0.1</v>
      </c>
      <c r="OF42" s="17">
        <v>17.3</v>
      </c>
      <c r="OG42" s="17">
        <v>30.5</v>
      </c>
      <c r="OH42" s="17">
        <v>40.5</v>
      </c>
      <c r="OI42" s="17">
        <v>-23.2</v>
      </c>
      <c r="OJ42" s="17">
        <v>31.4</v>
      </c>
      <c r="OK42" s="17"/>
      <c r="OL42" s="17">
        <v>12.565</v>
      </c>
      <c r="OM42" s="17">
        <v>18.835000000000001</v>
      </c>
      <c r="ON42" s="17">
        <v>0.7</v>
      </c>
      <c r="OO42" s="17">
        <v>4.1159999999999997</v>
      </c>
      <c r="OP42" s="17">
        <v>4.1159999999999997</v>
      </c>
      <c r="OQ42" s="17">
        <v>-3.4159999999999999</v>
      </c>
      <c r="OR42" s="17">
        <v>0.1</v>
      </c>
      <c r="OS42" s="17"/>
      <c r="OT42" s="17"/>
      <c r="OU42" s="17">
        <v>0.1</v>
      </c>
      <c r="OV42" s="17">
        <v>17.5</v>
      </c>
      <c r="OW42" s="17">
        <v>17.475729999999999</v>
      </c>
      <c r="OX42" s="17">
        <v>17.475729999999999</v>
      </c>
      <c r="OY42" s="17">
        <v>2.427E-2</v>
      </c>
      <c r="OZ42" s="17">
        <v>0</v>
      </c>
      <c r="PA42" s="17"/>
      <c r="PB42" s="17"/>
      <c r="PC42" s="17">
        <v>0</v>
      </c>
      <c r="PD42" s="17">
        <v>9.9</v>
      </c>
      <c r="PE42" s="17">
        <v>9.9830000000000005</v>
      </c>
      <c r="PF42" s="17">
        <v>9.9830000000000005</v>
      </c>
      <c r="PG42" s="17">
        <v>-8.3000000000000004E-2</v>
      </c>
      <c r="PH42" s="17"/>
      <c r="PI42" s="17"/>
      <c r="PJ42" s="17"/>
      <c r="PK42" s="17">
        <v>0</v>
      </c>
      <c r="PL42" s="17">
        <v>104.7</v>
      </c>
      <c r="PM42" s="17"/>
      <c r="PN42" s="17">
        <v>2</v>
      </c>
      <c r="PO42" s="17">
        <v>102.7</v>
      </c>
      <c r="PP42" s="17">
        <v>1</v>
      </c>
      <c r="PQ42" s="17">
        <v>1</v>
      </c>
      <c r="PR42" s="17">
        <v>1</v>
      </c>
      <c r="PS42" s="17">
        <v>0</v>
      </c>
      <c r="PT42" s="17">
        <v>2.7</v>
      </c>
      <c r="PU42" s="17">
        <v>3.4</v>
      </c>
      <c r="PV42" s="17">
        <v>3.4</v>
      </c>
      <c r="PW42" s="17">
        <v>-0.7</v>
      </c>
      <c r="PX42" s="17">
        <v>2.6</v>
      </c>
      <c r="PY42" s="17">
        <v>2.5</v>
      </c>
      <c r="PZ42" s="17">
        <v>2.5</v>
      </c>
      <c r="QA42" s="17">
        <v>0.1</v>
      </c>
      <c r="QB42" s="17">
        <v>0</v>
      </c>
      <c r="QC42" s="17"/>
      <c r="QD42" s="17"/>
      <c r="QE42" s="17">
        <v>0</v>
      </c>
      <c r="QF42" s="17">
        <v>20</v>
      </c>
      <c r="QG42" s="17">
        <v>19.417470000000002</v>
      </c>
      <c r="QH42" s="17">
        <v>19.417480000000001</v>
      </c>
      <c r="QI42" s="17">
        <v>0.58252000000000004</v>
      </c>
      <c r="QJ42" s="17">
        <v>19.100000000000001</v>
      </c>
      <c r="QK42" s="17">
        <v>17.475729999999999</v>
      </c>
      <c r="QL42" s="17">
        <v>17.475729999999999</v>
      </c>
      <c r="QM42" s="17">
        <v>1.6242700000000001</v>
      </c>
      <c r="QN42" s="17"/>
      <c r="QO42" s="17"/>
      <c r="QP42" s="17"/>
      <c r="QQ42" s="17">
        <v>0</v>
      </c>
      <c r="QR42" s="17">
        <v>18.5</v>
      </c>
      <c r="QS42" s="17">
        <v>17.96116</v>
      </c>
      <c r="QT42" s="17">
        <v>17.961169999999999</v>
      </c>
      <c r="QU42" s="17">
        <v>0.53883000000000003</v>
      </c>
      <c r="QV42" s="17">
        <v>6.2</v>
      </c>
      <c r="QW42" s="17"/>
      <c r="QX42" s="17">
        <v>3.8959999999999999</v>
      </c>
      <c r="QY42" s="17">
        <v>2.3039999999999998</v>
      </c>
      <c r="QZ42" s="17">
        <v>7.1</v>
      </c>
      <c r="RA42" s="17"/>
      <c r="RB42" s="17">
        <v>8.1270000000000007</v>
      </c>
      <c r="RC42" s="17">
        <v>-1.0269999999999999</v>
      </c>
      <c r="RD42" s="17">
        <v>5.2</v>
      </c>
      <c r="RE42" s="17">
        <v>1.8260000000000001</v>
      </c>
      <c r="RF42" s="17">
        <v>1.8260000000000001</v>
      </c>
      <c r="RG42" s="17">
        <v>3.3740000000000001</v>
      </c>
      <c r="RH42" s="17">
        <v>20.6</v>
      </c>
      <c r="RI42" s="17">
        <v>8.3439999999999994</v>
      </c>
      <c r="RJ42" s="17">
        <v>8.3439999999999994</v>
      </c>
      <c r="RK42" s="17">
        <v>12.256</v>
      </c>
      <c r="RL42" s="17">
        <v>0.1</v>
      </c>
      <c r="RM42" s="17"/>
      <c r="RN42" s="17">
        <v>3.0000000000000001E-3</v>
      </c>
      <c r="RO42" s="17">
        <v>9.7000000000000003E-2</v>
      </c>
      <c r="RP42" s="17">
        <v>2.9</v>
      </c>
      <c r="RQ42" s="17">
        <v>3.351</v>
      </c>
      <c r="RR42" s="17">
        <v>3.351</v>
      </c>
      <c r="RS42" s="17">
        <v>-0.45100000000000001</v>
      </c>
      <c r="RT42" s="17">
        <v>19.5</v>
      </c>
      <c r="RU42" s="17">
        <v>18.012029999999999</v>
      </c>
      <c r="RV42" s="17">
        <v>19.772790000000001</v>
      </c>
      <c r="RW42" s="17">
        <v>-0.27278999999999998</v>
      </c>
      <c r="RX42" s="17">
        <v>3</v>
      </c>
      <c r="RY42" s="17">
        <v>2</v>
      </c>
      <c r="RZ42" s="17">
        <v>2</v>
      </c>
      <c r="SA42" s="17">
        <v>1</v>
      </c>
      <c r="SB42" s="17">
        <v>0</v>
      </c>
      <c r="SC42" s="17">
        <v>0.4</v>
      </c>
      <c r="SD42" s="17">
        <v>0.4</v>
      </c>
      <c r="SE42" s="17">
        <v>-0.4</v>
      </c>
      <c r="SF42" s="17">
        <v>5.8</v>
      </c>
      <c r="SG42" s="17">
        <v>8.3000000000000007</v>
      </c>
      <c r="SH42" s="17">
        <v>8.3000000000000007</v>
      </c>
      <c r="SI42" s="17">
        <v>-2.5</v>
      </c>
      <c r="SJ42" s="17">
        <v>6.7</v>
      </c>
      <c r="SK42" s="17">
        <v>6.4</v>
      </c>
      <c r="SL42" s="17">
        <v>6.4</v>
      </c>
      <c r="SM42" s="17">
        <v>0.3</v>
      </c>
      <c r="SN42" s="17">
        <v>9.6</v>
      </c>
      <c r="SO42" s="17">
        <v>10.67961</v>
      </c>
      <c r="SP42" s="17">
        <v>10.67961</v>
      </c>
      <c r="SQ42" s="17">
        <v>-1.07961</v>
      </c>
      <c r="SR42" s="17">
        <v>13.3</v>
      </c>
      <c r="SS42" s="17">
        <v>14.56311</v>
      </c>
      <c r="ST42" s="17">
        <v>14.56311</v>
      </c>
      <c r="SU42" s="17">
        <v>-1.26311</v>
      </c>
      <c r="SV42" s="17">
        <v>10</v>
      </c>
      <c r="SW42" s="17">
        <v>9.5</v>
      </c>
      <c r="SX42" s="17">
        <v>9.5</v>
      </c>
      <c r="SY42" s="17">
        <v>0.5</v>
      </c>
      <c r="SZ42" s="17">
        <v>5.0999999999999996</v>
      </c>
      <c r="TA42" s="17">
        <v>6.875</v>
      </c>
      <c r="TB42" s="17">
        <v>6.875</v>
      </c>
      <c r="TC42" s="17">
        <v>-1.7749999999999999</v>
      </c>
      <c r="TD42" s="17">
        <v>40.4</v>
      </c>
      <c r="TE42" s="17">
        <v>50</v>
      </c>
      <c r="TF42" s="17">
        <v>58.844000000000001</v>
      </c>
      <c r="TG42" s="17">
        <v>-18.443999999999999</v>
      </c>
      <c r="TH42" s="17">
        <v>15.9</v>
      </c>
      <c r="TI42" s="17"/>
      <c r="TJ42" s="17">
        <v>8.5739999999999998</v>
      </c>
      <c r="TK42" s="17">
        <v>7.3259999999999996</v>
      </c>
      <c r="TL42" s="17">
        <v>26.8</v>
      </c>
      <c r="TM42" s="17">
        <v>23.44</v>
      </c>
      <c r="TN42" s="17">
        <v>23.44</v>
      </c>
      <c r="TO42" s="17">
        <v>3.36</v>
      </c>
      <c r="TP42" s="17">
        <v>0</v>
      </c>
      <c r="TQ42" s="17"/>
      <c r="TR42" s="17"/>
      <c r="TS42" s="17">
        <v>0</v>
      </c>
      <c r="TT42" s="17">
        <v>3.7</v>
      </c>
      <c r="TU42" s="17">
        <v>2.78</v>
      </c>
      <c r="TV42" s="17">
        <v>2.78</v>
      </c>
      <c r="TW42" s="17">
        <v>0.92</v>
      </c>
      <c r="TX42" s="17">
        <v>0</v>
      </c>
      <c r="TY42" s="17"/>
      <c r="TZ42" s="17"/>
      <c r="UA42" s="17">
        <v>0</v>
      </c>
      <c r="UB42" s="17">
        <v>20.9</v>
      </c>
      <c r="UC42" s="17">
        <v>19.417470000000002</v>
      </c>
      <c r="UD42" s="17">
        <v>19.417480000000001</v>
      </c>
      <c r="UE42" s="17">
        <v>1.4825200000000001</v>
      </c>
      <c r="UF42" s="17">
        <v>4.3</v>
      </c>
      <c r="UG42" s="17">
        <v>7</v>
      </c>
      <c r="UH42" s="17">
        <v>7</v>
      </c>
      <c r="UI42" s="17">
        <v>-2.7</v>
      </c>
      <c r="UJ42" s="17">
        <v>7</v>
      </c>
      <c r="UK42" s="17">
        <v>7.5</v>
      </c>
      <c r="UL42" s="17">
        <v>7.5</v>
      </c>
      <c r="UM42" s="17">
        <v>-0.5</v>
      </c>
      <c r="UN42" s="17">
        <v>17</v>
      </c>
      <c r="UO42" s="17">
        <v>19.417470000000002</v>
      </c>
      <c r="UP42" s="17">
        <v>19.417480000000001</v>
      </c>
      <c r="UQ42" s="17">
        <v>-2.4174799999999999</v>
      </c>
      <c r="UR42" s="17">
        <v>17</v>
      </c>
      <c r="US42" s="17">
        <v>19.417470000000002</v>
      </c>
      <c r="UT42" s="17">
        <v>19.417480000000001</v>
      </c>
      <c r="UU42" s="17">
        <v>-2.4174799999999999</v>
      </c>
      <c r="UV42" s="17">
        <v>17</v>
      </c>
      <c r="UW42" s="17">
        <v>19.417470000000002</v>
      </c>
      <c r="UX42" s="17">
        <v>19.417480000000001</v>
      </c>
      <c r="UY42" s="17">
        <v>-2.4174799999999999</v>
      </c>
      <c r="UZ42" s="17">
        <v>3.2</v>
      </c>
      <c r="VA42" s="17">
        <v>5.2160000000000002</v>
      </c>
      <c r="VB42" s="17">
        <v>5.2160000000000002</v>
      </c>
      <c r="VC42" s="17">
        <v>-2.016</v>
      </c>
      <c r="VD42" s="17">
        <v>139.69999999999999</v>
      </c>
      <c r="VE42" s="17"/>
      <c r="VF42" s="17">
        <v>133.77000000000001</v>
      </c>
      <c r="VG42" s="17">
        <v>5.93</v>
      </c>
      <c r="VH42" s="17">
        <v>2.2000000000000002</v>
      </c>
      <c r="VI42" s="17"/>
      <c r="VJ42" s="17">
        <v>0.48699999999999999</v>
      </c>
      <c r="VK42" s="17">
        <v>1.7130000000000001</v>
      </c>
      <c r="VL42" s="17">
        <v>63.8</v>
      </c>
      <c r="VM42" s="17"/>
      <c r="VN42" s="17">
        <v>36.274000000000001</v>
      </c>
      <c r="VO42" s="17">
        <v>27.526</v>
      </c>
      <c r="VP42" s="17">
        <v>0.6</v>
      </c>
      <c r="VQ42" s="17">
        <v>0.6</v>
      </c>
      <c r="VR42" s="17">
        <v>0.6</v>
      </c>
      <c r="VS42" s="17">
        <v>0</v>
      </c>
      <c r="VT42" s="17">
        <v>119.9</v>
      </c>
      <c r="VU42" s="17">
        <v>120</v>
      </c>
      <c r="VV42" s="17">
        <v>106</v>
      </c>
      <c r="VW42" s="17">
        <v>13.9</v>
      </c>
      <c r="VX42" s="17">
        <v>84.1</v>
      </c>
      <c r="VY42" s="17">
        <v>113</v>
      </c>
      <c r="VZ42" s="17">
        <v>113</v>
      </c>
      <c r="WA42" s="17">
        <v>-28.9</v>
      </c>
      <c r="WB42" s="17">
        <v>57.6</v>
      </c>
      <c r="WC42" s="17"/>
      <c r="WD42" s="17">
        <v>36.828000000000003</v>
      </c>
      <c r="WE42" s="17">
        <v>20.771999999999998</v>
      </c>
      <c r="WF42" s="17">
        <v>2</v>
      </c>
      <c r="WG42" s="17">
        <v>3</v>
      </c>
      <c r="WH42" s="17">
        <v>3</v>
      </c>
      <c r="WI42" s="17">
        <v>-1</v>
      </c>
      <c r="WJ42" s="17">
        <v>2.2000000000000002</v>
      </c>
      <c r="WK42" s="17">
        <v>2.4</v>
      </c>
      <c r="WL42" s="17">
        <v>2.4</v>
      </c>
      <c r="WM42" s="17">
        <v>-0.2</v>
      </c>
      <c r="WN42" s="17">
        <v>1.8</v>
      </c>
      <c r="WO42" s="17">
        <v>2.4</v>
      </c>
      <c r="WP42" s="17">
        <v>2.4</v>
      </c>
      <c r="WQ42" s="17">
        <v>-0.6</v>
      </c>
      <c r="WR42" s="17">
        <v>1</v>
      </c>
      <c r="WS42" s="17">
        <v>1.45</v>
      </c>
      <c r="WT42" s="17">
        <v>1.45</v>
      </c>
      <c r="WU42" s="17">
        <v>-0.45</v>
      </c>
      <c r="WV42" s="17">
        <v>2.6</v>
      </c>
      <c r="WW42" s="17"/>
      <c r="WX42" s="17">
        <v>1.7410000000000001</v>
      </c>
      <c r="WY42" s="17">
        <v>0.85899999999999999</v>
      </c>
      <c r="WZ42" s="17">
        <v>4.3</v>
      </c>
      <c r="XA42" s="17">
        <v>4.3</v>
      </c>
      <c r="XB42" s="17">
        <v>4.3</v>
      </c>
      <c r="XC42" s="17">
        <v>0</v>
      </c>
      <c r="XD42" s="17">
        <v>20</v>
      </c>
      <c r="XE42" s="17">
        <v>18.4466</v>
      </c>
      <c r="XF42" s="17">
        <v>18.4466</v>
      </c>
      <c r="XG42" s="17">
        <v>1.5533999999999999</v>
      </c>
      <c r="XH42" s="17">
        <v>8.8000000000000007</v>
      </c>
      <c r="XI42" s="17">
        <v>10.8</v>
      </c>
      <c r="XJ42" s="17">
        <v>10.8</v>
      </c>
      <c r="XK42" s="17">
        <v>-2</v>
      </c>
      <c r="XL42" s="17">
        <v>27.5</v>
      </c>
      <c r="XM42" s="17">
        <v>28</v>
      </c>
      <c r="XN42" s="17">
        <v>28</v>
      </c>
      <c r="XO42" s="17">
        <v>-0.5</v>
      </c>
      <c r="XP42" s="17">
        <v>33.799999999999997</v>
      </c>
      <c r="XQ42" s="17">
        <v>28</v>
      </c>
      <c r="XR42" s="17">
        <v>28</v>
      </c>
      <c r="XS42" s="17">
        <v>5.8</v>
      </c>
      <c r="XT42" s="17">
        <v>15</v>
      </c>
      <c r="XU42" s="17">
        <v>14</v>
      </c>
      <c r="XV42" s="17">
        <v>14</v>
      </c>
      <c r="XW42" s="17">
        <v>1</v>
      </c>
      <c r="XX42" s="17">
        <v>19.100000000000001</v>
      </c>
      <c r="XY42" s="17">
        <v>20.39</v>
      </c>
      <c r="XZ42" s="17">
        <v>20.39</v>
      </c>
      <c r="YA42" s="17">
        <v>-1.29</v>
      </c>
      <c r="YB42" s="17">
        <v>4.7</v>
      </c>
      <c r="YC42" s="17">
        <v>8.34</v>
      </c>
      <c r="YD42" s="17">
        <v>8.34</v>
      </c>
      <c r="YE42" s="17">
        <v>-3.64</v>
      </c>
      <c r="YF42" s="17">
        <v>11</v>
      </c>
      <c r="YG42" s="17">
        <v>11</v>
      </c>
      <c r="YH42" s="17">
        <v>11</v>
      </c>
      <c r="YI42" s="17">
        <v>0</v>
      </c>
    </row>
    <row r="43" spans="1:659" ht="24" customHeight="1" x14ac:dyDescent="0.3">
      <c r="A43" s="1"/>
      <c r="B43" s="16" t="s">
        <v>75</v>
      </c>
      <c r="C43" s="16" t="s">
        <v>846</v>
      </c>
      <c r="D43" s="17">
        <v>202.8</v>
      </c>
      <c r="E43" s="17">
        <v>193.36945</v>
      </c>
      <c r="F43" s="17">
        <v>203.20388</v>
      </c>
      <c r="G43" s="17">
        <v>-0.40388000000000002</v>
      </c>
      <c r="H43" s="17">
        <v>624.6</v>
      </c>
      <c r="I43" s="17">
        <v>635.02589999999998</v>
      </c>
      <c r="J43" s="17">
        <v>635.02589999999998</v>
      </c>
      <c r="K43" s="17">
        <v>-10.4259</v>
      </c>
      <c r="L43" s="17">
        <v>214.1</v>
      </c>
      <c r="M43" s="17">
        <v>206.58520999999999</v>
      </c>
      <c r="N43" s="17">
        <v>206.58520999999999</v>
      </c>
      <c r="O43" s="17">
        <v>7.5147899999999996</v>
      </c>
      <c r="P43" s="17"/>
      <c r="Q43" s="17"/>
      <c r="R43" s="17"/>
      <c r="S43" s="17">
        <v>0</v>
      </c>
      <c r="T43" s="17"/>
      <c r="U43" s="17"/>
      <c r="V43" s="17"/>
      <c r="W43" s="17">
        <v>0</v>
      </c>
      <c r="X43" s="17">
        <v>90</v>
      </c>
      <c r="Y43" s="17">
        <v>91.778639999999996</v>
      </c>
      <c r="Z43" s="17">
        <v>91.778639999999996</v>
      </c>
      <c r="AA43" s="17">
        <v>-1.77864</v>
      </c>
      <c r="AB43" s="17">
        <v>130.5</v>
      </c>
      <c r="AC43" s="17">
        <v>175.32105000000001</v>
      </c>
      <c r="AD43" s="17">
        <v>211.50527</v>
      </c>
      <c r="AE43" s="17">
        <v>-81.005269999999996</v>
      </c>
      <c r="AF43" s="17"/>
      <c r="AG43" s="17"/>
      <c r="AH43" s="17"/>
      <c r="AI43" s="17">
        <v>0</v>
      </c>
      <c r="AJ43" s="17"/>
      <c r="AK43" s="17"/>
      <c r="AL43" s="17"/>
      <c r="AM43" s="17">
        <v>0</v>
      </c>
      <c r="AN43" s="17">
        <v>180.8</v>
      </c>
      <c r="AO43" s="17">
        <v>196.22801999999999</v>
      </c>
      <c r="AP43" s="17">
        <v>196.22801999999999</v>
      </c>
      <c r="AQ43" s="17">
        <v>-15.42802</v>
      </c>
      <c r="AR43" s="17">
        <v>145.19999999999999</v>
      </c>
      <c r="AS43" s="17">
        <v>196.22801999999999</v>
      </c>
      <c r="AT43" s="17">
        <v>196.22801999999999</v>
      </c>
      <c r="AU43" s="17">
        <v>-51.028019999999998</v>
      </c>
      <c r="AV43" s="17">
        <v>206.4</v>
      </c>
      <c r="AW43" s="17">
        <v>196.22801999999999</v>
      </c>
      <c r="AX43" s="17">
        <v>196.22801999999999</v>
      </c>
      <c r="AY43" s="17">
        <v>10.17198</v>
      </c>
      <c r="AZ43" s="17">
        <v>275.8</v>
      </c>
      <c r="BA43" s="17">
        <v>295.22593999999998</v>
      </c>
      <c r="BB43" s="17">
        <v>295.22593999999998</v>
      </c>
      <c r="BC43" s="17">
        <v>-19.425940000000001</v>
      </c>
      <c r="BD43" s="17">
        <v>211.2</v>
      </c>
      <c r="BE43" s="17">
        <v>205.01677000000001</v>
      </c>
      <c r="BF43" s="17"/>
      <c r="BG43" s="17">
        <v>211.2</v>
      </c>
      <c r="BH43" s="17"/>
      <c r="BI43" s="17"/>
      <c r="BJ43" s="17"/>
      <c r="BK43" s="17">
        <v>0</v>
      </c>
      <c r="BL43" s="17">
        <v>226.3</v>
      </c>
      <c r="BM43" s="17">
        <v>266.89213999999998</v>
      </c>
      <c r="BN43" s="17">
        <v>445.65334999999999</v>
      </c>
      <c r="BO43" s="17">
        <v>-219.35335000000001</v>
      </c>
      <c r="BP43" s="17">
        <v>5.6</v>
      </c>
      <c r="BQ43" s="17">
        <v>5.4625000000000004</v>
      </c>
      <c r="BR43" s="17">
        <v>5.4625000000000004</v>
      </c>
      <c r="BS43" s="17">
        <v>0.13750000000000001</v>
      </c>
      <c r="BT43" s="17"/>
      <c r="BU43" s="17"/>
      <c r="BV43" s="17"/>
      <c r="BW43" s="17">
        <v>0</v>
      </c>
      <c r="BX43" s="17"/>
      <c r="BY43" s="17"/>
      <c r="BZ43" s="17"/>
      <c r="CA43" s="17">
        <v>0</v>
      </c>
      <c r="CB43" s="17"/>
      <c r="CC43" s="17"/>
      <c r="CD43" s="17"/>
      <c r="CE43" s="17">
        <v>0</v>
      </c>
      <c r="CF43" s="17"/>
      <c r="CG43" s="17"/>
      <c r="CH43" s="17"/>
      <c r="CI43" s="17">
        <v>0</v>
      </c>
      <c r="CJ43" s="17">
        <v>141.4</v>
      </c>
      <c r="CK43" s="17">
        <v>149.29165</v>
      </c>
      <c r="CL43" s="17">
        <v>149.29165</v>
      </c>
      <c r="CM43" s="17">
        <v>-7.8916500000000003</v>
      </c>
      <c r="CN43" s="17">
        <v>9.6</v>
      </c>
      <c r="CO43" s="17">
        <v>5.1333399999999996</v>
      </c>
      <c r="CP43" s="17">
        <v>5.1333399999999996</v>
      </c>
      <c r="CQ43" s="17">
        <v>4.4666600000000001</v>
      </c>
      <c r="CR43" s="17">
        <v>6.9</v>
      </c>
      <c r="CS43" s="17">
        <v>2.8177599999999998</v>
      </c>
      <c r="CT43" s="17">
        <v>2.8177599999999998</v>
      </c>
      <c r="CU43" s="17">
        <v>4.0822399999999996</v>
      </c>
      <c r="CV43" s="17">
        <v>22.7</v>
      </c>
      <c r="CW43" s="17">
        <v>16.79175</v>
      </c>
      <c r="CX43" s="17">
        <v>22.389009999999999</v>
      </c>
      <c r="CY43" s="17">
        <v>0.31098999999999999</v>
      </c>
      <c r="CZ43" s="17">
        <v>6.8</v>
      </c>
      <c r="DA43" s="17">
        <v>6.8787000000000003</v>
      </c>
      <c r="DB43" s="17">
        <v>6.8787000000000003</v>
      </c>
      <c r="DC43" s="17">
        <v>-7.8700000000000006E-2</v>
      </c>
      <c r="DD43" s="17">
        <v>12.9</v>
      </c>
      <c r="DE43" s="17">
        <v>14.919420000000001</v>
      </c>
      <c r="DF43" s="17">
        <v>14.919420000000001</v>
      </c>
      <c r="DG43" s="17">
        <v>-2.0194200000000002</v>
      </c>
      <c r="DH43" s="17">
        <v>91</v>
      </c>
      <c r="DI43" s="17">
        <v>76.468969999999999</v>
      </c>
      <c r="DJ43" s="17">
        <v>119.58409</v>
      </c>
      <c r="DK43" s="17">
        <v>-28.58409</v>
      </c>
      <c r="DL43" s="17"/>
      <c r="DM43" s="17"/>
      <c r="DN43" s="17"/>
      <c r="DO43" s="17">
        <v>0</v>
      </c>
      <c r="DP43" s="17"/>
      <c r="DQ43" s="17"/>
      <c r="DR43" s="17"/>
      <c r="DS43" s="17">
        <v>0</v>
      </c>
      <c r="DT43" s="17"/>
      <c r="DU43" s="17"/>
      <c r="DV43" s="17"/>
      <c r="DW43" s="17">
        <v>0</v>
      </c>
      <c r="DX43" s="17"/>
      <c r="DY43" s="17"/>
      <c r="DZ43" s="17"/>
      <c r="EA43" s="17">
        <v>0</v>
      </c>
      <c r="EB43" s="17">
        <v>55.7</v>
      </c>
      <c r="EC43" s="17">
        <v>56.515709999999999</v>
      </c>
      <c r="ED43" s="17">
        <v>56.515709999999999</v>
      </c>
      <c r="EE43" s="17">
        <v>-0.81571000000000005</v>
      </c>
      <c r="EF43" s="17">
        <v>109.2</v>
      </c>
      <c r="EG43" s="17">
        <v>37.200670000000002</v>
      </c>
      <c r="EH43" s="17">
        <v>110.21751999999999</v>
      </c>
      <c r="EI43" s="17">
        <v>-1.01752</v>
      </c>
      <c r="EJ43" s="17"/>
      <c r="EK43" s="17"/>
      <c r="EL43" s="17"/>
      <c r="EM43" s="17">
        <v>0</v>
      </c>
      <c r="EN43" s="17"/>
      <c r="EO43" s="17"/>
      <c r="EP43" s="17"/>
      <c r="EQ43" s="17">
        <v>0</v>
      </c>
      <c r="ER43" s="17"/>
      <c r="ES43" s="17"/>
      <c r="ET43" s="17"/>
      <c r="EU43" s="17">
        <v>0</v>
      </c>
      <c r="EV43" s="17">
        <v>6.5</v>
      </c>
      <c r="EW43" s="17">
        <v>6.39</v>
      </c>
      <c r="EX43" s="17">
        <v>6.39</v>
      </c>
      <c r="EY43" s="17">
        <v>0.11</v>
      </c>
      <c r="EZ43" s="17">
        <v>459.2</v>
      </c>
      <c r="FA43" s="17">
        <v>228.45621</v>
      </c>
      <c r="FB43" s="17">
        <v>220.94338999999999</v>
      </c>
      <c r="FC43" s="17">
        <v>238.25660999999999</v>
      </c>
      <c r="FD43" s="17">
        <v>38.1</v>
      </c>
      <c r="FE43" s="17">
        <v>48.581949999999999</v>
      </c>
      <c r="FF43" s="17">
        <v>48.581960000000002</v>
      </c>
      <c r="FG43" s="17">
        <v>-10.481960000000001</v>
      </c>
      <c r="FH43" s="17">
        <v>124.9</v>
      </c>
      <c r="FI43" s="17">
        <v>124.54616</v>
      </c>
      <c r="FJ43" s="17">
        <v>128.31246999999999</v>
      </c>
      <c r="FK43" s="17">
        <v>-3.4124699999999999</v>
      </c>
      <c r="FL43" s="17">
        <v>18.5</v>
      </c>
      <c r="FM43" s="17">
        <v>20.749040000000001</v>
      </c>
      <c r="FN43" s="17">
        <v>20.749040000000001</v>
      </c>
      <c r="FO43" s="17">
        <v>-2.2490399999999999</v>
      </c>
      <c r="FP43" s="17">
        <v>18.399999999999999</v>
      </c>
      <c r="FQ43" s="17">
        <v>17.737760000000002</v>
      </c>
      <c r="FR43" s="17">
        <v>17.737760000000002</v>
      </c>
      <c r="FS43" s="17">
        <v>0.66224000000000005</v>
      </c>
      <c r="FT43" s="17">
        <v>18.8</v>
      </c>
      <c r="FU43" s="17">
        <v>17.96116</v>
      </c>
      <c r="FV43" s="17">
        <v>17.961169999999999</v>
      </c>
      <c r="FW43" s="17">
        <v>0.83882999999999996</v>
      </c>
      <c r="FX43" s="17">
        <v>73.8</v>
      </c>
      <c r="FY43" s="17">
        <v>81.578559999999996</v>
      </c>
      <c r="FZ43" s="17">
        <v>81.578569999999999</v>
      </c>
      <c r="GA43" s="17">
        <v>-7.7785700000000002</v>
      </c>
      <c r="GB43" s="17">
        <v>182.6</v>
      </c>
      <c r="GC43" s="17">
        <v>184.91498000000001</v>
      </c>
      <c r="GD43" s="17">
        <v>184.91498000000001</v>
      </c>
      <c r="GE43" s="17">
        <v>-2.3149799999999998</v>
      </c>
      <c r="GF43" s="17">
        <v>182.9</v>
      </c>
      <c r="GG43" s="17">
        <v>184.91498000000001</v>
      </c>
      <c r="GH43" s="17">
        <v>184.91498000000001</v>
      </c>
      <c r="GI43" s="17">
        <v>-2.01498</v>
      </c>
      <c r="GJ43" s="17">
        <v>183.2</v>
      </c>
      <c r="GK43" s="17">
        <v>185.47028</v>
      </c>
      <c r="GL43" s="17">
        <v>185.47028</v>
      </c>
      <c r="GM43" s="17">
        <v>-2.2702800000000001</v>
      </c>
      <c r="GN43" s="17">
        <v>101.3</v>
      </c>
      <c r="GO43" s="17">
        <v>95.153239999999997</v>
      </c>
      <c r="GP43" s="17">
        <v>110.37475999999999</v>
      </c>
      <c r="GQ43" s="17">
        <v>-9.0747599999999995</v>
      </c>
      <c r="GR43" s="17">
        <v>31.3</v>
      </c>
      <c r="GS43" s="17">
        <v>29.54083</v>
      </c>
      <c r="GT43" s="17">
        <v>35.371740000000003</v>
      </c>
      <c r="GU43" s="17">
        <v>-4.0717400000000001</v>
      </c>
      <c r="GV43" s="17">
        <v>38.1</v>
      </c>
      <c r="GW43" s="17">
        <v>42.41534</v>
      </c>
      <c r="GX43" s="17">
        <v>42.41534</v>
      </c>
      <c r="GY43" s="17">
        <v>-4.31534</v>
      </c>
      <c r="GZ43" s="17">
        <v>2.1</v>
      </c>
      <c r="HA43" s="17">
        <v>2.1456300000000001</v>
      </c>
      <c r="HB43" s="17">
        <v>2.1456300000000001</v>
      </c>
      <c r="HC43" s="17">
        <v>-4.5629999999999997E-2</v>
      </c>
      <c r="HD43" s="17">
        <v>29.5</v>
      </c>
      <c r="HE43" s="17">
        <v>28.003979999999999</v>
      </c>
      <c r="HF43" s="17">
        <v>28.003979999999999</v>
      </c>
      <c r="HG43" s="17">
        <v>1.4960199999999999</v>
      </c>
      <c r="HH43" s="17">
        <v>66.400000000000006</v>
      </c>
      <c r="HI43" s="17">
        <v>95.868219999999994</v>
      </c>
      <c r="HJ43" s="17">
        <v>121.25369000000001</v>
      </c>
      <c r="HK43" s="17">
        <v>-54.85369</v>
      </c>
      <c r="HL43" s="17"/>
      <c r="HM43" s="17"/>
      <c r="HN43" s="17"/>
      <c r="HO43" s="17">
        <v>0</v>
      </c>
      <c r="HP43" s="17"/>
      <c r="HQ43" s="17"/>
      <c r="HR43" s="17"/>
      <c r="HS43" s="17">
        <v>0</v>
      </c>
      <c r="HT43" s="17">
        <v>80.7</v>
      </c>
      <c r="HU43" s="17">
        <v>74.764359999999996</v>
      </c>
      <c r="HV43" s="17">
        <v>85.482579999999999</v>
      </c>
      <c r="HW43" s="17">
        <v>-4.7825800000000003</v>
      </c>
      <c r="HX43" s="17"/>
      <c r="HY43" s="17"/>
      <c r="HZ43" s="17"/>
      <c r="IA43" s="17">
        <v>0</v>
      </c>
      <c r="IB43" s="17"/>
      <c r="IC43" s="17"/>
      <c r="ID43" s="17"/>
      <c r="IE43" s="17">
        <v>0</v>
      </c>
      <c r="IF43" s="17">
        <v>46.7</v>
      </c>
      <c r="IG43" s="17">
        <v>45.221359999999997</v>
      </c>
      <c r="IH43" s="17">
        <v>45.221359999999997</v>
      </c>
      <c r="II43" s="17">
        <v>1.47864</v>
      </c>
      <c r="IJ43" s="17"/>
      <c r="IK43" s="17"/>
      <c r="IL43" s="17"/>
      <c r="IM43" s="17">
        <v>0</v>
      </c>
      <c r="IN43" s="17"/>
      <c r="IO43" s="17"/>
      <c r="IP43" s="17"/>
      <c r="IQ43" s="17">
        <v>0</v>
      </c>
      <c r="IR43" s="17"/>
      <c r="IS43" s="17"/>
      <c r="IT43" s="17"/>
      <c r="IU43" s="17">
        <v>0</v>
      </c>
      <c r="IV43" s="17">
        <v>77.099999999999994</v>
      </c>
      <c r="IW43" s="17">
        <v>68.113079999999997</v>
      </c>
      <c r="IX43" s="17">
        <v>88.066760000000002</v>
      </c>
      <c r="IY43" s="17">
        <v>-10.966760000000001</v>
      </c>
      <c r="IZ43" s="17">
        <v>174.8</v>
      </c>
      <c r="JA43" s="17">
        <v>171.57499000000001</v>
      </c>
      <c r="JB43" s="17"/>
      <c r="JC43" s="17">
        <v>174.8</v>
      </c>
      <c r="JD43" s="17">
        <v>171.7</v>
      </c>
      <c r="JE43" s="17">
        <v>186.21592999999999</v>
      </c>
      <c r="JF43" s="17">
        <v>186.21592999999999</v>
      </c>
      <c r="JG43" s="17">
        <v>-14.515930000000001</v>
      </c>
      <c r="JH43" s="17">
        <v>200</v>
      </c>
      <c r="JI43" s="17">
        <v>186.21592999999999</v>
      </c>
      <c r="JJ43" s="17">
        <v>186.21592999999999</v>
      </c>
      <c r="JK43" s="17">
        <v>13.78407</v>
      </c>
      <c r="JL43" s="17">
        <v>181.1</v>
      </c>
      <c r="JM43" s="17">
        <v>186.77513999999999</v>
      </c>
      <c r="JN43" s="17">
        <v>186.77513999999999</v>
      </c>
      <c r="JO43" s="17">
        <v>-5.6751399999999999</v>
      </c>
      <c r="JP43" s="17">
        <v>0</v>
      </c>
      <c r="JQ43" s="17"/>
      <c r="JR43" s="17"/>
      <c r="JS43" s="17">
        <v>0</v>
      </c>
      <c r="JT43" s="17"/>
      <c r="JU43" s="17"/>
      <c r="JV43" s="17"/>
      <c r="JW43" s="17">
        <v>0</v>
      </c>
      <c r="JX43" s="17"/>
      <c r="JY43" s="17"/>
      <c r="JZ43" s="17"/>
      <c r="KA43" s="17">
        <v>0</v>
      </c>
      <c r="KB43" s="17"/>
      <c r="KC43" s="17"/>
      <c r="KD43" s="17"/>
      <c r="KE43" s="17">
        <v>0</v>
      </c>
      <c r="KF43" s="17"/>
      <c r="KG43" s="17"/>
      <c r="KH43" s="17"/>
      <c r="KI43" s="17">
        <v>0</v>
      </c>
      <c r="KJ43" s="17">
        <v>36</v>
      </c>
      <c r="KK43" s="17">
        <v>36</v>
      </c>
      <c r="KL43" s="17">
        <v>36</v>
      </c>
      <c r="KM43" s="17">
        <v>0</v>
      </c>
      <c r="KN43" s="17"/>
      <c r="KO43" s="17"/>
      <c r="KP43" s="17"/>
      <c r="KQ43" s="17">
        <v>0</v>
      </c>
      <c r="KR43" s="17"/>
      <c r="KS43" s="17"/>
      <c r="KT43" s="17"/>
      <c r="KU43" s="17">
        <v>0</v>
      </c>
      <c r="KV43" s="17">
        <v>2.5</v>
      </c>
      <c r="KW43" s="17">
        <v>2.2284299999999999</v>
      </c>
      <c r="KX43" s="17">
        <v>2.2284299999999999</v>
      </c>
      <c r="KY43" s="17">
        <v>0.27156999999999998</v>
      </c>
      <c r="KZ43" s="17">
        <v>132.4</v>
      </c>
      <c r="LA43" s="17">
        <v>158.82846000000001</v>
      </c>
      <c r="LB43" s="17">
        <v>173.92891</v>
      </c>
      <c r="LC43" s="17">
        <v>-41.528910000000003</v>
      </c>
      <c r="LD43" s="17">
        <v>68.400000000000006</v>
      </c>
      <c r="LE43" s="17">
        <v>66.369190000000003</v>
      </c>
      <c r="LF43" s="17">
        <v>71.057590000000005</v>
      </c>
      <c r="LG43" s="17">
        <v>-2.6575899999999999</v>
      </c>
      <c r="LH43" s="17">
        <v>63.1</v>
      </c>
      <c r="LI43" s="17">
        <v>67.133979999999994</v>
      </c>
      <c r="LJ43" s="17">
        <v>67.133979999999994</v>
      </c>
      <c r="LK43" s="17">
        <v>-4.0339799999999997</v>
      </c>
      <c r="LL43" s="17">
        <v>46.9</v>
      </c>
      <c r="LM43" s="17">
        <v>48.413229999999999</v>
      </c>
      <c r="LN43" s="17">
        <v>48.413229999999999</v>
      </c>
      <c r="LO43" s="17">
        <v>-1.5132300000000001</v>
      </c>
      <c r="LP43" s="17">
        <v>30</v>
      </c>
      <c r="LQ43" s="17">
        <v>29.951460000000001</v>
      </c>
      <c r="LR43" s="17">
        <v>29.951460000000001</v>
      </c>
      <c r="LS43" s="17">
        <v>4.854E-2</v>
      </c>
      <c r="LT43" s="17"/>
      <c r="LU43" s="17"/>
      <c r="LV43" s="17"/>
      <c r="LW43" s="17">
        <v>0</v>
      </c>
      <c r="LX43" s="17"/>
      <c r="LY43" s="17"/>
      <c r="LZ43" s="17"/>
      <c r="MA43" s="17">
        <v>0</v>
      </c>
      <c r="MB43" s="17"/>
      <c r="MC43" s="17"/>
      <c r="MD43" s="17"/>
      <c r="ME43" s="17">
        <v>0</v>
      </c>
      <c r="MF43" s="17">
        <v>143.9</v>
      </c>
      <c r="MG43" s="17">
        <v>154.81376</v>
      </c>
      <c r="MH43" s="17">
        <v>151.08876000000001</v>
      </c>
      <c r="MI43" s="17">
        <v>-7.1887600000000003</v>
      </c>
      <c r="MJ43" s="17">
        <v>145.4</v>
      </c>
      <c r="MK43" s="17">
        <v>154.81376</v>
      </c>
      <c r="ML43" s="17">
        <v>151.08876000000001</v>
      </c>
      <c r="MM43" s="17">
        <v>-5.6887600000000003</v>
      </c>
      <c r="MN43" s="17">
        <v>169.6</v>
      </c>
      <c r="MO43" s="17">
        <v>155.27867000000001</v>
      </c>
      <c r="MP43" s="17">
        <v>151.54248000000001</v>
      </c>
      <c r="MQ43" s="17">
        <v>18.05752</v>
      </c>
      <c r="MR43" s="17"/>
      <c r="MS43" s="17"/>
      <c r="MT43" s="17"/>
      <c r="MU43" s="17">
        <v>0</v>
      </c>
      <c r="MV43" s="17"/>
      <c r="MW43" s="17"/>
      <c r="MX43" s="17"/>
      <c r="MY43" s="17">
        <v>0</v>
      </c>
      <c r="MZ43" s="17"/>
      <c r="NA43" s="17"/>
      <c r="NB43" s="17"/>
      <c r="NC43" s="17">
        <v>0</v>
      </c>
      <c r="ND43" s="17"/>
      <c r="NE43" s="17"/>
      <c r="NF43" s="17"/>
      <c r="NG43" s="17">
        <v>0</v>
      </c>
      <c r="NH43" s="17"/>
      <c r="NI43" s="17"/>
      <c r="NJ43" s="17"/>
      <c r="NK43" s="17">
        <v>0</v>
      </c>
      <c r="NL43" s="17">
        <v>213.4</v>
      </c>
      <c r="NM43" s="17">
        <v>206.29037</v>
      </c>
      <c r="NN43" s="17">
        <v>206.29038</v>
      </c>
      <c r="NO43" s="17">
        <v>7.1096199999999996</v>
      </c>
      <c r="NP43" s="17">
        <v>102.1</v>
      </c>
      <c r="NQ43" s="17">
        <v>103.45493</v>
      </c>
      <c r="NR43" s="17">
        <v>103.45493</v>
      </c>
      <c r="NS43" s="17">
        <v>-1.35493</v>
      </c>
      <c r="NT43" s="17">
        <v>6.9470000000000001</v>
      </c>
      <c r="NU43" s="17">
        <v>7.7468599999999999</v>
      </c>
      <c r="NV43" s="17">
        <v>7.7468599999999999</v>
      </c>
      <c r="NW43" s="17">
        <v>-0.79986000000000002</v>
      </c>
      <c r="NX43" s="17">
        <v>3.0000000000000001E-3</v>
      </c>
      <c r="NY43" s="17">
        <v>6.6330600000000004</v>
      </c>
      <c r="NZ43" s="17">
        <v>6.6330600000000004</v>
      </c>
      <c r="OA43" s="17">
        <v>-6.6300600000000003</v>
      </c>
      <c r="OB43" s="17">
        <v>0.1</v>
      </c>
      <c r="OC43" s="17"/>
      <c r="OD43" s="17">
        <v>0.10299999999999999</v>
      </c>
      <c r="OE43" s="17">
        <v>-3.0000000000000001E-3</v>
      </c>
      <c r="OF43" s="17">
        <v>10.8</v>
      </c>
      <c r="OG43" s="17">
        <v>31.8</v>
      </c>
      <c r="OH43" s="17">
        <v>41.82</v>
      </c>
      <c r="OI43" s="17">
        <v>-31.02</v>
      </c>
      <c r="OJ43" s="17">
        <v>9.8000000000000007</v>
      </c>
      <c r="OK43" s="17"/>
      <c r="OL43" s="17">
        <v>2.012</v>
      </c>
      <c r="OM43" s="17">
        <v>7.7880000000000003</v>
      </c>
      <c r="ON43" s="17">
        <v>1.4</v>
      </c>
      <c r="OO43" s="17">
        <v>3.548</v>
      </c>
      <c r="OP43" s="17">
        <v>3.548</v>
      </c>
      <c r="OQ43" s="17">
        <v>-2.1480000000000001</v>
      </c>
      <c r="OR43" s="17">
        <v>0.1</v>
      </c>
      <c r="OS43" s="17"/>
      <c r="OT43" s="17"/>
      <c r="OU43" s="17">
        <v>0.1</v>
      </c>
      <c r="OV43" s="17">
        <v>17.2</v>
      </c>
      <c r="OW43" s="17">
        <v>17.475729999999999</v>
      </c>
      <c r="OX43" s="17">
        <v>17.475729999999999</v>
      </c>
      <c r="OY43" s="17">
        <v>-0.27572999999999998</v>
      </c>
      <c r="OZ43" s="17">
        <v>0</v>
      </c>
      <c r="PA43" s="17"/>
      <c r="PB43" s="17"/>
      <c r="PC43" s="17">
        <v>0</v>
      </c>
      <c r="PD43" s="17">
        <v>9.9</v>
      </c>
      <c r="PE43" s="17">
        <v>9.9830000000000005</v>
      </c>
      <c r="PF43" s="17">
        <v>9.9830000000000005</v>
      </c>
      <c r="PG43" s="17">
        <v>-8.3000000000000004E-2</v>
      </c>
      <c r="PH43" s="17"/>
      <c r="PI43" s="17"/>
      <c r="PJ43" s="17"/>
      <c r="PK43" s="17">
        <v>0</v>
      </c>
      <c r="PL43" s="17">
        <v>36.1</v>
      </c>
      <c r="PM43" s="17"/>
      <c r="PN43" s="17">
        <v>1</v>
      </c>
      <c r="PO43" s="17">
        <v>35.1</v>
      </c>
      <c r="PP43" s="17">
        <v>1</v>
      </c>
      <c r="PQ43" s="17">
        <v>1</v>
      </c>
      <c r="PR43" s="17">
        <v>1</v>
      </c>
      <c r="PS43" s="17">
        <v>0</v>
      </c>
      <c r="PT43" s="17">
        <v>2.9</v>
      </c>
      <c r="PU43" s="17">
        <v>3.4</v>
      </c>
      <c r="PV43" s="17">
        <v>3.4</v>
      </c>
      <c r="PW43" s="17">
        <v>-0.5</v>
      </c>
      <c r="PX43" s="17">
        <v>2.6</v>
      </c>
      <c r="PY43" s="17">
        <v>2.5</v>
      </c>
      <c r="PZ43" s="17">
        <v>2.5</v>
      </c>
      <c r="QA43" s="17">
        <v>0.1</v>
      </c>
      <c r="QB43" s="17">
        <v>0</v>
      </c>
      <c r="QC43" s="17"/>
      <c r="QD43" s="17"/>
      <c r="QE43" s="17">
        <v>0</v>
      </c>
      <c r="QF43" s="17">
        <v>20</v>
      </c>
      <c r="QG43" s="17">
        <v>19.417470000000002</v>
      </c>
      <c r="QH43" s="17">
        <v>19.417480000000001</v>
      </c>
      <c r="QI43" s="17">
        <v>0.58252000000000004</v>
      </c>
      <c r="QJ43" s="17">
        <v>19.100000000000001</v>
      </c>
      <c r="QK43" s="17">
        <v>17.475729999999999</v>
      </c>
      <c r="QL43" s="17">
        <v>17.475729999999999</v>
      </c>
      <c r="QM43" s="17">
        <v>1.6242700000000001</v>
      </c>
      <c r="QN43" s="17"/>
      <c r="QO43" s="17"/>
      <c r="QP43" s="17"/>
      <c r="QQ43" s="17">
        <v>0</v>
      </c>
      <c r="QR43" s="17">
        <v>18.5</v>
      </c>
      <c r="QS43" s="17">
        <v>17.96116</v>
      </c>
      <c r="QT43" s="17">
        <v>17.961169999999999</v>
      </c>
      <c r="QU43" s="17">
        <v>0.53883000000000003</v>
      </c>
      <c r="QV43" s="17">
        <v>1</v>
      </c>
      <c r="QW43" s="17"/>
      <c r="QX43" s="17">
        <v>0.72</v>
      </c>
      <c r="QY43" s="17">
        <v>0.28000000000000003</v>
      </c>
      <c r="QZ43" s="17">
        <v>1</v>
      </c>
      <c r="RA43" s="17"/>
      <c r="RB43" s="17">
        <v>3.0819999999999999</v>
      </c>
      <c r="RC43" s="17">
        <v>-2.0819999999999999</v>
      </c>
      <c r="RD43" s="17">
        <v>6.2</v>
      </c>
      <c r="RE43" s="17">
        <v>1.9950000000000001</v>
      </c>
      <c r="RF43" s="17">
        <v>1.9950000000000001</v>
      </c>
      <c r="RG43" s="17">
        <v>4.2050000000000001</v>
      </c>
      <c r="RH43" s="17">
        <v>19.3</v>
      </c>
      <c r="RI43" s="17">
        <v>9.3260000000000005</v>
      </c>
      <c r="RJ43" s="17">
        <v>9.3260000000000005</v>
      </c>
      <c r="RK43" s="17">
        <v>9.9740000000000002</v>
      </c>
      <c r="RL43" s="17">
        <v>0</v>
      </c>
      <c r="RM43" s="17"/>
      <c r="RN43" s="17"/>
      <c r="RO43" s="17">
        <v>0</v>
      </c>
      <c r="RP43" s="17">
        <v>3</v>
      </c>
      <c r="RQ43" s="17">
        <v>3.351</v>
      </c>
      <c r="RR43" s="17">
        <v>3.351</v>
      </c>
      <c r="RS43" s="17">
        <v>-0.35099999999999998</v>
      </c>
      <c r="RT43" s="17">
        <v>19.5</v>
      </c>
      <c r="RU43" s="17">
        <v>17.293579999999999</v>
      </c>
      <c r="RV43" s="17">
        <v>19.772790000000001</v>
      </c>
      <c r="RW43" s="17">
        <v>-0.27278999999999998</v>
      </c>
      <c r="RX43" s="17">
        <v>3</v>
      </c>
      <c r="RY43" s="17">
        <v>2</v>
      </c>
      <c r="RZ43" s="17">
        <v>2</v>
      </c>
      <c r="SA43" s="17">
        <v>1</v>
      </c>
      <c r="SB43" s="17">
        <v>0</v>
      </c>
      <c r="SC43" s="17">
        <v>0.4</v>
      </c>
      <c r="SD43" s="17">
        <v>0.4</v>
      </c>
      <c r="SE43" s="17">
        <v>-0.4</v>
      </c>
      <c r="SF43" s="17">
        <v>5.8</v>
      </c>
      <c r="SG43" s="17">
        <v>8.3000000000000007</v>
      </c>
      <c r="SH43" s="17">
        <v>8.3000000000000007</v>
      </c>
      <c r="SI43" s="17">
        <v>-2.5</v>
      </c>
      <c r="SJ43" s="17">
        <v>6.6</v>
      </c>
      <c r="SK43" s="17">
        <v>6.4</v>
      </c>
      <c r="SL43" s="17">
        <v>6.4</v>
      </c>
      <c r="SM43" s="17">
        <v>0.2</v>
      </c>
      <c r="SN43" s="17">
        <v>9.5</v>
      </c>
      <c r="SO43" s="17">
        <v>10.67961</v>
      </c>
      <c r="SP43" s="17">
        <v>10.67961</v>
      </c>
      <c r="SQ43" s="17">
        <v>-1.17961</v>
      </c>
      <c r="SR43" s="17">
        <v>13</v>
      </c>
      <c r="SS43" s="17">
        <v>14.56311</v>
      </c>
      <c r="ST43" s="17">
        <v>14.56311</v>
      </c>
      <c r="SU43" s="17">
        <v>-1.56311</v>
      </c>
      <c r="SV43" s="17">
        <v>10</v>
      </c>
      <c r="SW43" s="17">
        <v>9.5</v>
      </c>
      <c r="SX43" s="17">
        <v>9.5</v>
      </c>
      <c r="SY43" s="17">
        <v>0.5</v>
      </c>
      <c r="SZ43" s="17">
        <v>5.5</v>
      </c>
      <c r="TA43" s="17">
        <v>6.524</v>
      </c>
      <c r="TB43" s="17">
        <v>6.524</v>
      </c>
      <c r="TC43" s="17">
        <v>-1.024</v>
      </c>
      <c r="TD43" s="17">
        <v>41.6</v>
      </c>
      <c r="TE43" s="17">
        <v>50</v>
      </c>
      <c r="TF43" s="17">
        <v>54.148000000000003</v>
      </c>
      <c r="TG43" s="17">
        <v>-12.548</v>
      </c>
      <c r="TH43" s="17">
        <v>5.6</v>
      </c>
      <c r="TI43" s="17"/>
      <c r="TJ43" s="17">
        <v>1.923</v>
      </c>
      <c r="TK43" s="17">
        <v>3.677</v>
      </c>
      <c r="TL43" s="17">
        <v>12.1</v>
      </c>
      <c r="TM43" s="17">
        <v>23.44</v>
      </c>
      <c r="TN43" s="17">
        <v>23.44</v>
      </c>
      <c r="TO43" s="17">
        <v>-11.34</v>
      </c>
      <c r="TP43" s="17">
        <v>8.9</v>
      </c>
      <c r="TQ43" s="17"/>
      <c r="TR43" s="17"/>
      <c r="TS43" s="17">
        <v>8.9</v>
      </c>
      <c r="TT43" s="17">
        <v>2.2000000000000002</v>
      </c>
      <c r="TU43" s="17">
        <v>2.78</v>
      </c>
      <c r="TV43" s="17">
        <v>2.78</v>
      </c>
      <c r="TW43" s="17">
        <v>-0.57999999999999996</v>
      </c>
      <c r="TX43" s="17">
        <v>1.6</v>
      </c>
      <c r="TY43" s="17"/>
      <c r="TZ43" s="17"/>
      <c r="UA43" s="17">
        <v>1.6</v>
      </c>
      <c r="UB43" s="17">
        <v>20.9</v>
      </c>
      <c r="UC43" s="17">
        <v>19.417470000000002</v>
      </c>
      <c r="UD43" s="17">
        <v>19.417480000000001</v>
      </c>
      <c r="UE43" s="17">
        <v>1.4825200000000001</v>
      </c>
      <c r="UF43" s="17">
        <v>4.3</v>
      </c>
      <c r="UG43" s="17">
        <v>7</v>
      </c>
      <c r="UH43" s="17">
        <v>7</v>
      </c>
      <c r="UI43" s="17">
        <v>-2.7</v>
      </c>
      <c r="UJ43" s="17">
        <v>6.9</v>
      </c>
      <c r="UK43" s="17">
        <v>7.5</v>
      </c>
      <c r="UL43" s="17">
        <v>7.5</v>
      </c>
      <c r="UM43" s="17">
        <v>-0.6</v>
      </c>
      <c r="UN43" s="17">
        <v>17</v>
      </c>
      <c r="UO43" s="17">
        <v>19.417470000000002</v>
      </c>
      <c r="UP43" s="17">
        <v>19.417480000000001</v>
      </c>
      <c r="UQ43" s="17">
        <v>-2.4174799999999999</v>
      </c>
      <c r="UR43" s="17">
        <v>17</v>
      </c>
      <c r="US43" s="17">
        <v>19.417470000000002</v>
      </c>
      <c r="UT43" s="17">
        <v>19.417480000000001</v>
      </c>
      <c r="UU43" s="17">
        <v>-2.4174799999999999</v>
      </c>
      <c r="UV43" s="17">
        <v>17</v>
      </c>
      <c r="UW43" s="17">
        <v>19.417470000000002</v>
      </c>
      <c r="UX43" s="17">
        <v>19.417480000000001</v>
      </c>
      <c r="UY43" s="17">
        <v>-2.4174799999999999</v>
      </c>
      <c r="UZ43" s="17">
        <v>4.9000000000000004</v>
      </c>
      <c r="VA43" s="17">
        <v>4.5940000000000003</v>
      </c>
      <c r="VB43" s="17">
        <v>4.5940000000000003</v>
      </c>
      <c r="VC43" s="17">
        <v>0.30599999999999999</v>
      </c>
      <c r="VD43" s="17">
        <v>44.6</v>
      </c>
      <c r="VE43" s="17"/>
      <c r="VF43" s="17">
        <v>78.762</v>
      </c>
      <c r="VG43" s="17">
        <v>-34.161999999999999</v>
      </c>
      <c r="VH43" s="17">
        <v>0.7</v>
      </c>
      <c r="VI43" s="17"/>
      <c r="VJ43" s="17">
        <v>5.3999999999999999E-2</v>
      </c>
      <c r="VK43" s="17">
        <v>0.64600000000000002</v>
      </c>
      <c r="VL43" s="17">
        <v>19.3</v>
      </c>
      <c r="VM43" s="17"/>
      <c r="VN43" s="17">
        <v>9.2520000000000007</v>
      </c>
      <c r="VO43" s="17">
        <v>10.048</v>
      </c>
      <c r="VP43" s="17">
        <v>0.6</v>
      </c>
      <c r="VQ43" s="17">
        <v>0.6</v>
      </c>
      <c r="VR43" s="17">
        <v>0.6</v>
      </c>
      <c r="VS43" s="17">
        <v>0</v>
      </c>
      <c r="VT43" s="17">
        <v>117.1</v>
      </c>
      <c r="VU43" s="17">
        <v>120</v>
      </c>
      <c r="VV43" s="17">
        <v>109</v>
      </c>
      <c r="VW43" s="17">
        <v>8.1</v>
      </c>
      <c r="VX43" s="17">
        <v>86</v>
      </c>
      <c r="VY43" s="17">
        <v>114</v>
      </c>
      <c r="VZ43" s="17">
        <v>114</v>
      </c>
      <c r="WA43" s="17">
        <v>-28</v>
      </c>
      <c r="WB43" s="17">
        <v>19.399999999999999</v>
      </c>
      <c r="WC43" s="17"/>
      <c r="WD43" s="17">
        <v>7.58</v>
      </c>
      <c r="WE43" s="17">
        <v>11.82</v>
      </c>
      <c r="WF43" s="17">
        <v>2</v>
      </c>
      <c r="WG43" s="17">
        <v>3</v>
      </c>
      <c r="WH43" s="17">
        <v>3</v>
      </c>
      <c r="WI43" s="17">
        <v>-1</v>
      </c>
      <c r="WJ43" s="17">
        <v>2.2000000000000002</v>
      </c>
      <c r="WK43" s="17">
        <v>2.4</v>
      </c>
      <c r="WL43" s="17">
        <v>2.4</v>
      </c>
      <c r="WM43" s="17">
        <v>-0.2</v>
      </c>
      <c r="WN43" s="17">
        <v>1.8</v>
      </c>
      <c r="WO43" s="17">
        <v>2.4</v>
      </c>
      <c r="WP43" s="17">
        <v>2.4</v>
      </c>
      <c r="WQ43" s="17">
        <v>-0.6</v>
      </c>
      <c r="WR43" s="17">
        <v>1</v>
      </c>
      <c r="WS43" s="17">
        <v>1.45</v>
      </c>
      <c r="WT43" s="17">
        <v>1.45</v>
      </c>
      <c r="WU43" s="17">
        <v>-0.45</v>
      </c>
      <c r="WV43" s="17">
        <v>0.7</v>
      </c>
      <c r="WW43" s="17"/>
      <c r="WX43" s="17">
        <v>0.45300000000000001</v>
      </c>
      <c r="WY43" s="17">
        <v>0.247</v>
      </c>
      <c r="WZ43" s="17">
        <v>4.2</v>
      </c>
      <c r="XA43" s="17">
        <v>4.3</v>
      </c>
      <c r="XB43" s="17">
        <v>4.3</v>
      </c>
      <c r="XC43" s="17">
        <v>-0.1</v>
      </c>
      <c r="XD43" s="17">
        <v>20</v>
      </c>
      <c r="XE43" s="17">
        <v>18.4466</v>
      </c>
      <c r="XF43" s="17">
        <v>18.4466</v>
      </c>
      <c r="XG43" s="17">
        <v>1.5533999999999999</v>
      </c>
      <c r="XH43" s="17">
        <v>8.9</v>
      </c>
      <c r="XI43" s="17">
        <v>10.8</v>
      </c>
      <c r="XJ43" s="17">
        <v>10.8</v>
      </c>
      <c r="XK43" s="17">
        <v>-1.9</v>
      </c>
      <c r="XL43" s="17">
        <v>27.4</v>
      </c>
      <c r="XM43" s="17">
        <v>28</v>
      </c>
      <c r="XN43" s="17">
        <v>28</v>
      </c>
      <c r="XO43" s="17">
        <v>-0.6</v>
      </c>
      <c r="XP43" s="17">
        <v>33.799999999999997</v>
      </c>
      <c r="XQ43" s="17">
        <v>28</v>
      </c>
      <c r="XR43" s="17">
        <v>28</v>
      </c>
      <c r="XS43" s="17">
        <v>5.8</v>
      </c>
      <c r="XT43" s="17">
        <v>15.1</v>
      </c>
      <c r="XU43" s="17">
        <v>14</v>
      </c>
      <c r="XV43" s="17">
        <v>14</v>
      </c>
      <c r="XW43" s="17">
        <v>1.1000000000000001</v>
      </c>
      <c r="XX43" s="17">
        <v>18.7</v>
      </c>
      <c r="XY43" s="17">
        <v>20.39</v>
      </c>
      <c r="XZ43" s="17">
        <v>20.39</v>
      </c>
      <c r="YA43" s="17">
        <v>-1.69</v>
      </c>
      <c r="YB43" s="17">
        <v>4.3</v>
      </c>
      <c r="YC43" s="17">
        <v>8.34</v>
      </c>
      <c r="YD43" s="17">
        <v>8.34</v>
      </c>
      <c r="YE43" s="17">
        <v>-4.04</v>
      </c>
      <c r="YF43" s="17">
        <v>11</v>
      </c>
      <c r="YG43" s="17">
        <v>11</v>
      </c>
      <c r="YH43" s="17">
        <v>11</v>
      </c>
      <c r="YI43" s="17">
        <v>0</v>
      </c>
    </row>
    <row r="44" spans="1:659" ht="24" customHeight="1" x14ac:dyDescent="0.3">
      <c r="A44" s="1"/>
      <c r="B44" s="16" t="s">
        <v>75</v>
      </c>
      <c r="C44" s="16" t="s">
        <v>847</v>
      </c>
      <c r="D44" s="17">
        <v>200.9</v>
      </c>
      <c r="E44" s="17">
        <v>203.20372</v>
      </c>
      <c r="F44" s="17">
        <v>203.20388</v>
      </c>
      <c r="G44" s="17">
        <v>-2.3038799999999999</v>
      </c>
      <c r="H44" s="17">
        <v>612.70000000000005</v>
      </c>
      <c r="I44" s="17">
        <v>635.02589999999998</v>
      </c>
      <c r="J44" s="17">
        <v>635.02589999999998</v>
      </c>
      <c r="K44" s="17">
        <v>-22.325900000000001</v>
      </c>
      <c r="L44" s="17">
        <v>206.5</v>
      </c>
      <c r="M44" s="17">
        <v>206.58520999999999</v>
      </c>
      <c r="N44" s="17">
        <v>206.58520999999999</v>
      </c>
      <c r="O44" s="17">
        <v>-8.5209999999999994E-2</v>
      </c>
      <c r="P44" s="17"/>
      <c r="Q44" s="17"/>
      <c r="R44" s="17"/>
      <c r="S44" s="17">
        <v>0</v>
      </c>
      <c r="T44" s="17"/>
      <c r="U44" s="17"/>
      <c r="V44" s="17"/>
      <c r="W44" s="17">
        <v>0</v>
      </c>
      <c r="X44" s="17">
        <v>88</v>
      </c>
      <c r="Y44" s="17">
        <v>91.778639999999996</v>
      </c>
      <c r="Z44" s="17">
        <v>91.778639999999996</v>
      </c>
      <c r="AA44" s="17">
        <v>-3.7786400000000002</v>
      </c>
      <c r="AB44" s="17">
        <v>137.4</v>
      </c>
      <c r="AC44" s="17">
        <v>172.32472999999999</v>
      </c>
      <c r="AD44" s="17">
        <v>210.02285000000001</v>
      </c>
      <c r="AE44" s="17">
        <v>-72.62285</v>
      </c>
      <c r="AF44" s="17"/>
      <c r="AG44" s="17"/>
      <c r="AH44" s="17"/>
      <c r="AI44" s="17">
        <v>0</v>
      </c>
      <c r="AJ44" s="17"/>
      <c r="AK44" s="17"/>
      <c r="AL44" s="17"/>
      <c r="AM44" s="17">
        <v>0</v>
      </c>
      <c r="AN44" s="17">
        <v>181.7</v>
      </c>
      <c r="AO44" s="17">
        <v>196.22801999999999</v>
      </c>
      <c r="AP44" s="17">
        <v>196.22801999999999</v>
      </c>
      <c r="AQ44" s="17">
        <v>-14.52802</v>
      </c>
      <c r="AR44" s="17">
        <v>145.6</v>
      </c>
      <c r="AS44" s="17">
        <v>196.22801999999999</v>
      </c>
      <c r="AT44" s="17">
        <v>196.22801999999999</v>
      </c>
      <c r="AU44" s="17">
        <v>-50.628019999999999</v>
      </c>
      <c r="AV44" s="17">
        <v>207.3</v>
      </c>
      <c r="AW44" s="17">
        <v>196.22801999999999</v>
      </c>
      <c r="AX44" s="17">
        <v>196.22801999999999</v>
      </c>
      <c r="AY44" s="17">
        <v>11.07198</v>
      </c>
      <c r="AZ44" s="17">
        <v>274.89999999999998</v>
      </c>
      <c r="BA44" s="17">
        <v>295.22593999999998</v>
      </c>
      <c r="BB44" s="17">
        <v>295.22593999999998</v>
      </c>
      <c r="BC44" s="17">
        <v>-20.325939999999999</v>
      </c>
      <c r="BD44" s="17">
        <v>215.1</v>
      </c>
      <c r="BE44" s="17">
        <v>205.01677000000001</v>
      </c>
      <c r="BF44" s="17"/>
      <c r="BG44" s="17">
        <v>215.1</v>
      </c>
      <c r="BH44" s="17"/>
      <c r="BI44" s="17"/>
      <c r="BJ44" s="17"/>
      <c r="BK44" s="17">
        <v>0</v>
      </c>
      <c r="BL44" s="17">
        <v>311.5</v>
      </c>
      <c r="BM44" s="17">
        <v>308.93544000000003</v>
      </c>
      <c r="BN44" s="17">
        <v>498.26783999999998</v>
      </c>
      <c r="BO44" s="17">
        <v>-186.76784000000001</v>
      </c>
      <c r="BP44" s="17">
        <v>5.3</v>
      </c>
      <c r="BQ44" s="17">
        <v>5.4625000000000004</v>
      </c>
      <c r="BR44" s="17">
        <v>5.4625000000000004</v>
      </c>
      <c r="BS44" s="17">
        <v>-0.16250000000000001</v>
      </c>
      <c r="BT44" s="17"/>
      <c r="BU44" s="17"/>
      <c r="BV44" s="17"/>
      <c r="BW44" s="17">
        <v>0</v>
      </c>
      <c r="BX44" s="17"/>
      <c r="BY44" s="17"/>
      <c r="BZ44" s="17"/>
      <c r="CA44" s="17">
        <v>0</v>
      </c>
      <c r="CB44" s="17"/>
      <c r="CC44" s="17"/>
      <c r="CD44" s="17"/>
      <c r="CE44" s="17">
        <v>0</v>
      </c>
      <c r="CF44" s="17"/>
      <c r="CG44" s="17"/>
      <c r="CH44" s="17"/>
      <c r="CI44" s="17">
        <v>0</v>
      </c>
      <c r="CJ44" s="17">
        <v>142.9</v>
      </c>
      <c r="CK44" s="17">
        <v>149.29165</v>
      </c>
      <c r="CL44" s="17">
        <v>149.29165</v>
      </c>
      <c r="CM44" s="17">
        <v>-6.3916500000000003</v>
      </c>
      <c r="CN44" s="17">
        <v>9</v>
      </c>
      <c r="CO44" s="17">
        <v>5.1333399999999996</v>
      </c>
      <c r="CP44" s="17">
        <v>5.1333399999999996</v>
      </c>
      <c r="CQ44" s="17">
        <v>3.86666</v>
      </c>
      <c r="CR44" s="17">
        <v>7.5</v>
      </c>
      <c r="CS44" s="17">
        <v>2.8177599999999998</v>
      </c>
      <c r="CT44" s="17">
        <v>2.8177599999999998</v>
      </c>
      <c r="CU44" s="17">
        <v>4.6822400000000002</v>
      </c>
      <c r="CV44" s="17">
        <v>22.5</v>
      </c>
      <c r="CW44" s="17">
        <v>16.79175</v>
      </c>
      <c r="CX44" s="17">
        <v>22.389009999999999</v>
      </c>
      <c r="CY44" s="17">
        <v>0.11099000000000001</v>
      </c>
      <c r="CZ44" s="17">
        <v>6.8</v>
      </c>
      <c r="DA44" s="17">
        <v>6.8787000000000003</v>
      </c>
      <c r="DB44" s="17">
        <v>6.8787000000000003</v>
      </c>
      <c r="DC44" s="17">
        <v>-7.8700000000000006E-2</v>
      </c>
      <c r="DD44" s="17">
        <v>13.3</v>
      </c>
      <c r="DE44" s="17">
        <v>14.919420000000001</v>
      </c>
      <c r="DF44" s="17">
        <v>14.919420000000001</v>
      </c>
      <c r="DG44" s="17">
        <v>-1.6194200000000001</v>
      </c>
      <c r="DH44" s="17">
        <v>88</v>
      </c>
      <c r="DI44" s="17">
        <v>108.09683</v>
      </c>
      <c r="DJ44" s="17">
        <v>142.30582999999999</v>
      </c>
      <c r="DK44" s="17">
        <v>-54.30583</v>
      </c>
      <c r="DL44" s="17"/>
      <c r="DM44" s="17"/>
      <c r="DN44" s="17"/>
      <c r="DO44" s="17">
        <v>0</v>
      </c>
      <c r="DP44" s="17"/>
      <c r="DQ44" s="17"/>
      <c r="DR44" s="17"/>
      <c r="DS44" s="17">
        <v>0</v>
      </c>
      <c r="DT44" s="17"/>
      <c r="DU44" s="17"/>
      <c r="DV44" s="17"/>
      <c r="DW44" s="17">
        <v>0</v>
      </c>
      <c r="DX44" s="17"/>
      <c r="DY44" s="17"/>
      <c r="DZ44" s="17"/>
      <c r="EA44" s="17">
        <v>0</v>
      </c>
      <c r="EB44" s="17">
        <v>54.6</v>
      </c>
      <c r="EC44" s="17">
        <v>56.515709999999999</v>
      </c>
      <c r="ED44" s="17">
        <v>56.515709999999999</v>
      </c>
      <c r="EE44" s="17">
        <v>-1.91571</v>
      </c>
      <c r="EF44" s="17">
        <v>106.9</v>
      </c>
      <c r="EG44" s="17">
        <v>42.85866</v>
      </c>
      <c r="EH44" s="17">
        <v>110.21751999999999</v>
      </c>
      <c r="EI44" s="17">
        <v>-3.31752</v>
      </c>
      <c r="EJ44" s="17"/>
      <c r="EK44" s="17"/>
      <c r="EL44" s="17"/>
      <c r="EM44" s="17">
        <v>0</v>
      </c>
      <c r="EN44" s="17"/>
      <c r="EO44" s="17"/>
      <c r="EP44" s="17"/>
      <c r="EQ44" s="17">
        <v>0</v>
      </c>
      <c r="ER44" s="17"/>
      <c r="ES44" s="17"/>
      <c r="ET44" s="17"/>
      <c r="EU44" s="17">
        <v>0</v>
      </c>
      <c r="EV44" s="17">
        <v>6.5</v>
      </c>
      <c r="EW44" s="17">
        <v>6.39</v>
      </c>
      <c r="EX44" s="17">
        <v>6.39</v>
      </c>
      <c r="EY44" s="17">
        <v>0.11</v>
      </c>
      <c r="EZ44" s="17">
        <v>453.6</v>
      </c>
      <c r="FA44" s="17">
        <v>228.45621</v>
      </c>
      <c r="FB44" s="17">
        <v>219.46519000000001</v>
      </c>
      <c r="FC44" s="17">
        <v>234.13480999999999</v>
      </c>
      <c r="FD44" s="17">
        <v>38.200000000000003</v>
      </c>
      <c r="FE44" s="17">
        <v>48.581949999999999</v>
      </c>
      <c r="FF44" s="17">
        <v>48.581960000000002</v>
      </c>
      <c r="FG44" s="17">
        <v>-10.381959999999999</v>
      </c>
      <c r="FH44" s="17">
        <v>118.1</v>
      </c>
      <c r="FI44" s="17">
        <v>128.46429000000001</v>
      </c>
      <c r="FJ44" s="17">
        <v>128.31246999999999</v>
      </c>
      <c r="FK44" s="17">
        <v>-10.21247</v>
      </c>
      <c r="FL44" s="17">
        <v>18.5</v>
      </c>
      <c r="FM44" s="17">
        <v>20.749040000000001</v>
      </c>
      <c r="FN44" s="17">
        <v>20.749040000000001</v>
      </c>
      <c r="FO44" s="17">
        <v>-2.2490399999999999</v>
      </c>
      <c r="FP44" s="17">
        <v>18.2</v>
      </c>
      <c r="FQ44" s="17">
        <v>17.737760000000002</v>
      </c>
      <c r="FR44" s="17">
        <v>17.737760000000002</v>
      </c>
      <c r="FS44" s="17">
        <v>0.46223999999999998</v>
      </c>
      <c r="FT44" s="17">
        <v>18.8</v>
      </c>
      <c r="FU44" s="17">
        <v>17.96116</v>
      </c>
      <c r="FV44" s="17">
        <v>17.961169999999999</v>
      </c>
      <c r="FW44" s="17">
        <v>0.83882999999999996</v>
      </c>
      <c r="FX44" s="17">
        <v>74.599999999999994</v>
      </c>
      <c r="FY44" s="17">
        <v>81.578559999999996</v>
      </c>
      <c r="FZ44" s="17">
        <v>81.578569999999999</v>
      </c>
      <c r="GA44" s="17">
        <v>-6.9785700000000004</v>
      </c>
      <c r="GB44" s="17">
        <v>177.2</v>
      </c>
      <c r="GC44" s="17">
        <v>184.91498000000001</v>
      </c>
      <c r="GD44" s="17">
        <v>184.91498000000001</v>
      </c>
      <c r="GE44" s="17">
        <v>-7.7149799999999997</v>
      </c>
      <c r="GF44" s="17">
        <v>178</v>
      </c>
      <c r="GG44" s="17">
        <v>184.91498000000001</v>
      </c>
      <c r="GH44" s="17">
        <v>184.91498000000001</v>
      </c>
      <c r="GI44" s="17">
        <v>-6.9149799999999999</v>
      </c>
      <c r="GJ44" s="17">
        <v>182.3</v>
      </c>
      <c r="GK44" s="17">
        <v>185.47028</v>
      </c>
      <c r="GL44" s="17">
        <v>185.47028</v>
      </c>
      <c r="GM44" s="17">
        <v>-3.17028</v>
      </c>
      <c r="GN44" s="17">
        <v>105.3</v>
      </c>
      <c r="GO44" s="17">
        <v>94.971350000000001</v>
      </c>
      <c r="GP44" s="17">
        <v>110.37475999999999</v>
      </c>
      <c r="GQ44" s="17">
        <v>-5.0747600000000004</v>
      </c>
      <c r="GR44" s="17">
        <v>17.7</v>
      </c>
      <c r="GS44" s="17">
        <v>18.409140000000001</v>
      </c>
      <c r="GT44" s="17">
        <v>35.371740000000003</v>
      </c>
      <c r="GU44" s="17">
        <v>-17.67174</v>
      </c>
      <c r="GV44" s="17">
        <v>37.1</v>
      </c>
      <c r="GW44" s="17">
        <v>42.41534</v>
      </c>
      <c r="GX44" s="17">
        <v>42.41534</v>
      </c>
      <c r="GY44" s="17">
        <v>-5.31534</v>
      </c>
      <c r="GZ44" s="17">
        <v>2.1</v>
      </c>
      <c r="HA44" s="17">
        <v>2.1456300000000001</v>
      </c>
      <c r="HB44" s="17">
        <v>2.1456300000000001</v>
      </c>
      <c r="HC44" s="17">
        <v>-4.5629999999999997E-2</v>
      </c>
      <c r="HD44" s="17">
        <v>29.2</v>
      </c>
      <c r="HE44" s="17">
        <v>28.003979999999999</v>
      </c>
      <c r="HF44" s="17">
        <v>28.003979999999999</v>
      </c>
      <c r="HG44" s="17">
        <v>1.1960200000000001</v>
      </c>
      <c r="HH44" s="17">
        <v>86.5</v>
      </c>
      <c r="HI44" s="17">
        <v>92.244039999999998</v>
      </c>
      <c r="HJ44" s="17">
        <v>121.25369000000001</v>
      </c>
      <c r="HK44" s="17">
        <v>-34.753689999999999</v>
      </c>
      <c r="HL44" s="17"/>
      <c r="HM44" s="17"/>
      <c r="HN44" s="17"/>
      <c r="HO44" s="17">
        <v>0</v>
      </c>
      <c r="HP44" s="17"/>
      <c r="HQ44" s="17"/>
      <c r="HR44" s="17"/>
      <c r="HS44" s="17">
        <v>0</v>
      </c>
      <c r="HT44" s="17">
        <v>79.3</v>
      </c>
      <c r="HU44" s="17">
        <v>77.482879999999994</v>
      </c>
      <c r="HV44" s="17">
        <v>85.482579999999999</v>
      </c>
      <c r="HW44" s="17">
        <v>-6.1825799999999997</v>
      </c>
      <c r="HX44" s="17"/>
      <c r="HY44" s="17"/>
      <c r="HZ44" s="17"/>
      <c r="IA44" s="17">
        <v>0</v>
      </c>
      <c r="IB44" s="17"/>
      <c r="IC44" s="17"/>
      <c r="ID44" s="17"/>
      <c r="IE44" s="17">
        <v>0</v>
      </c>
      <c r="IF44" s="17">
        <v>46.7</v>
      </c>
      <c r="IG44" s="17">
        <v>45.221359999999997</v>
      </c>
      <c r="IH44" s="17">
        <v>45.221359999999997</v>
      </c>
      <c r="II44" s="17">
        <v>1.47864</v>
      </c>
      <c r="IJ44" s="17"/>
      <c r="IK44" s="17"/>
      <c r="IL44" s="17"/>
      <c r="IM44" s="17">
        <v>0</v>
      </c>
      <c r="IN44" s="17"/>
      <c r="IO44" s="17"/>
      <c r="IP44" s="17"/>
      <c r="IQ44" s="17">
        <v>0</v>
      </c>
      <c r="IR44" s="17"/>
      <c r="IS44" s="17"/>
      <c r="IT44" s="17"/>
      <c r="IU44" s="17">
        <v>0</v>
      </c>
      <c r="IV44" s="17">
        <v>78.3</v>
      </c>
      <c r="IW44" s="17">
        <v>67.891769999999994</v>
      </c>
      <c r="IX44" s="17">
        <v>88.066760000000002</v>
      </c>
      <c r="IY44" s="17">
        <v>-9.7667599999999997</v>
      </c>
      <c r="IZ44" s="17">
        <v>174.5</v>
      </c>
      <c r="JA44" s="17">
        <v>171.57499000000001</v>
      </c>
      <c r="JB44" s="17"/>
      <c r="JC44" s="17">
        <v>174.5</v>
      </c>
      <c r="JD44" s="17">
        <v>172.7</v>
      </c>
      <c r="JE44" s="17">
        <v>186.21592999999999</v>
      </c>
      <c r="JF44" s="17">
        <v>186.21592999999999</v>
      </c>
      <c r="JG44" s="17">
        <v>-13.515930000000001</v>
      </c>
      <c r="JH44" s="17">
        <v>200</v>
      </c>
      <c r="JI44" s="17">
        <v>186.21592999999999</v>
      </c>
      <c r="JJ44" s="17">
        <v>186.21592999999999</v>
      </c>
      <c r="JK44" s="17">
        <v>13.78407</v>
      </c>
      <c r="JL44" s="17">
        <v>180.5</v>
      </c>
      <c r="JM44" s="17">
        <v>186.77513999999999</v>
      </c>
      <c r="JN44" s="17">
        <v>186.77513999999999</v>
      </c>
      <c r="JO44" s="17">
        <v>-6.2751400000000004</v>
      </c>
      <c r="JP44" s="17">
        <v>0</v>
      </c>
      <c r="JQ44" s="17"/>
      <c r="JR44" s="17"/>
      <c r="JS44" s="17">
        <v>0</v>
      </c>
      <c r="JT44" s="17"/>
      <c r="JU44" s="17"/>
      <c r="JV44" s="17"/>
      <c r="JW44" s="17">
        <v>0</v>
      </c>
      <c r="JX44" s="17"/>
      <c r="JY44" s="17"/>
      <c r="JZ44" s="17"/>
      <c r="KA44" s="17">
        <v>0</v>
      </c>
      <c r="KB44" s="17"/>
      <c r="KC44" s="17"/>
      <c r="KD44" s="17"/>
      <c r="KE44" s="17">
        <v>0</v>
      </c>
      <c r="KF44" s="17"/>
      <c r="KG44" s="17"/>
      <c r="KH44" s="17"/>
      <c r="KI44" s="17">
        <v>0</v>
      </c>
      <c r="KJ44" s="17">
        <v>34.700000000000003</v>
      </c>
      <c r="KK44" s="17">
        <v>36</v>
      </c>
      <c r="KL44" s="17">
        <v>36</v>
      </c>
      <c r="KM44" s="17">
        <v>-1.3</v>
      </c>
      <c r="KN44" s="17"/>
      <c r="KO44" s="17"/>
      <c r="KP44" s="17"/>
      <c r="KQ44" s="17">
        <v>0</v>
      </c>
      <c r="KR44" s="17"/>
      <c r="KS44" s="17"/>
      <c r="KT44" s="17"/>
      <c r="KU44" s="17">
        <v>0</v>
      </c>
      <c r="KV44" s="17">
        <v>2.5</v>
      </c>
      <c r="KW44" s="17">
        <v>2.2284299999999999</v>
      </c>
      <c r="KX44" s="17">
        <v>2.2284299999999999</v>
      </c>
      <c r="KY44" s="17">
        <v>0.27156999999999998</v>
      </c>
      <c r="KZ44" s="17">
        <v>103.7</v>
      </c>
      <c r="LA44" s="17">
        <v>162.5564</v>
      </c>
      <c r="LB44" s="17">
        <v>179.60024999999999</v>
      </c>
      <c r="LC44" s="17">
        <v>-75.90025</v>
      </c>
      <c r="LD44" s="17">
        <v>60.9</v>
      </c>
      <c r="LE44" s="17">
        <v>68.26558</v>
      </c>
      <c r="LF44" s="17">
        <v>73.243579999999994</v>
      </c>
      <c r="LG44" s="17">
        <v>-12.343579999999999</v>
      </c>
      <c r="LH44" s="17">
        <v>61</v>
      </c>
      <c r="LI44" s="17">
        <v>67.133979999999994</v>
      </c>
      <c r="LJ44" s="17">
        <v>67.133979999999994</v>
      </c>
      <c r="LK44" s="17">
        <v>-6.1339800000000002</v>
      </c>
      <c r="LL44" s="17">
        <v>46.3</v>
      </c>
      <c r="LM44" s="17">
        <v>48.413229999999999</v>
      </c>
      <c r="LN44" s="17">
        <v>48.413229999999999</v>
      </c>
      <c r="LO44" s="17">
        <v>-2.1132300000000002</v>
      </c>
      <c r="LP44" s="17">
        <v>29.3</v>
      </c>
      <c r="LQ44" s="17">
        <v>29.951460000000001</v>
      </c>
      <c r="LR44" s="17">
        <v>29.951460000000001</v>
      </c>
      <c r="LS44" s="17">
        <v>-0.65146000000000004</v>
      </c>
      <c r="LT44" s="17"/>
      <c r="LU44" s="17"/>
      <c r="LV44" s="17"/>
      <c r="LW44" s="17">
        <v>0</v>
      </c>
      <c r="LX44" s="17"/>
      <c r="LY44" s="17"/>
      <c r="LZ44" s="17"/>
      <c r="MA44" s="17">
        <v>0</v>
      </c>
      <c r="MB44" s="17"/>
      <c r="MC44" s="17"/>
      <c r="MD44" s="17"/>
      <c r="ME44" s="17">
        <v>0</v>
      </c>
      <c r="MF44" s="17">
        <v>144.69999999999999</v>
      </c>
      <c r="MG44" s="17">
        <v>157.66034999999999</v>
      </c>
      <c r="MH44" s="17">
        <v>151.08876000000001</v>
      </c>
      <c r="MI44" s="17">
        <v>-6.3887600000000004</v>
      </c>
      <c r="MJ44" s="17">
        <v>145.9</v>
      </c>
      <c r="MK44" s="17">
        <v>157.66034999999999</v>
      </c>
      <c r="ML44" s="17">
        <v>151.08876000000001</v>
      </c>
      <c r="MM44" s="17">
        <v>-5.1887600000000003</v>
      </c>
      <c r="MN44" s="17">
        <v>170.1</v>
      </c>
      <c r="MO44" s="17">
        <v>158.13381000000001</v>
      </c>
      <c r="MP44" s="17">
        <v>151.54248000000001</v>
      </c>
      <c r="MQ44" s="17">
        <v>18.55752</v>
      </c>
      <c r="MR44" s="17"/>
      <c r="MS44" s="17"/>
      <c r="MT44" s="17"/>
      <c r="MU44" s="17">
        <v>0</v>
      </c>
      <c r="MV44" s="17"/>
      <c r="MW44" s="17"/>
      <c r="MX44" s="17"/>
      <c r="MY44" s="17">
        <v>0</v>
      </c>
      <c r="MZ44" s="17"/>
      <c r="NA44" s="17"/>
      <c r="NB44" s="17"/>
      <c r="NC44" s="17">
        <v>0</v>
      </c>
      <c r="ND44" s="17"/>
      <c r="NE44" s="17"/>
      <c r="NF44" s="17"/>
      <c r="NG44" s="17">
        <v>0</v>
      </c>
      <c r="NH44" s="17"/>
      <c r="NI44" s="17"/>
      <c r="NJ44" s="17"/>
      <c r="NK44" s="17">
        <v>0</v>
      </c>
      <c r="NL44" s="17">
        <v>213.6</v>
      </c>
      <c r="NM44" s="17">
        <v>206.29037</v>
      </c>
      <c r="NN44" s="17">
        <v>206.29038</v>
      </c>
      <c r="NO44" s="17">
        <v>7.3096199999999998</v>
      </c>
      <c r="NP44" s="17">
        <v>102.2</v>
      </c>
      <c r="NQ44" s="17">
        <v>103.45493</v>
      </c>
      <c r="NR44" s="17">
        <v>103.45493</v>
      </c>
      <c r="NS44" s="17">
        <v>-1.2549300000000001</v>
      </c>
      <c r="NT44" s="17">
        <v>6.9690000000000003</v>
      </c>
      <c r="NU44" s="17">
        <v>7.7468599999999999</v>
      </c>
      <c r="NV44" s="17">
        <v>7.7468599999999999</v>
      </c>
      <c r="NW44" s="17">
        <v>-0.77786</v>
      </c>
      <c r="NX44" s="17">
        <v>3.0000000000000001E-3</v>
      </c>
      <c r="NY44" s="17">
        <v>6.6330600000000004</v>
      </c>
      <c r="NZ44" s="17">
        <v>6.6330600000000004</v>
      </c>
      <c r="OA44" s="17">
        <v>-6.6300600000000003</v>
      </c>
      <c r="OB44" s="17">
        <v>0</v>
      </c>
      <c r="OC44" s="17"/>
      <c r="OD44" s="17">
        <v>0.05</v>
      </c>
      <c r="OE44" s="17">
        <v>-0.05</v>
      </c>
      <c r="OF44" s="17">
        <v>8.4</v>
      </c>
      <c r="OG44" s="17">
        <v>32.799999999999997</v>
      </c>
      <c r="OH44" s="17">
        <v>42.83</v>
      </c>
      <c r="OI44" s="17">
        <v>-34.43</v>
      </c>
      <c r="OJ44" s="17">
        <v>0</v>
      </c>
      <c r="OK44" s="17"/>
      <c r="OL44" s="17">
        <v>0.16800000000000001</v>
      </c>
      <c r="OM44" s="17">
        <v>-0.16800000000000001</v>
      </c>
      <c r="ON44" s="17">
        <v>0.7</v>
      </c>
      <c r="OO44" s="17">
        <v>2.931</v>
      </c>
      <c r="OP44" s="17">
        <v>2.931</v>
      </c>
      <c r="OQ44" s="17">
        <v>-2.2309999999999999</v>
      </c>
      <c r="OR44" s="17">
        <v>0</v>
      </c>
      <c r="OS44" s="17"/>
      <c r="OT44" s="17"/>
      <c r="OU44" s="17">
        <v>0</v>
      </c>
      <c r="OV44" s="17">
        <v>17.3</v>
      </c>
      <c r="OW44" s="17">
        <v>17.475729999999999</v>
      </c>
      <c r="OX44" s="17">
        <v>17.475729999999999</v>
      </c>
      <c r="OY44" s="17">
        <v>-0.17573</v>
      </c>
      <c r="OZ44" s="17">
        <v>0</v>
      </c>
      <c r="PA44" s="17"/>
      <c r="PB44" s="17"/>
      <c r="PC44" s="17">
        <v>0</v>
      </c>
      <c r="PD44" s="17">
        <v>9.9</v>
      </c>
      <c r="PE44" s="17">
        <v>9.9830000000000005</v>
      </c>
      <c r="PF44" s="17">
        <v>9.9830000000000005</v>
      </c>
      <c r="PG44" s="17">
        <v>-8.3000000000000004E-2</v>
      </c>
      <c r="PH44" s="17"/>
      <c r="PI44" s="17"/>
      <c r="PJ44" s="17"/>
      <c r="PK44" s="17">
        <v>0</v>
      </c>
      <c r="PL44" s="17">
        <v>1</v>
      </c>
      <c r="PM44" s="17"/>
      <c r="PN44" s="17"/>
      <c r="PO44" s="17">
        <v>1</v>
      </c>
      <c r="PP44" s="17">
        <v>1</v>
      </c>
      <c r="PQ44" s="17">
        <v>1</v>
      </c>
      <c r="PR44" s="17">
        <v>1</v>
      </c>
      <c r="PS44" s="17">
        <v>0</v>
      </c>
      <c r="PT44" s="17">
        <v>3</v>
      </c>
      <c r="PU44" s="17">
        <v>3.4</v>
      </c>
      <c r="PV44" s="17">
        <v>3.4</v>
      </c>
      <c r="PW44" s="17">
        <v>-0.4</v>
      </c>
      <c r="PX44" s="17">
        <v>2.5</v>
      </c>
      <c r="PY44" s="17">
        <v>2.5</v>
      </c>
      <c r="PZ44" s="17">
        <v>2.5</v>
      </c>
      <c r="QA44" s="17">
        <v>0</v>
      </c>
      <c r="QB44" s="17">
        <v>0</v>
      </c>
      <c r="QC44" s="17"/>
      <c r="QD44" s="17"/>
      <c r="QE44" s="17">
        <v>0</v>
      </c>
      <c r="QF44" s="17">
        <v>20</v>
      </c>
      <c r="QG44" s="17">
        <v>19.417470000000002</v>
      </c>
      <c r="QH44" s="17">
        <v>19.417480000000001</v>
      </c>
      <c r="QI44" s="17">
        <v>0.58252000000000004</v>
      </c>
      <c r="QJ44" s="17">
        <v>19.100000000000001</v>
      </c>
      <c r="QK44" s="17">
        <v>17.475729999999999</v>
      </c>
      <c r="QL44" s="17">
        <v>17.475729999999999</v>
      </c>
      <c r="QM44" s="17">
        <v>1.6242700000000001</v>
      </c>
      <c r="QN44" s="17"/>
      <c r="QO44" s="17"/>
      <c r="QP44" s="17"/>
      <c r="QQ44" s="17">
        <v>0</v>
      </c>
      <c r="QR44" s="17">
        <v>18.5</v>
      </c>
      <c r="QS44" s="17">
        <v>17.96116</v>
      </c>
      <c r="QT44" s="17">
        <v>17.961169999999999</v>
      </c>
      <c r="QU44" s="17">
        <v>0.53883000000000003</v>
      </c>
      <c r="QV44" s="17">
        <v>0</v>
      </c>
      <c r="QW44" s="17"/>
      <c r="QX44" s="17">
        <v>6.8000000000000005E-2</v>
      </c>
      <c r="QY44" s="17">
        <v>-6.8000000000000005E-2</v>
      </c>
      <c r="QZ44" s="17">
        <v>0</v>
      </c>
      <c r="RA44" s="17"/>
      <c r="RB44" s="17">
        <v>0.56499999999999995</v>
      </c>
      <c r="RC44" s="17">
        <v>-0.56499999999999995</v>
      </c>
      <c r="RD44" s="17">
        <v>2</v>
      </c>
      <c r="RE44" s="17">
        <v>2.3039999999999998</v>
      </c>
      <c r="RF44" s="17">
        <v>2.3039999999999998</v>
      </c>
      <c r="RG44" s="17">
        <v>-0.30399999999999999</v>
      </c>
      <c r="RH44" s="17">
        <v>15</v>
      </c>
      <c r="RI44" s="17">
        <v>10.986000000000001</v>
      </c>
      <c r="RJ44" s="17">
        <v>10.986000000000001</v>
      </c>
      <c r="RK44" s="17">
        <v>4.0140000000000002</v>
      </c>
      <c r="RL44" s="17">
        <v>0</v>
      </c>
      <c r="RM44" s="17"/>
      <c r="RN44" s="17"/>
      <c r="RO44" s="17">
        <v>0</v>
      </c>
      <c r="RP44" s="17">
        <v>3.1</v>
      </c>
      <c r="RQ44" s="17">
        <v>3.351</v>
      </c>
      <c r="RR44" s="17">
        <v>3.351</v>
      </c>
      <c r="RS44" s="17">
        <v>-0.251</v>
      </c>
      <c r="RT44" s="17">
        <v>19.2</v>
      </c>
      <c r="RU44" s="17">
        <v>17.92239</v>
      </c>
      <c r="RV44" s="17">
        <v>19.772790000000001</v>
      </c>
      <c r="RW44" s="17">
        <v>-0.57279000000000002</v>
      </c>
      <c r="RX44" s="17">
        <v>3</v>
      </c>
      <c r="RY44" s="17">
        <v>2</v>
      </c>
      <c r="RZ44" s="17">
        <v>2</v>
      </c>
      <c r="SA44" s="17">
        <v>1</v>
      </c>
      <c r="SB44" s="17">
        <v>0</v>
      </c>
      <c r="SC44" s="17">
        <v>0.4</v>
      </c>
      <c r="SD44" s="17">
        <v>0.4</v>
      </c>
      <c r="SE44" s="17">
        <v>-0.4</v>
      </c>
      <c r="SF44" s="17">
        <v>5.7</v>
      </c>
      <c r="SG44" s="17">
        <v>8.3000000000000007</v>
      </c>
      <c r="SH44" s="17">
        <v>8.3000000000000007</v>
      </c>
      <c r="SI44" s="17">
        <v>-2.6</v>
      </c>
      <c r="SJ44" s="17">
        <v>6.6</v>
      </c>
      <c r="SK44" s="17">
        <v>6.4</v>
      </c>
      <c r="SL44" s="17">
        <v>6.4</v>
      </c>
      <c r="SM44" s="17">
        <v>0.2</v>
      </c>
      <c r="SN44" s="17">
        <v>9.4</v>
      </c>
      <c r="SO44" s="17">
        <v>10.67961</v>
      </c>
      <c r="SP44" s="17">
        <v>10.67961</v>
      </c>
      <c r="SQ44" s="17">
        <v>-1.2796099999999999</v>
      </c>
      <c r="SR44" s="17">
        <v>12.6</v>
      </c>
      <c r="SS44" s="17">
        <v>14.56311</v>
      </c>
      <c r="ST44" s="17">
        <v>14.56311</v>
      </c>
      <c r="SU44" s="17">
        <v>-1.9631099999999999</v>
      </c>
      <c r="SV44" s="17">
        <v>9.8000000000000007</v>
      </c>
      <c r="SW44" s="17">
        <v>9.5</v>
      </c>
      <c r="SX44" s="17">
        <v>9.5</v>
      </c>
      <c r="SY44" s="17">
        <v>0.3</v>
      </c>
      <c r="SZ44" s="17">
        <v>5.5</v>
      </c>
      <c r="TA44" s="17">
        <v>6.2080000000000002</v>
      </c>
      <c r="TB44" s="17">
        <v>6.2080000000000002</v>
      </c>
      <c r="TC44" s="17">
        <v>-0.70799999999999996</v>
      </c>
      <c r="TD44" s="17">
        <v>36.299999999999997</v>
      </c>
      <c r="TE44" s="17">
        <v>50</v>
      </c>
      <c r="TF44" s="17">
        <v>48.804000000000002</v>
      </c>
      <c r="TG44" s="17">
        <v>-12.504</v>
      </c>
      <c r="TH44" s="17">
        <v>0</v>
      </c>
      <c r="TI44" s="17"/>
      <c r="TJ44" s="17">
        <v>0.221</v>
      </c>
      <c r="TK44" s="17">
        <v>-0.221</v>
      </c>
      <c r="TL44" s="17">
        <v>9.6</v>
      </c>
      <c r="TM44" s="17">
        <v>23.44</v>
      </c>
      <c r="TN44" s="17">
        <v>23.44</v>
      </c>
      <c r="TO44" s="17">
        <v>-13.84</v>
      </c>
      <c r="TP44" s="17">
        <v>8.8000000000000007</v>
      </c>
      <c r="TQ44" s="17"/>
      <c r="TR44" s="17"/>
      <c r="TS44" s="17">
        <v>8.8000000000000007</v>
      </c>
      <c r="TT44" s="17">
        <v>2.1</v>
      </c>
      <c r="TU44" s="17">
        <v>2.78</v>
      </c>
      <c r="TV44" s="17">
        <v>2.78</v>
      </c>
      <c r="TW44" s="17">
        <v>-0.68</v>
      </c>
      <c r="TX44" s="17">
        <v>1</v>
      </c>
      <c r="TY44" s="17"/>
      <c r="TZ44" s="17"/>
      <c r="UA44" s="17">
        <v>1</v>
      </c>
      <c r="UB44" s="17">
        <v>20.9</v>
      </c>
      <c r="UC44" s="17">
        <v>19.417470000000002</v>
      </c>
      <c r="UD44" s="17">
        <v>19.417480000000001</v>
      </c>
      <c r="UE44" s="17">
        <v>1.4825200000000001</v>
      </c>
      <c r="UF44" s="17">
        <v>4.4000000000000004</v>
      </c>
      <c r="UG44" s="17">
        <v>7</v>
      </c>
      <c r="UH44" s="17">
        <v>7</v>
      </c>
      <c r="UI44" s="17">
        <v>-2.6</v>
      </c>
      <c r="UJ44" s="17">
        <v>7.7</v>
      </c>
      <c r="UK44" s="17">
        <v>7.5</v>
      </c>
      <c r="UL44" s="17">
        <v>7.5</v>
      </c>
      <c r="UM44" s="17">
        <v>0.2</v>
      </c>
      <c r="UN44" s="17">
        <v>16.5</v>
      </c>
      <c r="UO44" s="17">
        <v>19.417470000000002</v>
      </c>
      <c r="UP44" s="17">
        <v>19.417480000000001</v>
      </c>
      <c r="UQ44" s="17">
        <v>-2.9174799999999999</v>
      </c>
      <c r="UR44" s="17">
        <v>17</v>
      </c>
      <c r="US44" s="17">
        <v>19.417470000000002</v>
      </c>
      <c r="UT44" s="17">
        <v>19.417480000000001</v>
      </c>
      <c r="UU44" s="17">
        <v>-2.4174799999999999</v>
      </c>
      <c r="UV44" s="17">
        <v>17</v>
      </c>
      <c r="UW44" s="17">
        <v>19.417470000000002</v>
      </c>
      <c r="UX44" s="17">
        <v>19.417480000000001</v>
      </c>
      <c r="UY44" s="17">
        <v>-2.4174799999999999</v>
      </c>
      <c r="UZ44" s="17">
        <v>2.4</v>
      </c>
      <c r="VA44" s="17">
        <v>3.8730000000000002</v>
      </c>
      <c r="VB44" s="17">
        <v>3.8730000000000002</v>
      </c>
      <c r="VC44" s="17">
        <v>-1.4730000000000001</v>
      </c>
      <c r="VD44" s="17">
        <v>1.4</v>
      </c>
      <c r="VE44" s="17"/>
      <c r="VF44" s="17">
        <v>21.094000000000001</v>
      </c>
      <c r="VG44" s="17">
        <v>-19.693999999999999</v>
      </c>
      <c r="VH44" s="17">
        <v>0.1</v>
      </c>
      <c r="VI44" s="17"/>
      <c r="VJ44" s="17">
        <v>1E-3</v>
      </c>
      <c r="VK44" s="17">
        <v>9.9000000000000005E-2</v>
      </c>
      <c r="VL44" s="17">
        <v>0.2</v>
      </c>
      <c r="VM44" s="17"/>
      <c r="VN44" s="17">
        <v>1.4590000000000001</v>
      </c>
      <c r="VO44" s="17">
        <v>-1.2589999999999999</v>
      </c>
      <c r="VP44" s="17">
        <v>0.6</v>
      </c>
      <c r="VQ44" s="17">
        <v>0.6</v>
      </c>
      <c r="VR44" s="17">
        <v>0.6</v>
      </c>
      <c r="VS44" s="17">
        <v>0</v>
      </c>
      <c r="VT44" s="17">
        <v>107.4</v>
      </c>
      <c r="VU44" s="17">
        <v>120</v>
      </c>
      <c r="VV44" s="17">
        <v>108</v>
      </c>
      <c r="VW44" s="17">
        <v>-0.6</v>
      </c>
      <c r="VX44" s="17">
        <v>78.8</v>
      </c>
      <c r="VY44" s="17">
        <v>110</v>
      </c>
      <c r="VZ44" s="17">
        <v>110</v>
      </c>
      <c r="WA44" s="17">
        <v>-31.2</v>
      </c>
      <c r="WB44" s="17">
        <v>0.5</v>
      </c>
      <c r="WC44" s="17"/>
      <c r="WD44" s="17">
        <v>0.94099999999999995</v>
      </c>
      <c r="WE44" s="17">
        <v>-0.441</v>
      </c>
      <c r="WF44" s="17">
        <v>2</v>
      </c>
      <c r="WG44" s="17">
        <v>3</v>
      </c>
      <c r="WH44" s="17">
        <v>3</v>
      </c>
      <c r="WI44" s="17">
        <v>-1</v>
      </c>
      <c r="WJ44" s="17">
        <v>2.2000000000000002</v>
      </c>
      <c r="WK44" s="17">
        <v>2.4</v>
      </c>
      <c r="WL44" s="17">
        <v>2.4</v>
      </c>
      <c r="WM44" s="17">
        <v>-0.2</v>
      </c>
      <c r="WN44" s="17">
        <v>1.8</v>
      </c>
      <c r="WO44" s="17">
        <v>2.4</v>
      </c>
      <c r="WP44" s="17">
        <v>2.4</v>
      </c>
      <c r="WQ44" s="17">
        <v>-0.6</v>
      </c>
      <c r="WR44" s="17">
        <v>1</v>
      </c>
      <c r="WS44" s="17">
        <v>1.45</v>
      </c>
      <c r="WT44" s="17">
        <v>1.45</v>
      </c>
      <c r="WU44" s="17">
        <v>-0.45</v>
      </c>
      <c r="WV44" s="17">
        <v>0</v>
      </c>
      <c r="WW44" s="17"/>
      <c r="WX44" s="17">
        <v>0.06</v>
      </c>
      <c r="WY44" s="17">
        <v>-0.06</v>
      </c>
      <c r="WZ44" s="17">
        <v>4.3</v>
      </c>
      <c r="XA44" s="17">
        <v>4.3</v>
      </c>
      <c r="XB44" s="17">
        <v>4.3</v>
      </c>
      <c r="XC44" s="17">
        <v>0</v>
      </c>
      <c r="XD44" s="17">
        <v>19.600000000000001</v>
      </c>
      <c r="XE44" s="17">
        <v>18.4466</v>
      </c>
      <c r="XF44" s="17">
        <v>18.4466</v>
      </c>
      <c r="XG44" s="17">
        <v>1.1534</v>
      </c>
      <c r="XH44" s="17">
        <v>8.6</v>
      </c>
      <c r="XI44" s="17">
        <v>10.8</v>
      </c>
      <c r="XJ44" s="17">
        <v>10.8</v>
      </c>
      <c r="XK44" s="17">
        <v>-2.2000000000000002</v>
      </c>
      <c r="XL44" s="17">
        <v>27.4</v>
      </c>
      <c r="XM44" s="17">
        <v>28</v>
      </c>
      <c r="XN44" s="17">
        <v>28</v>
      </c>
      <c r="XO44" s="17">
        <v>-0.6</v>
      </c>
      <c r="XP44" s="17">
        <v>33.9</v>
      </c>
      <c r="XQ44" s="17">
        <v>28</v>
      </c>
      <c r="XR44" s="17">
        <v>28</v>
      </c>
      <c r="XS44" s="17">
        <v>5.9</v>
      </c>
      <c r="XT44" s="17">
        <v>15</v>
      </c>
      <c r="XU44" s="17">
        <v>14</v>
      </c>
      <c r="XV44" s="17">
        <v>14</v>
      </c>
      <c r="XW44" s="17">
        <v>1</v>
      </c>
      <c r="XX44" s="17">
        <v>18.600000000000001</v>
      </c>
      <c r="XY44" s="17">
        <v>20.39</v>
      </c>
      <c r="XZ44" s="17">
        <v>20.39</v>
      </c>
      <c r="YA44" s="17">
        <v>-1.79</v>
      </c>
      <c r="YB44" s="17">
        <v>6.3</v>
      </c>
      <c r="YC44" s="17">
        <v>8.34</v>
      </c>
      <c r="YD44" s="17">
        <v>8.34</v>
      </c>
      <c r="YE44" s="17">
        <v>-2.04</v>
      </c>
      <c r="YF44" s="17">
        <v>11</v>
      </c>
      <c r="YG44" s="17">
        <v>11</v>
      </c>
      <c r="YH44" s="17">
        <v>11</v>
      </c>
      <c r="YI44" s="17">
        <v>0</v>
      </c>
    </row>
    <row r="45" spans="1:659" ht="24" customHeight="1" x14ac:dyDescent="0.3">
      <c r="A45" s="1"/>
      <c r="B45" s="16" t="s">
        <v>75</v>
      </c>
      <c r="C45" s="16" t="s">
        <v>848</v>
      </c>
      <c r="D45" s="17">
        <v>204.1</v>
      </c>
      <c r="E45" s="17">
        <v>194.46155999999999</v>
      </c>
      <c r="F45" s="17">
        <v>203.20388</v>
      </c>
      <c r="G45" s="17">
        <v>0.89612000000000003</v>
      </c>
      <c r="H45" s="17">
        <v>624.5</v>
      </c>
      <c r="I45" s="17">
        <v>635.02589999999998</v>
      </c>
      <c r="J45" s="17">
        <v>635.02589999999998</v>
      </c>
      <c r="K45" s="17">
        <v>-10.5259</v>
      </c>
      <c r="L45" s="17">
        <v>214.2</v>
      </c>
      <c r="M45" s="17">
        <v>206.58520999999999</v>
      </c>
      <c r="N45" s="17">
        <v>206.58520999999999</v>
      </c>
      <c r="O45" s="17">
        <v>7.6147900000000002</v>
      </c>
      <c r="P45" s="17"/>
      <c r="Q45" s="17"/>
      <c r="R45" s="17"/>
      <c r="S45" s="17">
        <v>0</v>
      </c>
      <c r="T45" s="17"/>
      <c r="U45" s="17"/>
      <c r="V45" s="17"/>
      <c r="W45" s="17">
        <v>0</v>
      </c>
      <c r="X45" s="17">
        <v>90.3</v>
      </c>
      <c r="Y45" s="17">
        <v>91.778639999999996</v>
      </c>
      <c r="Z45" s="17">
        <v>91.778639999999996</v>
      </c>
      <c r="AA45" s="17">
        <v>-1.47864</v>
      </c>
      <c r="AB45" s="17">
        <v>136.5</v>
      </c>
      <c r="AC45" s="17">
        <v>186.93209999999999</v>
      </c>
      <c r="AD45" s="17">
        <v>230</v>
      </c>
      <c r="AE45" s="17">
        <v>-93.5</v>
      </c>
      <c r="AF45" s="17"/>
      <c r="AG45" s="17"/>
      <c r="AH45" s="17"/>
      <c r="AI45" s="17">
        <v>0</v>
      </c>
      <c r="AJ45" s="17"/>
      <c r="AK45" s="17"/>
      <c r="AL45" s="17"/>
      <c r="AM45" s="17">
        <v>0</v>
      </c>
      <c r="AN45" s="17">
        <v>181.6</v>
      </c>
      <c r="AO45" s="17">
        <v>178.17508000000001</v>
      </c>
      <c r="AP45" s="17">
        <v>196.22801999999999</v>
      </c>
      <c r="AQ45" s="17">
        <v>-14.628019999999999</v>
      </c>
      <c r="AR45" s="17">
        <v>144.6</v>
      </c>
      <c r="AS45" s="17">
        <v>178.17508000000001</v>
      </c>
      <c r="AT45" s="17">
        <v>196.22801999999999</v>
      </c>
      <c r="AU45" s="17">
        <v>-51.628019999999999</v>
      </c>
      <c r="AV45" s="17">
        <v>207.3</v>
      </c>
      <c r="AW45" s="17">
        <v>178.17508000000001</v>
      </c>
      <c r="AX45" s="17">
        <v>196.22801999999999</v>
      </c>
      <c r="AY45" s="17">
        <v>11.07198</v>
      </c>
      <c r="AZ45" s="17">
        <v>270.5</v>
      </c>
      <c r="BA45" s="17">
        <v>268.06520999999998</v>
      </c>
      <c r="BB45" s="17">
        <v>295.22593999999998</v>
      </c>
      <c r="BC45" s="17">
        <v>-24.725940000000001</v>
      </c>
      <c r="BD45" s="17">
        <v>213.4</v>
      </c>
      <c r="BE45" s="17">
        <v>205.01678000000001</v>
      </c>
      <c r="BF45" s="17"/>
      <c r="BG45" s="17">
        <v>213.4</v>
      </c>
      <c r="BH45" s="17"/>
      <c r="BI45" s="17"/>
      <c r="BJ45" s="17"/>
      <c r="BK45" s="17">
        <v>0</v>
      </c>
      <c r="BL45" s="17">
        <v>328.5</v>
      </c>
      <c r="BM45" s="17">
        <v>338.48871000000003</v>
      </c>
      <c r="BN45" s="17">
        <v>538.41219000000001</v>
      </c>
      <c r="BO45" s="17">
        <v>-209.91219000000001</v>
      </c>
      <c r="BP45" s="17">
        <v>5.5</v>
      </c>
      <c r="BQ45" s="17">
        <v>5.4625000000000004</v>
      </c>
      <c r="BR45" s="17">
        <v>5.4625000000000004</v>
      </c>
      <c r="BS45" s="17">
        <v>3.7499999999999999E-2</v>
      </c>
      <c r="BT45" s="17"/>
      <c r="BU45" s="17"/>
      <c r="BV45" s="17"/>
      <c r="BW45" s="17">
        <v>0</v>
      </c>
      <c r="BX45" s="17"/>
      <c r="BY45" s="17"/>
      <c r="BZ45" s="17"/>
      <c r="CA45" s="17">
        <v>0</v>
      </c>
      <c r="CB45" s="17"/>
      <c r="CC45" s="17"/>
      <c r="CD45" s="17"/>
      <c r="CE45" s="17">
        <v>0</v>
      </c>
      <c r="CF45" s="17"/>
      <c r="CG45" s="17"/>
      <c r="CH45" s="17"/>
      <c r="CI45" s="17">
        <v>0</v>
      </c>
      <c r="CJ45" s="17">
        <v>141.80000000000001</v>
      </c>
      <c r="CK45" s="17">
        <v>149.29165</v>
      </c>
      <c r="CL45" s="17">
        <v>149.29165</v>
      </c>
      <c r="CM45" s="17">
        <v>-7.4916499999999999</v>
      </c>
      <c r="CN45" s="17">
        <v>9.6</v>
      </c>
      <c r="CO45" s="17">
        <v>5.1333399999999996</v>
      </c>
      <c r="CP45" s="17">
        <v>5.1333399999999996</v>
      </c>
      <c r="CQ45" s="17">
        <v>4.4666600000000001</v>
      </c>
      <c r="CR45" s="17">
        <v>7.9</v>
      </c>
      <c r="CS45" s="17">
        <v>2.8177599999999998</v>
      </c>
      <c r="CT45" s="17">
        <v>2.8177599999999998</v>
      </c>
      <c r="CU45" s="17">
        <v>5.0822399999999996</v>
      </c>
      <c r="CV45" s="17">
        <v>22.6</v>
      </c>
      <c r="CW45" s="17">
        <v>16.79176</v>
      </c>
      <c r="CX45" s="17">
        <v>22.389009999999999</v>
      </c>
      <c r="CY45" s="17">
        <v>0.21099000000000001</v>
      </c>
      <c r="CZ45" s="17">
        <v>6.8</v>
      </c>
      <c r="DA45" s="17">
        <v>6.8787000000000003</v>
      </c>
      <c r="DB45" s="17">
        <v>6.8787000000000003</v>
      </c>
      <c r="DC45" s="17">
        <v>-7.8700000000000006E-2</v>
      </c>
      <c r="DD45" s="17">
        <v>13.9</v>
      </c>
      <c r="DE45" s="17">
        <v>7.8203699999999996</v>
      </c>
      <c r="DF45" s="17">
        <v>14.919420000000001</v>
      </c>
      <c r="DG45" s="17">
        <v>-1.01942</v>
      </c>
      <c r="DH45" s="17">
        <v>140.19999999999999</v>
      </c>
      <c r="DI45" s="17">
        <v>142.30582999999999</v>
      </c>
      <c r="DJ45" s="17">
        <v>142.30582000000001</v>
      </c>
      <c r="DK45" s="17">
        <v>-2.10582</v>
      </c>
      <c r="DL45" s="17"/>
      <c r="DM45" s="17"/>
      <c r="DN45" s="17"/>
      <c r="DO45" s="17">
        <v>0</v>
      </c>
      <c r="DP45" s="17"/>
      <c r="DQ45" s="17"/>
      <c r="DR45" s="17"/>
      <c r="DS45" s="17">
        <v>0</v>
      </c>
      <c r="DT45" s="17"/>
      <c r="DU45" s="17"/>
      <c r="DV45" s="17"/>
      <c r="DW45" s="17">
        <v>0</v>
      </c>
      <c r="DX45" s="17"/>
      <c r="DY45" s="17"/>
      <c r="DZ45" s="17"/>
      <c r="EA45" s="17">
        <v>0</v>
      </c>
      <c r="EB45" s="17">
        <v>55.9</v>
      </c>
      <c r="EC45" s="17">
        <v>56.515709999999999</v>
      </c>
      <c r="ED45" s="17">
        <v>56.515709999999999</v>
      </c>
      <c r="EE45" s="17">
        <v>-0.61570999999999998</v>
      </c>
      <c r="EF45" s="17">
        <v>109.3</v>
      </c>
      <c r="EG45" s="17">
        <v>110.21751999999999</v>
      </c>
      <c r="EH45" s="17">
        <v>110.21751999999999</v>
      </c>
      <c r="EI45" s="17">
        <v>-0.91752</v>
      </c>
      <c r="EJ45" s="17"/>
      <c r="EK45" s="17"/>
      <c r="EL45" s="17"/>
      <c r="EM45" s="17">
        <v>0</v>
      </c>
      <c r="EN45" s="17"/>
      <c r="EO45" s="17"/>
      <c r="EP45" s="17"/>
      <c r="EQ45" s="17">
        <v>0</v>
      </c>
      <c r="ER45" s="17"/>
      <c r="ES45" s="17"/>
      <c r="ET45" s="17"/>
      <c r="EU45" s="17">
        <v>0</v>
      </c>
      <c r="EV45" s="17">
        <v>6.5</v>
      </c>
      <c r="EW45" s="17">
        <v>6.39</v>
      </c>
      <c r="EX45" s="17">
        <v>6.39</v>
      </c>
      <c r="EY45" s="17">
        <v>0.11</v>
      </c>
      <c r="EZ45" s="17">
        <v>304.3</v>
      </c>
      <c r="FA45" s="17">
        <v>228.19417000000001</v>
      </c>
      <c r="FB45" s="17">
        <v>288.65978999999999</v>
      </c>
      <c r="FC45" s="17">
        <v>15.64021</v>
      </c>
      <c r="FD45" s="17">
        <v>39.299999999999997</v>
      </c>
      <c r="FE45" s="17">
        <v>48.581960000000002</v>
      </c>
      <c r="FF45" s="17">
        <v>48.581960000000002</v>
      </c>
      <c r="FG45" s="17">
        <v>-9.2819599999999998</v>
      </c>
      <c r="FH45" s="17">
        <v>142.19999999999999</v>
      </c>
      <c r="FI45" s="17">
        <v>149.91441</v>
      </c>
      <c r="FJ45" s="17">
        <v>128.31246999999999</v>
      </c>
      <c r="FK45" s="17">
        <v>13.88753</v>
      </c>
      <c r="FL45" s="17">
        <v>19.399999999999999</v>
      </c>
      <c r="FM45" s="17">
        <v>20.749040000000001</v>
      </c>
      <c r="FN45" s="17">
        <v>20.749040000000001</v>
      </c>
      <c r="FO45" s="17">
        <v>-1.34904</v>
      </c>
      <c r="FP45" s="17">
        <v>18.399999999999999</v>
      </c>
      <c r="FQ45" s="17">
        <v>17.737760000000002</v>
      </c>
      <c r="FR45" s="17">
        <v>17.737760000000002</v>
      </c>
      <c r="FS45" s="17">
        <v>0.66224000000000005</v>
      </c>
      <c r="FT45" s="17">
        <v>18.8</v>
      </c>
      <c r="FU45" s="17">
        <v>17.961169999999999</v>
      </c>
      <c r="FV45" s="17">
        <v>17.961169999999999</v>
      </c>
      <c r="FW45" s="17">
        <v>0.83882999999999996</v>
      </c>
      <c r="FX45" s="17">
        <v>78.400000000000006</v>
      </c>
      <c r="FY45" s="17">
        <v>81.578569999999999</v>
      </c>
      <c r="FZ45" s="17">
        <v>81.578569999999999</v>
      </c>
      <c r="GA45" s="17">
        <v>-3.1785700000000001</v>
      </c>
      <c r="GB45" s="17">
        <v>182.3</v>
      </c>
      <c r="GC45" s="17">
        <v>184.91498000000001</v>
      </c>
      <c r="GD45" s="17">
        <v>184.91498000000001</v>
      </c>
      <c r="GE45" s="17">
        <v>-2.6149800000000001</v>
      </c>
      <c r="GF45" s="17">
        <v>183.3</v>
      </c>
      <c r="GG45" s="17">
        <v>184.91498000000001</v>
      </c>
      <c r="GH45" s="17">
        <v>184.91498000000001</v>
      </c>
      <c r="GI45" s="17">
        <v>-1.6149800000000001</v>
      </c>
      <c r="GJ45" s="17">
        <v>184.2</v>
      </c>
      <c r="GK45" s="17">
        <v>185.47028</v>
      </c>
      <c r="GL45" s="17">
        <v>185.47028</v>
      </c>
      <c r="GM45" s="17">
        <v>-1.2702800000000001</v>
      </c>
      <c r="GN45" s="17">
        <v>103</v>
      </c>
      <c r="GO45" s="17">
        <v>110.37475999999999</v>
      </c>
      <c r="GP45" s="17">
        <v>110.37475999999999</v>
      </c>
      <c r="GQ45" s="17">
        <v>-7.3747600000000002</v>
      </c>
      <c r="GR45" s="17">
        <v>29.9</v>
      </c>
      <c r="GS45" s="17">
        <v>19.147849999999998</v>
      </c>
      <c r="GT45" s="17">
        <v>18</v>
      </c>
      <c r="GU45" s="17">
        <v>11.9</v>
      </c>
      <c r="GV45" s="17">
        <v>38.200000000000003</v>
      </c>
      <c r="GW45" s="17">
        <v>42.41534</v>
      </c>
      <c r="GX45" s="17">
        <v>42.41534</v>
      </c>
      <c r="GY45" s="17">
        <v>-4.2153400000000003</v>
      </c>
      <c r="GZ45" s="17">
        <v>2.1</v>
      </c>
      <c r="HA45" s="17">
        <v>2.1456300000000001</v>
      </c>
      <c r="HB45" s="17">
        <v>2.1456300000000001</v>
      </c>
      <c r="HC45" s="17">
        <v>-4.5629999999999997E-2</v>
      </c>
      <c r="HD45" s="17">
        <v>29.6</v>
      </c>
      <c r="HE45" s="17">
        <v>32.003360000000001</v>
      </c>
      <c r="HF45" s="17">
        <v>32.003360000000001</v>
      </c>
      <c r="HG45" s="17">
        <v>-2.4033600000000002</v>
      </c>
      <c r="HH45" s="17">
        <v>140.19999999999999</v>
      </c>
      <c r="HI45" s="17">
        <v>103.58052000000001</v>
      </c>
      <c r="HJ45" s="17">
        <v>138.62542999999999</v>
      </c>
      <c r="HK45" s="17">
        <v>1.57457</v>
      </c>
      <c r="HL45" s="17"/>
      <c r="HM45" s="17"/>
      <c r="HN45" s="17"/>
      <c r="HO45" s="17">
        <v>0</v>
      </c>
      <c r="HP45" s="17"/>
      <c r="HQ45" s="17"/>
      <c r="HR45" s="17"/>
      <c r="HS45" s="17">
        <v>0</v>
      </c>
      <c r="HT45" s="17">
        <v>87.1</v>
      </c>
      <c r="HU45" s="17">
        <v>85.482579999999999</v>
      </c>
      <c r="HV45" s="17">
        <v>85.482579999999999</v>
      </c>
      <c r="HW45" s="17">
        <v>1.6174200000000001</v>
      </c>
      <c r="HX45" s="17"/>
      <c r="HY45" s="17"/>
      <c r="HZ45" s="17"/>
      <c r="IA45" s="17">
        <v>0</v>
      </c>
      <c r="IB45" s="17"/>
      <c r="IC45" s="17"/>
      <c r="ID45" s="17"/>
      <c r="IE45" s="17">
        <v>0</v>
      </c>
      <c r="IF45" s="17">
        <v>46.7</v>
      </c>
      <c r="IG45" s="17">
        <v>45.221359999999997</v>
      </c>
      <c r="IH45" s="17">
        <v>45.221359999999997</v>
      </c>
      <c r="II45" s="17">
        <v>1.47864</v>
      </c>
      <c r="IJ45" s="17"/>
      <c r="IK45" s="17"/>
      <c r="IL45" s="17"/>
      <c r="IM45" s="17">
        <v>0</v>
      </c>
      <c r="IN45" s="17"/>
      <c r="IO45" s="17"/>
      <c r="IP45" s="17"/>
      <c r="IQ45" s="17">
        <v>0</v>
      </c>
      <c r="IR45" s="17"/>
      <c r="IS45" s="17"/>
      <c r="IT45" s="17"/>
      <c r="IU45" s="17">
        <v>0</v>
      </c>
      <c r="IV45" s="17">
        <v>81</v>
      </c>
      <c r="IW45" s="17">
        <v>86.633629999999997</v>
      </c>
      <c r="IX45" s="17">
        <v>88.066760000000002</v>
      </c>
      <c r="IY45" s="17">
        <v>-7.0667600000000004</v>
      </c>
      <c r="IZ45" s="17">
        <v>174.2</v>
      </c>
      <c r="JA45" s="17">
        <v>171.57499999999999</v>
      </c>
      <c r="JB45" s="17"/>
      <c r="JC45" s="17">
        <v>174.2</v>
      </c>
      <c r="JD45" s="17">
        <v>171.4</v>
      </c>
      <c r="JE45" s="17">
        <v>186.21592999999999</v>
      </c>
      <c r="JF45" s="17">
        <v>186.21592999999999</v>
      </c>
      <c r="JG45" s="17">
        <v>-14.81593</v>
      </c>
      <c r="JH45" s="17">
        <v>200</v>
      </c>
      <c r="JI45" s="17">
        <v>186.21592999999999</v>
      </c>
      <c r="JJ45" s="17">
        <v>186.21592999999999</v>
      </c>
      <c r="JK45" s="17">
        <v>13.78407</v>
      </c>
      <c r="JL45" s="17">
        <v>180.6</v>
      </c>
      <c r="JM45" s="17">
        <v>186.77513999999999</v>
      </c>
      <c r="JN45" s="17">
        <v>186.77513999999999</v>
      </c>
      <c r="JO45" s="17">
        <v>-6.1751399999999999</v>
      </c>
      <c r="JP45" s="17">
        <v>76.2</v>
      </c>
      <c r="JQ45" s="17">
        <v>74.215509999999995</v>
      </c>
      <c r="JR45" s="17"/>
      <c r="JS45" s="17">
        <v>76.2</v>
      </c>
      <c r="JT45" s="17"/>
      <c r="JU45" s="17"/>
      <c r="JV45" s="17"/>
      <c r="JW45" s="17">
        <v>0</v>
      </c>
      <c r="JX45" s="17"/>
      <c r="JY45" s="17"/>
      <c r="JZ45" s="17"/>
      <c r="KA45" s="17">
        <v>0</v>
      </c>
      <c r="KB45" s="17"/>
      <c r="KC45" s="17"/>
      <c r="KD45" s="17"/>
      <c r="KE45" s="17">
        <v>0</v>
      </c>
      <c r="KF45" s="17"/>
      <c r="KG45" s="17"/>
      <c r="KH45" s="17"/>
      <c r="KI45" s="17">
        <v>0</v>
      </c>
      <c r="KJ45" s="17">
        <v>36.1</v>
      </c>
      <c r="KK45" s="17">
        <v>36</v>
      </c>
      <c r="KL45" s="17">
        <v>36</v>
      </c>
      <c r="KM45" s="17">
        <v>0.1</v>
      </c>
      <c r="KN45" s="17"/>
      <c r="KO45" s="17"/>
      <c r="KP45" s="17"/>
      <c r="KQ45" s="17">
        <v>0</v>
      </c>
      <c r="KR45" s="17"/>
      <c r="KS45" s="17"/>
      <c r="KT45" s="17"/>
      <c r="KU45" s="17">
        <v>0</v>
      </c>
      <c r="KV45" s="17">
        <v>2.5</v>
      </c>
      <c r="KW45" s="17">
        <v>2.2284299999999999</v>
      </c>
      <c r="KX45" s="17">
        <v>2.2284299999999999</v>
      </c>
      <c r="KY45" s="17">
        <v>0.27156999999999998</v>
      </c>
      <c r="KZ45" s="17">
        <v>232.8</v>
      </c>
      <c r="LA45" s="17">
        <v>177.86315999999999</v>
      </c>
      <c r="LB45" s="17">
        <v>181.57669999999999</v>
      </c>
      <c r="LC45" s="17">
        <v>51.223300000000002</v>
      </c>
      <c r="LD45" s="17">
        <v>87.2</v>
      </c>
      <c r="LE45" s="17">
        <v>80.902519999999996</v>
      </c>
      <c r="LF45" s="17">
        <v>101.79086</v>
      </c>
      <c r="LG45" s="17">
        <v>-14.590859999999999</v>
      </c>
      <c r="LH45" s="17">
        <v>63</v>
      </c>
      <c r="LI45" s="17">
        <v>67.133979999999994</v>
      </c>
      <c r="LJ45" s="17">
        <v>67.133979999999994</v>
      </c>
      <c r="LK45" s="17">
        <v>-4.1339800000000002</v>
      </c>
      <c r="LL45" s="17">
        <v>46.9</v>
      </c>
      <c r="LM45" s="17">
        <v>48.413229999999999</v>
      </c>
      <c r="LN45" s="17">
        <v>48.413229999999999</v>
      </c>
      <c r="LO45" s="17">
        <v>-1.5132300000000001</v>
      </c>
      <c r="LP45" s="17">
        <v>30.2</v>
      </c>
      <c r="LQ45" s="17">
        <v>29.951460000000001</v>
      </c>
      <c r="LR45" s="17">
        <v>29.951460000000001</v>
      </c>
      <c r="LS45" s="17">
        <v>0.24854000000000001</v>
      </c>
      <c r="LT45" s="17"/>
      <c r="LU45" s="17"/>
      <c r="LV45" s="17"/>
      <c r="LW45" s="17">
        <v>0</v>
      </c>
      <c r="LX45" s="17"/>
      <c r="LY45" s="17"/>
      <c r="LZ45" s="17"/>
      <c r="MA45" s="17">
        <v>0</v>
      </c>
      <c r="MB45" s="17"/>
      <c r="MC45" s="17"/>
      <c r="MD45" s="17"/>
      <c r="ME45" s="17">
        <v>0</v>
      </c>
      <c r="MF45" s="17">
        <v>144.30000000000001</v>
      </c>
      <c r="MG45" s="17">
        <v>159.10807</v>
      </c>
      <c r="MH45" s="17">
        <v>151.08876000000001</v>
      </c>
      <c r="MI45" s="17">
        <v>-6.7887599999999999</v>
      </c>
      <c r="MJ45" s="17">
        <v>145.19999999999999</v>
      </c>
      <c r="MK45" s="17">
        <v>159.10807</v>
      </c>
      <c r="ML45" s="17">
        <v>151.08876000000001</v>
      </c>
      <c r="MM45" s="17">
        <v>-5.8887600000000004</v>
      </c>
      <c r="MN45" s="17">
        <v>169.8</v>
      </c>
      <c r="MO45" s="17">
        <v>159.58587</v>
      </c>
      <c r="MP45" s="17">
        <v>151.54248000000001</v>
      </c>
      <c r="MQ45" s="17">
        <v>18.25752</v>
      </c>
      <c r="MR45" s="17"/>
      <c r="MS45" s="17"/>
      <c r="MT45" s="17"/>
      <c r="MU45" s="17">
        <v>0</v>
      </c>
      <c r="MV45" s="17"/>
      <c r="MW45" s="17"/>
      <c r="MX45" s="17"/>
      <c r="MY45" s="17">
        <v>0</v>
      </c>
      <c r="MZ45" s="17"/>
      <c r="NA45" s="17"/>
      <c r="NB45" s="17"/>
      <c r="NC45" s="17">
        <v>0</v>
      </c>
      <c r="ND45" s="17"/>
      <c r="NE45" s="17"/>
      <c r="NF45" s="17"/>
      <c r="NG45" s="17">
        <v>0</v>
      </c>
      <c r="NH45" s="17"/>
      <c r="NI45" s="17"/>
      <c r="NJ45" s="17"/>
      <c r="NK45" s="17">
        <v>0</v>
      </c>
      <c r="NL45" s="17">
        <v>214.2</v>
      </c>
      <c r="NM45" s="17">
        <v>206.29038</v>
      </c>
      <c r="NN45" s="17">
        <v>206.29038</v>
      </c>
      <c r="NO45" s="17">
        <v>7.9096200000000003</v>
      </c>
      <c r="NP45" s="17">
        <v>102.4</v>
      </c>
      <c r="NQ45" s="17">
        <v>103.45493</v>
      </c>
      <c r="NR45" s="17">
        <v>103.45493</v>
      </c>
      <c r="NS45" s="17">
        <v>-1.0549299999999999</v>
      </c>
      <c r="NT45" s="17">
        <v>6.8769999999999998</v>
      </c>
      <c r="NU45" s="17">
        <v>7.7468599999999999</v>
      </c>
      <c r="NV45" s="17">
        <v>7.7468599999999999</v>
      </c>
      <c r="NW45" s="17">
        <v>-0.86985999999999997</v>
      </c>
      <c r="NX45" s="17">
        <v>3.0000000000000001E-3</v>
      </c>
      <c r="NY45" s="17">
        <v>6.6330600000000004</v>
      </c>
      <c r="NZ45" s="17">
        <v>6.6330600000000004</v>
      </c>
      <c r="OA45" s="17">
        <v>-6.6300600000000003</v>
      </c>
      <c r="OB45" s="17">
        <v>0</v>
      </c>
      <c r="OC45" s="17"/>
      <c r="OD45" s="17"/>
      <c r="OE45" s="17">
        <v>0</v>
      </c>
      <c r="OF45" s="17">
        <v>12.8</v>
      </c>
      <c r="OG45" s="17">
        <v>18.7</v>
      </c>
      <c r="OH45" s="17">
        <v>43.83</v>
      </c>
      <c r="OI45" s="17">
        <v>-31.03</v>
      </c>
      <c r="OJ45" s="17">
        <v>0</v>
      </c>
      <c r="OK45" s="17"/>
      <c r="OL45" s="17"/>
      <c r="OM45" s="17">
        <v>0</v>
      </c>
      <c r="ON45" s="17">
        <v>0.2</v>
      </c>
      <c r="OO45" s="17">
        <v>2.0390000000000001</v>
      </c>
      <c r="OP45" s="17">
        <v>2.0390000000000001</v>
      </c>
      <c r="OQ45" s="17">
        <v>-1.839</v>
      </c>
      <c r="OR45" s="17">
        <v>0</v>
      </c>
      <c r="OS45" s="17"/>
      <c r="OT45" s="17"/>
      <c r="OU45" s="17">
        <v>0</v>
      </c>
      <c r="OV45" s="17">
        <v>17.2</v>
      </c>
      <c r="OW45" s="17">
        <v>17.475729999999999</v>
      </c>
      <c r="OX45" s="17">
        <v>17.475729999999999</v>
      </c>
      <c r="OY45" s="17">
        <v>-0.27572999999999998</v>
      </c>
      <c r="OZ45" s="17">
        <v>0</v>
      </c>
      <c r="PA45" s="17"/>
      <c r="PB45" s="17"/>
      <c r="PC45" s="17">
        <v>0</v>
      </c>
      <c r="PD45" s="17">
        <v>9.9</v>
      </c>
      <c r="PE45" s="17">
        <v>9.9830000000000005</v>
      </c>
      <c r="PF45" s="17">
        <v>9.9830000000000005</v>
      </c>
      <c r="PG45" s="17">
        <v>-8.3000000000000004E-2</v>
      </c>
      <c r="PH45" s="17"/>
      <c r="PI45" s="17"/>
      <c r="PJ45" s="17"/>
      <c r="PK45" s="17">
        <v>0</v>
      </c>
      <c r="PL45" s="17">
        <v>0</v>
      </c>
      <c r="PM45" s="17"/>
      <c r="PN45" s="17"/>
      <c r="PO45" s="17">
        <v>0</v>
      </c>
      <c r="PP45" s="17">
        <v>1</v>
      </c>
      <c r="PQ45" s="17">
        <v>1</v>
      </c>
      <c r="PR45" s="17">
        <v>1</v>
      </c>
      <c r="PS45" s="17">
        <v>0</v>
      </c>
      <c r="PT45" s="17">
        <v>2.9</v>
      </c>
      <c r="PU45" s="17">
        <v>3.4</v>
      </c>
      <c r="PV45" s="17">
        <v>3.4</v>
      </c>
      <c r="PW45" s="17">
        <v>-0.5</v>
      </c>
      <c r="PX45" s="17">
        <v>2.6</v>
      </c>
      <c r="PY45" s="17">
        <v>2.5</v>
      </c>
      <c r="PZ45" s="17">
        <v>2.5</v>
      </c>
      <c r="QA45" s="17">
        <v>0.1</v>
      </c>
      <c r="QB45" s="17">
        <v>0</v>
      </c>
      <c r="QC45" s="17"/>
      <c r="QD45" s="17"/>
      <c r="QE45" s="17">
        <v>0</v>
      </c>
      <c r="QF45" s="17">
        <v>20</v>
      </c>
      <c r="QG45" s="17">
        <v>19.417480000000001</v>
      </c>
      <c r="QH45" s="17">
        <v>19.417480000000001</v>
      </c>
      <c r="QI45" s="17">
        <v>0.58252000000000004</v>
      </c>
      <c r="QJ45" s="17">
        <v>19</v>
      </c>
      <c r="QK45" s="17">
        <v>17.475729999999999</v>
      </c>
      <c r="QL45" s="17">
        <v>17.475729999999999</v>
      </c>
      <c r="QM45" s="17">
        <v>1.52427</v>
      </c>
      <c r="QN45" s="17"/>
      <c r="QO45" s="17"/>
      <c r="QP45" s="17"/>
      <c r="QQ45" s="17">
        <v>0</v>
      </c>
      <c r="QR45" s="17">
        <v>18.5</v>
      </c>
      <c r="QS45" s="17">
        <v>17.961169999999999</v>
      </c>
      <c r="QT45" s="17">
        <v>17.961169999999999</v>
      </c>
      <c r="QU45" s="17">
        <v>0.53883000000000003</v>
      </c>
      <c r="QV45" s="17">
        <v>0</v>
      </c>
      <c r="QW45" s="17"/>
      <c r="QX45" s="17"/>
      <c r="QY45" s="17">
        <v>0</v>
      </c>
      <c r="QZ45" s="17">
        <v>0</v>
      </c>
      <c r="RA45" s="17"/>
      <c r="RB45" s="17"/>
      <c r="RC45" s="17">
        <v>0</v>
      </c>
      <c r="RD45" s="17">
        <v>3.3</v>
      </c>
      <c r="RE45" s="17">
        <v>2.6949999999999998</v>
      </c>
      <c r="RF45" s="17">
        <v>2.6949999999999998</v>
      </c>
      <c r="RG45" s="17">
        <v>0.60499999999999998</v>
      </c>
      <c r="RH45" s="17">
        <v>12.7</v>
      </c>
      <c r="RI45" s="17">
        <v>12.669</v>
      </c>
      <c r="RJ45" s="17">
        <v>12.669</v>
      </c>
      <c r="RK45" s="17">
        <v>3.1E-2</v>
      </c>
      <c r="RL45" s="17">
        <v>0</v>
      </c>
      <c r="RM45" s="17"/>
      <c r="RN45" s="17"/>
      <c r="RO45" s="17">
        <v>0</v>
      </c>
      <c r="RP45" s="17">
        <v>3</v>
      </c>
      <c r="RQ45" s="17">
        <v>3.351</v>
      </c>
      <c r="RR45" s="17">
        <v>3.351</v>
      </c>
      <c r="RS45" s="17">
        <v>-0.35099999999999998</v>
      </c>
      <c r="RT45" s="17">
        <v>19.5</v>
      </c>
      <c r="RU45" s="17">
        <v>19.772790000000001</v>
      </c>
      <c r="RV45" s="17">
        <v>19.772790000000001</v>
      </c>
      <c r="RW45" s="17">
        <v>-0.27278999999999998</v>
      </c>
      <c r="RX45" s="17">
        <v>3</v>
      </c>
      <c r="RY45" s="17">
        <v>2</v>
      </c>
      <c r="RZ45" s="17">
        <v>2</v>
      </c>
      <c r="SA45" s="17">
        <v>1</v>
      </c>
      <c r="SB45" s="17">
        <v>0</v>
      </c>
      <c r="SC45" s="17">
        <v>0.4</v>
      </c>
      <c r="SD45" s="17">
        <v>0.4</v>
      </c>
      <c r="SE45" s="17">
        <v>-0.4</v>
      </c>
      <c r="SF45" s="17">
        <v>6.4</v>
      </c>
      <c r="SG45" s="17">
        <v>8.3000000000000007</v>
      </c>
      <c r="SH45" s="17">
        <v>8.3000000000000007</v>
      </c>
      <c r="SI45" s="17">
        <v>-1.9</v>
      </c>
      <c r="SJ45" s="17">
        <v>6.7</v>
      </c>
      <c r="SK45" s="17">
        <v>6.4</v>
      </c>
      <c r="SL45" s="17">
        <v>6.4</v>
      </c>
      <c r="SM45" s="17">
        <v>0.3</v>
      </c>
      <c r="SN45" s="17">
        <v>13.7</v>
      </c>
      <c r="SO45" s="17">
        <v>10.67961</v>
      </c>
      <c r="SP45" s="17">
        <v>10.67961</v>
      </c>
      <c r="SQ45" s="17">
        <v>3.0203899999999999</v>
      </c>
      <c r="SR45" s="17">
        <v>13.1</v>
      </c>
      <c r="SS45" s="17">
        <v>14.56311</v>
      </c>
      <c r="ST45" s="17">
        <v>14.56311</v>
      </c>
      <c r="SU45" s="17">
        <v>-1.4631099999999999</v>
      </c>
      <c r="SV45" s="17">
        <v>10</v>
      </c>
      <c r="SW45" s="17">
        <v>9.5</v>
      </c>
      <c r="SX45" s="17">
        <v>9.5</v>
      </c>
      <c r="SY45" s="17">
        <v>0.5</v>
      </c>
      <c r="SZ45" s="17">
        <v>6.4</v>
      </c>
      <c r="TA45" s="17">
        <v>6.0650000000000004</v>
      </c>
      <c r="TB45" s="17">
        <v>6.0650000000000004</v>
      </c>
      <c r="TC45" s="17">
        <v>0.33500000000000002</v>
      </c>
      <c r="TD45" s="17">
        <v>26.9</v>
      </c>
      <c r="TE45" s="17">
        <v>42.2</v>
      </c>
      <c r="TF45" s="17">
        <v>44.246000000000002</v>
      </c>
      <c r="TG45" s="17">
        <v>-17.346</v>
      </c>
      <c r="TH45" s="17">
        <v>0</v>
      </c>
      <c r="TI45" s="17"/>
      <c r="TJ45" s="17"/>
      <c r="TK45" s="17">
        <v>0</v>
      </c>
      <c r="TL45" s="17">
        <v>6.4</v>
      </c>
      <c r="TM45" s="17">
        <v>30.31</v>
      </c>
      <c r="TN45" s="17">
        <v>30.31</v>
      </c>
      <c r="TO45" s="17">
        <v>-23.91</v>
      </c>
      <c r="TP45" s="17">
        <v>3.9</v>
      </c>
      <c r="TQ45" s="17">
        <v>33.82</v>
      </c>
      <c r="TR45" s="17">
        <v>33.82</v>
      </c>
      <c r="TS45" s="17">
        <v>-29.92</v>
      </c>
      <c r="TT45" s="17">
        <v>1.2</v>
      </c>
      <c r="TU45" s="17">
        <v>3.67</v>
      </c>
      <c r="TV45" s="17">
        <v>3.67</v>
      </c>
      <c r="TW45" s="17">
        <v>-2.4700000000000002</v>
      </c>
      <c r="TX45" s="17">
        <v>0.5</v>
      </c>
      <c r="TY45" s="17">
        <v>1.64</v>
      </c>
      <c r="TZ45" s="17">
        <v>1.64</v>
      </c>
      <c r="UA45" s="17">
        <v>-1.1399999999999999</v>
      </c>
      <c r="UB45" s="17">
        <v>20.9</v>
      </c>
      <c r="UC45" s="17">
        <v>19.417480000000001</v>
      </c>
      <c r="UD45" s="17">
        <v>19.417480000000001</v>
      </c>
      <c r="UE45" s="17">
        <v>1.4825200000000001</v>
      </c>
      <c r="UF45" s="17">
        <v>4.5</v>
      </c>
      <c r="UG45" s="17">
        <v>7</v>
      </c>
      <c r="UH45" s="17">
        <v>7</v>
      </c>
      <c r="UI45" s="17">
        <v>-2.5</v>
      </c>
      <c r="UJ45" s="17">
        <v>6.6</v>
      </c>
      <c r="UK45" s="17">
        <v>7.5</v>
      </c>
      <c r="UL45" s="17">
        <v>7.5</v>
      </c>
      <c r="UM45" s="17">
        <v>-0.9</v>
      </c>
      <c r="UN45" s="17">
        <v>16</v>
      </c>
      <c r="UO45" s="17">
        <v>19.417480000000001</v>
      </c>
      <c r="UP45" s="17">
        <v>19.417480000000001</v>
      </c>
      <c r="UQ45" s="17">
        <v>-3.4174799999999999</v>
      </c>
      <c r="UR45" s="17">
        <v>16.5</v>
      </c>
      <c r="US45" s="17">
        <v>19.417480000000001</v>
      </c>
      <c r="UT45" s="17">
        <v>19.417480000000001</v>
      </c>
      <c r="UU45" s="17">
        <v>-2.9174799999999999</v>
      </c>
      <c r="UV45" s="17">
        <v>17</v>
      </c>
      <c r="UW45" s="17">
        <v>19.417480000000001</v>
      </c>
      <c r="UX45" s="17">
        <v>19.417480000000001</v>
      </c>
      <c r="UY45" s="17">
        <v>-2.4174799999999999</v>
      </c>
      <c r="UZ45" s="17">
        <v>1.6</v>
      </c>
      <c r="VA45" s="17">
        <v>2.9529999999999998</v>
      </c>
      <c r="VB45" s="17">
        <v>2.9529999999999998</v>
      </c>
      <c r="VC45" s="17">
        <v>-1.353</v>
      </c>
      <c r="VD45" s="17">
        <v>0</v>
      </c>
      <c r="VE45" s="17"/>
      <c r="VF45" s="17"/>
      <c r="VG45" s="17">
        <v>0</v>
      </c>
      <c r="VH45" s="17">
        <v>0</v>
      </c>
      <c r="VI45" s="17"/>
      <c r="VJ45" s="17"/>
      <c r="VK45" s="17">
        <v>0</v>
      </c>
      <c r="VL45" s="17">
        <v>0</v>
      </c>
      <c r="VM45" s="17"/>
      <c r="VN45" s="17"/>
      <c r="VO45" s="17">
        <v>0</v>
      </c>
      <c r="VP45" s="17">
        <v>0.6</v>
      </c>
      <c r="VQ45" s="17">
        <v>0.6</v>
      </c>
      <c r="VR45" s="17">
        <v>0.6</v>
      </c>
      <c r="VS45" s="17">
        <v>0</v>
      </c>
      <c r="VT45" s="17">
        <v>104</v>
      </c>
      <c r="VU45" s="17">
        <v>115.4</v>
      </c>
      <c r="VV45" s="17">
        <v>106</v>
      </c>
      <c r="VW45" s="17">
        <v>-2</v>
      </c>
      <c r="VX45" s="17">
        <v>70.400000000000006</v>
      </c>
      <c r="VY45" s="17">
        <v>100</v>
      </c>
      <c r="VZ45" s="17">
        <v>105</v>
      </c>
      <c r="WA45" s="17">
        <v>-34.6</v>
      </c>
      <c r="WB45" s="17">
        <v>0</v>
      </c>
      <c r="WC45" s="17"/>
      <c r="WD45" s="17"/>
      <c r="WE45" s="17">
        <v>0</v>
      </c>
      <c r="WF45" s="17">
        <v>2</v>
      </c>
      <c r="WG45" s="17">
        <v>3</v>
      </c>
      <c r="WH45" s="17">
        <v>3</v>
      </c>
      <c r="WI45" s="17">
        <v>-1</v>
      </c>
      <c r="WJ45" s="17">
        <v>2.2000000000000002</v>
      </c>
      <c r="WK45" s="17">
        <v>2.4</v>
      </c>
      <c r="WL45" s="17">
        <v>2.4</v>
      </c>
      <c r="WM45" s="17">
        <v>-0.2</v>
      </c>
      <c r="WN45" s="17">
        <v>1.8</v>
      </c>
      <c r="WO45" s="17">
        <v>2.4</v>
      </c>
      <c r="WP45" s="17">
        <v>2.4</v>
      </c>
      <c r="WQ45" s="17">
        <v>-0.6</v>
      </c>
      <c r="WR45" s="17">
        <v>1</v>
      </c>
      <c r="WS45" s="17">
        <v>1.45</v>
      </c>
      <c r="WT45" s="17">
        <v>1.45</v>
      </c>
      <c r="WU45" s="17">
        <v>-0.45</v>
      </c>
      <c r="WV45" s="17">
        <v>0</v>
      </c>
      <c r="WW45" s="17"/>
      <c r="WX45" s="17"/>
      <c r="WY45" s="17">
        <v>0</v>
      </c>
      <c r="WZ45" s="17">
        <v>4.3</v>
      </c>
      <c r="XA45" s="17">
        <v>4.3</v>
      </c>
      <c r="XB45" s="17">
        <v>4.3</v>
      </c>
      <c r="XC45" s="17">
        <v>0</v>
      </c>
      <c r="XD45" s="17">
        <v>20</v>
      </c>
      <c r="XE45" s="17">
        <v>18.4466</v>
      </c>
      <c r="XF45" s="17">
        <v>18.4466</v>
      </c>
      <c r="XG45" s="17">
        <v>1.5533999999999999</v>
      </c>
      <c r="XH45" s="17">
        <v>8.6999999999999993</v>
      </c>
      <c r="XI45" s="17">
        <v>10.8</v>
      </c>
      <c r="XJ45" s="17">
        <v>10.8</v>
      </c>
      <c r="XK45" s="17">
        <v>-2.1</v>
      </c>
      <c r="XL45" s="17">
        <v>27.4</v>
      </c>
      <c r="XM45" s="17">
        <v>28</v>
      </c>
      <c r="XN45" s="17">
        <v>28</v>
      </c>
      <c r="XO45" s="17">
        <v>-0.6</v>
      </c>
      <c r="XP45" s="17">
        <v>33.9</v>
      </c>
      <c r="XQ45" s="17">
        <v>28</v>
      </c>
      <c r="XR45" s="17">
        <v>28</v>
      </c>
      <c r="XS45" s="17">
        <v>5.9</v>
      </c>
      <c r="XT45" s="17">
        <v>14.8</v>
      </c>
      <c r="XU45" s="17">
        <v>14</v>
      </c>
      <c r="XV45" s="17">
        <v>14</v>
      </c>
      <c r="XW45" s="17">
        <v>0.8</v>
      </c>
      <c r="XX45" s="17">
        <v>20.3</v>
      </c>
      <c r="XY45" s="17">
        <v>20.39</v>
      </c>
      <c r="XZ45" s="17">
        <v>20.39</v>
      </c>
      <c r="YA45" s="17">
        <v>-0.09</v>
      </c>
      <c r="YB45" s="17">
        <v>6.3</v>
      </c>
      <c r="YC45" s="17">
        <v>8.34</v>
      </c>
      <c r="YD45" s="17">
        <v>8.34</v>
      </c>
      <c r="YE45" s="17">
        <v>-2.04</v>
      </c>
      <c r="YF45" s="17">
        <v>11</v>
      </c>
      <c r="YG45" s="17">
        <v>11</v>
      </c>
      <c r="YH45" s="17">
        <v>11</v>
      </c>
      <c r="YI45" s="17">
        <v>0</v>
      </c>
    </row>
    <row r="46" spans="1:659" ht="24" customHeight="1" x14ac:dyDescent="0.3">
      <c r="A46" s="1"/>
      <c r="B46" s="16" t="s">
        <v>75</v>
      </c>
      <c r="C46" s="16" t="s">
        <v>849</v>
      </c>
      <c r="D46" s="17">
        <v>203.4</v>
      </c>
      <c r="E46" s="17">
        <v>196.14033000000001</v>
      </c>
      <c r="F46" s="17">
        <v>203.20388</v>
      </c>
      <c r="G46" s="17">
        <v>0.19611999999999999</v>
      </c>
      <c r="H46" s="17">
        <v>623.20000000000005</v>
      </c>
      <c r="I46" s="17">
        <v>635.02589999999998</v>
      </c>
      <c r="J46" s="17">
        <v>635.02589999999998</v>
      </c>
      <c r="K46" s="17">
        <v>-11.825900000000001</v>
      </c>
      <c r="L46" s="17">
        <v>214.3</v>
      </c>
      <c r="M46" s="17">
        <v>206.58520999999999</v>
      </c>
      <c r="N46" s="17">
        <v>206.58520999999999</v>
      </c>
      <c r="O46" s="17">
        <v>7.7147899999999998</v>
      </c>
      <c r="P46" s="17"/>
      <c r="Q46" s="17"/>
      <c r="R46" s="17"/>
      <c r="S46" s="17">
        <v>0</v>
      </c>
      <c r="T46" s="17"/>
      <c r="U46" s="17"/>
      <c r="V46" s="17"/>
      <c r="W46" s="17">
        <v>0</v>
      </c>
      <c r="X46" s="17">
        <v>90</v>
      </c>
      <c r="Y46" s="17">
        <v>91.778639999999996</v>
      </c>
      <c r="Z46" s="17">
        <v>91.778639999999996</v>
      </c>
      <c r="AA46" s="17">
        <v>-1.77864</v>
      </c>
      <c r="AB46" s="17">
        <v>135</v>
      </c>
      <c r="AC46" s="17">
        <v>205.63378</v>
      </c>
      <c r="AD46" s="17">
        <v>230</v>
      </c>
      <c r="AE46" s="17">
        <v>-95</v>
      </c>
      <c r="AF46" s="17"/>
      <c r="AG46" s="17"/>
      <c r="AH46" s="17"/>
      <c r="AI46" s="17">
        <v>0</v>
      </c>
      <c r="AJ46" s="17"/>
      <c r="AK46" s="17"/>
      <c r="AL46" s="17"/>
      <c r="AM46" s="17">
        <v>0</v>
      </c>
      <c r="AN46" s="17">
        <v>181.2</v>
      </c>
      <c r="AO46" s="17">
        <v>178.17508000000001</v>
      </c>
      <c r="AP46" s="17">
        <v>196.22801999999999</v>
      </c>
      <c r="AQ46" s="17">
        <v>-15.02802</v>
      </c>
      <c r="AR46" s="17">
        <v>144.5</v>
      </c>
      <c r="AS46" s="17">
        <v>178.17508000000001</v>
      </c>
      <c r="AT46" s="17">
        <v>196.22801999999999</v>
      </c>
      <c r="AU46" s="17">
        <v>-51.728020000000001</v>
      </c>
      <c r="AV46" s="17">
        <v>206</v>
      </c>
      <c r="AW46" s="17">
        <v>178.17508000000001</v>
      </c>
      <c r="AX46" s="17">
        <v>196.22801999999999</v>
      </c>
      <c r="AY46" s="17">
        <v>9.7719799999999992</v>
      </c>
      <c r="AZ46" s="17">
        <v>274.2</v>
      </c>
      <c r="BA46" s="17">
        <v>268.06520999999998</v>
      </c>
      <c r="BB46" s="17">
        <v>295.22593999999998</v>
      </c>
      <c r="BC46" s="17">
        <v>-21.025939999999999</v>
      </c>
      <c r="BD46" s="17">
        <v>212.9</v>
      </c>
      <c r="BE46" s="17">
        <v>205.01678000000001</v>
      </c>
      <c r="BF46" s="17"/>
      <c r="BG46" s="17">
        <v>212.9</v>
      </c>
      <c r="BH46" s="17"/>
      <c r="BI46" s="17"/>
      <c r="BJ46" s="17"/>
      <c r="BK46" s="17">
        <v>0</v>
      </c>
      <c r="BL46" s="17">
        <v>427.2</v>
      </c>
      <c r="BM46" s="17">
        <v>387.73381000000001</v>
      </c>
      <c r="BN46" s="17">
        <v>565.53980999999999</v>
      </c>
      <c r="BO46" s="17">
        <v>-138.33981</v>
      </c>
      <c r="BP46" s="17">
        <v>5.6</v>
      </c>
      <c r="BQ46" s="17">
        <v>5.4625000000000004</v>
      </c>
      <c r="BR46" s="17">
        <v>5.4625000000000004</v>
      </c>
      <c r="BS46" s="17">
        <v>0.13750000000000001</v>
      </c>
      <c r="BT46" s="17"/>
      <c r="BU46" s="17"/>
      <c r="BV46" s="17"/>
      <c r="BW46" s="17">
        <v>0</v>
      </c>
      <c r="BX46" s="17"/>
      <c r="BY46" s="17"/>
      <c r="BZ46" s="17"/>
      <c r="CA46" s="17">
        <v>0</v>
      </c>
      <c r="CB46" s="17"/>
      <c r="CC46" s="17"/>
      <c r="CD46" s="17"/>
      <c r="CE46" s="17">
        <v>0</v>
      </c>
      <c r="CF46" s="17"/>
      <c r="CG46" s="17"/>
      <c r="CH46" s="17"/>
      <c r="CI46" s="17">
        <v>0</v>
      </c>
      <c r="CJ46" s="17">
        <v>138.80000000000001</v>
      </c>
      <c r="CK46" s="17">
        <v>149.29165</v>
      </c>
      <c r="CL46" s="17">
        <v>149.29165</v>
      </c>
      <c r="CM46" s="17">
        <v>-10.49165</v>
      </c>
      <c r="CN46" s="17">
        <v>9.3000000000000007</v>
      </c>
      <c r="CO46" s="17">
        <v>5.1333399999999996</v>
      </c>
      <c r="CP46" s="17">
        <v>5.1333399999999996</v>
      </c>
      <c r="CQ46" s="17">
        <v>4.1666600000000003</v>
      </c>
      <c r="CR46" s="17">
        <v>7.8</v>
      </c>
      <c r="CS46" s="17">
        <v>2.8177599999999998</v>
      </c>
      <c r="CT46" s="17">
        <v>2.8177599999999998</v>
      </c>
      <c r="CU46" s="17">
        <v>4.98224</v>
      </c>
      <c r="CV46" s="17">
        <v>22.5</v>
      </c>
      <c r="CW46" s="17">
        <v>16.79176</v>
      </c>
      <c r="CX46" s="17">
        <v>22.389009999999999</v>
      </c>
      <c r="CY46" s="17">
        <v>0.11099000000000001</v>
      </c>
      <c r="CZ46" s="17">
        <v>6.8</v>
      </c>
      <c r="DA46" s="17">
        <v>6.8787000000000003</v>
      </c>
      <c r="DB46" s="17">
        <v>6.8787000000000003</v>
      </c>
      <c r="DC46" s="17">
        <v>-7.8700000000000006E-2</v>
      </c>
      <c r="DD46" s="17">
        <v>14.3</v>
      </c>
      <c r="DE46" s="17">
        <v>14.919420000000001</v>
      </c>
      <c r="DF46" s="17">
        <v>14.919420000000001</v>
      </c>
      <c r="DG46" s="17">
        <v>-0.61941999999999997</v>
      </c>
      <c r="DH46" s="17">
        <v>140.5</v>
      </c>
      <c r="DI46" s="17">
        <v>130.45226</v>
      </c>
      <c r="DJ46" s="17">
        <v>142.30582999999999</v>
      </c>
      <c r="DK46" s="17">
        <v>-1.80583</v>
      </c>
      <c r="DL46" s="17"/>
      <c r="DM46" s="17"/>
      <c r="DN46" s="17"/>
      <c r="DO46" s="17">
        <v>0</v>
      </c>
      <c r="DP46" s="17"/>
      <c r="DQ46" s="17"/>
      <c r="DR46" s="17"/>
      <c r="DS46" s="17">
        <v>0</v>
      </c>
      <c r="DT46" s="17"/>
      <c r="DU46" s="17"/>
      <c r="DV46" s="17"/>
      <c r="DW46" s="17">
        <v>0</v>
      </c>
      <c r="DX46" s="17"/>
      <c r="DY46" s="17"/>
      <c r="DZ46" s="17"/>
      <c r="EA46" s="17">
        <v>0</v>
      </c>
      <c r="EB46" s="17">
        <v>55.8</v>
      </c>
      <c r="EC46" s="17">
        <v>56.515709999999999</v>
      </c>
      <c r="ED46" s="17">
        <v>56.515709999999999</v>
      </c>
      <c r="EE46" s="17">
        <v>-0.71570999999999996</v>
      </c>
      <c r="EF46" s="17">
        <v>109.2</v>
      </c>
      <c r="EG46" s="17">
        <v>110.21751999999999</v>
      </c>
      <c r="EH46" s="17">
        <v>110.21751999999999</v>
      </c>
      <c r="EI46" s="17">
        <v>-1.01752</v>
      </c>
      <c r="EJ46" s="17"/>
      <c r="EK46" s="17"/>
      <c r="EL46" s="17"/>
      <c r="EM46" s="17">
        <v>0</v>
      </c>
      <c r="EN46" s="17"/>
      <c r="EO46" s="17"/>
      <c r="EP46" s="17"/>
      <c r="EQ46" s="17">
        <v>0</v>
      </c>
      <c r="ER46" s="17"/>
      <c r="ES46" s="17"/>
      <c r="ET46" s="17"/>
      <c r="EU46" s="17">
        <v>0</v>
      </c>
      <c r="EV46" s="17">
        <v>6.5</v>
      </c>
      <c r="EW46" s="17">
        <v>6.39</v>
      </c>
      <c r="EX46" s="17">
        <v>6.39</v>
      </c>
      <c r="EY46" s="17">
        <v>0.11</v>
      </c>
      <c r="EZ46" s="17">
        <v>304.39999999999998</v>
      </c>
      <c r="FA46" s="17">
        <v>228.19417000000001</v>
      </c>
      <c r="FB46" s="17">
        <v>338.70427000000001</v>
      </c>
      <c r="FC46" s="17">
        <v>-34.304270000000002</v>
      </c>
      <c r="FD46" s="17">
        <v>39</v>
      </c>
      <c r="FE46" s="17">
        <v>48.581960000000002</v>
      </c>
      <c r="FF46" s="17">
        <v>48.581960000000002</v>
      </c>
      <c r="FG46" s="17">
        <v>-9.5819600000000005</v>
      </c>
      <c r="FH46" s="17">
        <v>149.9</v>
      </c>
      <c r="FI46" s="17">
        <v>149.91441</v>
      </c>
      <c r="FJ46" s="17">
        <v>128.31246999999999</v>
      </c>
      <c r="FK46" s="17">
        <v>21.587530000000001</v>
      </c>
      <c r="FL46" s="17">
        <v>18.399999999999999</v>
      </c>
      <c r="FM46" s="17">
        <v>20.749040000000001</v>
      </c>
      <c r="FN46" s="17">
        <v>20.749040000000001</v>
      </c>
      <c r="FO46" s="17">
        <v>-2.34904</v>
      </c>
      <c r="FP46" s="17">
        <v>18.399999999999999</v>
      </c>
      <c r="FQ46" s="17">
        <v>17.737760000000002</v>
      </c>
      <c r="FR46" s="17">
        <v>17.737760000000002</v>
      </c>
      <c r="FS46" s="17">
        <v>0.66224000000000005</v>
      </c>
      <c r="FT46" s="17">
        <v>18.8</v>
      </c>
      <c r="FU46" s="17">
        <v>17.961169999999999</v>
      </c>
      <c r="FV46" s="17">
        <v>17.961169999999999</v>
      </c>
      <c r="FW46" s="17">
        <v>0.83882999999999996</v>
      </c>
      <c r="FX46" s="17">
        <v>75.400000000000006</v>
      </c>
      <c r="FY46" s="17">
        <v>81.578569999999999</v>
      </c>
      <c r="FZ46" s="17">
        <v>81.578569999999999</v>
      </c>
      <c r="GA46" s="17">
        <v>-6.1785699999999997</v>
      </c>
      <c r="GB46" s="17">
        <v>182.2</v>
      </c>
      <c r="GC46" s="17">
        <v>184.91498000000001</v>
      </c>
      <c r="GD46" s="17">
        <v>184.91498000000001</v>
      </c>
      <c r="GE46" s="17">
        <v>-2.7149800000000002</v>
      </c>
      <c r="GF46" s="17">
        <v>182.6</v>
      </c>
      <c r="GG46" s="17">
        <v>184.91498000000001</v>
      </c>
      <c r="GH46" s="17">
        <v>184.91498000000001</v>
      </c>
      <c r="GI46" s="17">
        <v>-2.3149799999999998</v>
      </c>
      <c r="GJ46" s="17">
        <v>184.3</v>
      </c>
      <c r="GK46" s="17">
        <v>185.47028</v>
      </c>
      <c r="GL46" s="17">
        <v>185.47028</v>
      </c>
      <c r="GM46" s="17">
        <v>-1.17028</v>
      </c>
      <c r="GN46" s="17">
        <v>105.4</v>
      </c>
      <c r="GO46" s="17">
        <v>110.37475999999999</v>
      </c>
      <c r="GP46" s="17">
        <v>110.37475999999999</v>
      </c>
      <c r="GQ46" s="17">
        <v>-4.9747599999999998</v>
      </c>
      <c r="GR46" s="17">
        <v>20.5</v>
      </c>
      <c r="GS46" s="17">
        <v>18</v>
      </c>
      <c r="GT46" s="17">
        <v>18</v>
      </c>
      <c r="GU46" s="17">
        <v>2.5</v>
      </c>
      <c r="GV46" s="17">
        <v>37.799999999999997</v>
      </c>
      <c r="GW46" s="17">
        <v>42.41534</v>
      </c>
      <c r="GX46" s="17">
        <v>42.41534</v>
      </c>
      <c r="GY46" s="17">
        <v>-4.6153399999999998</v>
      </c>
      <c r="GZ46" s="17">
        <v>2.1</v>
      </c>
      <c r="HA46" s="17">
        <v>2.1456300000000001</v>
      </c>
      <c r="HB46" s="17">
        <v>2.1456300000000001</v>
      </c>
      <c r="HC46" s="17">
        <v>-4.5629999999999997E-2</v>
      </c>
      <c r="HD46" s="17">
        <v>29.6</v>
      </c>
      <c r="HE46" s="17">
        <v>32.003360000000001</v>
      </c>
      <c r="HF46" s="17">
        <v>32.003360000000001</v>
      </c>
      <c r="HG46" s="17">
        <v>-2.4033600000000002</v>
      </c>
      <c r="HH46" s="17">
        <v>120.9</v>
      </c>
      <c r="HI46" s="17">
        <v>113.63838</v>
      </c>
      <c r="HJ46" s="17">
        <v>138.62542999999999</v>
      </c>
      <c r="HK46" s="17">
        <v>-17.725429999999999</v>
      </c>
      <c r="HL46" s="17"/>
      <c r="HM46" s="17"/>
      <c r="HN46" s="17"/>
      <c r="HO46" s="17">
        <v>0</v>
      </c>
      <c r="HP46" s="17"/>
      <c r="HQ46" s="17"/>
      <c r="HR46" s="17"/>
      <c r="HS46" s="17">
        <v>0</v>
      </c>
      <c r="HT46" s="17">
        <v>86.9</v>
      </c>
      <c r="HU46" s="17">
        <v>85.482579999999999</v>
      </c>
      <c r="HV46" s="17">
        <v>85.482579999999999</v>
      </c>
      <c r="HW46" s="17">
        <v>1.4174199999999999</v>
      </c>
      <c r="HX46" s="17"/>
      <c r="HY46" s="17"/>
      <c r="HZ46" s="17"/>
      <c r="IA46" s="17">
        <v>0</v>
      </c>
      <c r="IB46" s="17"/>
      <c r="IC46" s="17"/>
      <c r="ID46" s="17"/>
      <c r="IE46" s="17">
        <v>0</v>
      </c>
      <c r="IF46" s="17">
        <v>46.7</v>
      </c>
      <c r="IG46" s="17">
        <v>45.221359999999997</v>
      </c>
      <c r="IH46" s="17">
        <v>45.221359999999997</v>
      </c>
      <c r="II46" s="17">
        <v>1.47864</v>
      </c>
      <c r="IJ46" s="17"/>
      <c r="IK46" s="17"/>
      <c r="IL46" s="17"/>
      <c r="IM46" s="17">
        <v>0</v>
      </c>
      <c r="IN46" s="17"/>
      <c r="IO46" s="17"/>
      <c r="IP46" s="17"/>
      <c r="IQ46" s="17">
        <v>0</v>
      </c>
      <c r="IR46" s="17"/>
      <c r="IS46" s="17"/>
      <c r="IT46" s="17"/>
      <c r="IU46" s="17">
        <v>0</v>
      </c>
      <c r="IV46" s="17">
        <v>80.900000000000006</v>
      </c>
      <c r="IW46" s="17">
        <v>86.633629999999997</v>
      </c>
      <c r="IX46" s="17">
        <v>88.066760000000002</v>
      </c>
      <c r="IY46" s="17">
        <v>-7.16676</v>
      </c>
      <c r="IZ46" s="17">
        <v>174</v>
      </c>
      <c r="JA46" s="17">
        <v>171.57499999999999</v>
      </c>
      <c r="JB46" s="17"/>
      <c r="JC46" s="17">
        <v>174</v>
      </c>
      <c r="JD46" s="17">
        <v>171.6</v>
      </c>
      <c r="JE46" s="17">
        <v>186.21592999999999</v>
      </c>
      <c r="JF46" s="17">
        <v>186.21592999999999</v>
      </c>
      <c r="JG46" s="17">
        <v>-14.615930000000001</v>
      </c>
      <c r="JH46" s="17">
        <v>200</v>
      </c>
      <c r="JI46" s="17">
        <v>186.21592999999999</v>
      </c>
      <c r="JJ46" s="17">
        <v>186.21592999999999</v>
      </c>
      <c r="JK46" s="17">
        <v>13.78407</v>
      </c>
      <c r="JL46" s="17">
        <v>181.7</v>
      </c>
      <c r="JM46" s="17">
        <v>186.77513999999999</v>
      </c>
      <c r="JN46" s="17">
        <v>186.77513999999999</v>
      </c>
      <c r="JO46" s="17">
        <v>-5.0751400000000002</v>
      </c>
      <c r="JP46" s="17">
        <v>75.3</v>
      </c>
      <c r="JQ46" s="17">
        <v>74.215509999999995</v>
      </c>
      <c r="JR46" s="17"/>
      <c r="JS46" s="17">
        <v>75.3</v>
      </c>
      <c r="JT46" s="17"/>
      <c r="JU46" s="17"/>
      <c r="JV46" s="17"/>
      <c r="JW46" s="17">
        <v>0</v>
      </c>
      <c r="JX46" s="17"/>
      <c r="JY46" s="17"/>
      <c r="JZ46" s="17"/>
      <c r="KA46" s="17">
        <v>0</v>
      </c>
      <c r="KB46" s="17"/>
      <c r="KC46" s="17"/>
      <c r="KD46" s="17"/>
      <c r="KE46" s="17">
        <v>0</v>
      </c>
      <c r="KF46" s="17"/>
      <c r="KG46" s="17"/>
      <c r="KH46" s="17"/>
      <c r="KI46" s="17">
        <v>0</v>
      </c>
      <c r="KJ46" s="17">
        <v>36.1</v>
      </c>
      <c r="KK46" s="17">
        <v>36</v>
      </c>
      <c r="KL46" s="17">
        <v>36</v>
      </c>
      <c r="KM46" s="17">
        <v>0.1</v>
      </c>
      <c r="KN46" s="17"/>
      <c r="KO46" s="17"/>
      <c r="KP46" s="17"/>
      <c r="KQ46" s="17">
        <v>0</v>
      </c>
      <c r="KR46" s="17"/>
      <c r="KS46" s="17"/>
      <c r="KT46" s="17"/>
      <c r="KU46" s="17">
        <v>0</v>
      </c>
      <c r="KV46" s="17">
        <v>2.5</v>
      </c>
      <c r="KW46" s="17">
        <v>2.2284299999999999</v>
      </c>
      <c r="KX46" s="17">
        <v>2.2284299999999999</v>
      </c>
      <c r="KY46" s="17">
        <v>0.27156999999999998</v>
      </c>
      <c r="KZ46" s="17">
        <v>194.3</v>
      </c>
      <c r="LA46" s="17">
        <v>182.39743999999999</v>
      </c>
      <c r="LB46" s="17">
        <v>181.57669999999999</v>
      </c>
      <c r="LC46" s="17">
        <v>12.7233</v>
      </c>
      <c r="LD46" s="17">
        <v>79.400000000000006</v>
      </c>
      <c r="LE46" s="17">
        <v>87.131649999999993</v>
      </c>
      <c r="LF46" s="17">
        <v>119.8703</v>
      </c>
      <c r="LG46" s="17">
        <v>-40.470300000000002</v>
      </c>
      <c r="LH46" s="17">
        <v>63</v>
      </c>
      <c r="LI46" s="17">
        <v>67.133979999999994</v>
      </c>
      <c r="LJ46" s="17">
        <v>67.133979999999994</v>
      </c>
      <c r="LK46" s="17">
        <v>-4.1339800000000002</v>
      </c>
      <c r="LL46" s="17">
        <v>46.8</v>
      </c>
      <c r="LM46" s="17">
        <v>48.413229999999999</v>
      </c>
      <c r="LN46" s="17">
        <v>48.413229999999999</v>
      </c>
      <c r="LO46" s="17">
        <v>-1.6132299999999999</v>
      </c>
      <c r="LP46" s="17">
        <v>30</v>
      </c>
      <c r="LQ46" s="17">
        <v>29.951460000000001</v>
      </c>
      <c r="LR46" s="17">
        <v>29.951460000000001</v>
      </c>
      <c r="LS46" s="17">
        <v>4.854E-2</v>
      </c>
      <c r="LT46" s="17"/>
      <c r="LU46" s="17"/>
      <c r="LV46" s="17"/>
      <c r="LW46" s="17">
        <v>0</v>
      </c>
      <c r="LX46" s="17"/>
      <c r="LY46" s="17"/>
      <c r="LZ46" s="17"/>
      <c r="MA46" s="17">
        <v>0</v>
      </c>
      <c r="MB46" s="17"/>
      <c r="MC46" s="17"/>
      <c r="MD46" s="17"/>
      <c r="ME46" s="17">
        <v>0</v>
      </c>
      <c r="MF46" s="17">
        <v>144</v>
      </c>
      <c r="MG46" s="17">
        <v>159.10807</v>
      </c>
      <c r="MH46" s="17">
        <v>151.08876000000001</v>
      </c>
      <c r="MI46" s="17">
        <v>-7.0887599999999997</v>
      </c>
      <c r="MJ46" s="17">
        <v>145.4</v>
      </c>
      <c r="MK46" s="17">
        <v>159.10807</v>
      </c>
      <c r="ML46" s="17">
        <v>151.08876000000001</v>
      </c>
      <c r="MM46" s="17">
        <v>-5.6887600000000003</v>
      </c>
      <c r="MN46" s="17">
        <v>169.9</v>
      </c>
      <c r="MO46" s="17">
        <v>159.58587</v>
      </c>
      <c r="MP46" s="17">
        <v>151.54248000000001</v>
      </c>
      <c r="MQ46" s="17">
        <v>18.357520000000001</v>
      </c>
      <c r="MR46" s="17"/>
      <c r="MS46" s="17"/>
      <c r="MT46" s="17"/>
      <c r="MU46" s="17">
        <v>0</v>
      </c>
      <c r="MV46" s="17"/>
      <c r="MW46" s="17"/>
      <c r="MX46" s="17"/>
      <c r="MY46" s="17">
        <v>0</v>
      </c>
      <c r="MZ46" s="17"/>
      <c r="NA46" s="17"/>
      <c r="NB46" s="17"/>
      <c r="NC46" s="17">
        <v>0</v>
      </c>
      <c r="ND46" s="17"/>
      <c r="NE46" s="17"/>
      <c r="NF46" s="17"/>
      <c r="NG46" s="17">
        <v>0</v>
      </c>
      <c r="NH46" s="17"/>
      <c r="NI46" s="17"/>
      <c r="NJ46" s="17"/>
      <c r="NK46" s="17">
        <v>0</v>
      </c>
      <c r="NL46" s="17">
        <v>214.1</v>
      </c>
      <c r="NM46" s="17">
        <v>206.29038</v>
      </c>
      <c r="NN46" s="17">
        <v>206.29038</v>
      </c>
      <c r="NO46" s="17">
        <v>7.8096199999999998</v>
      </c>
      <c r="NP46" s="17">
        <v>102.3</v>
      </c>
      <c r="NQ46" s="17">
        <v>103.45493</v>
      </c>
      <c r="NR46" s="17">
        <v>103.45493</v>
      </c>
      <c r="NS46" s="17">
        <v>-1.15493</v>
      </c>
      <c r="NT46" s="17">
        <v>6.6390000000000002</v>
      </c>
      <c r="NU46" s="17">
        <v>7.7468599999999999</v>
      </c>
      <c r="NV46" s="17">
        <v>7.7468599999999999</v>
      </c>
      <c r="NW46" s="17">
        <v>-1.1078600000000001</v>
      </c>
      <c r="NX46" s="17">
        <v>3.0000000000000001E-3</v>
      </c>
      <c r="NY46" s="17">
        <v>6.6330600000000004</v>
      </c>
      <c r="NZ46" s="17">
        <v>6.6330600000000004</v>
      </c>
      <c r="OA46" s="17">
        <v>-6.6300600000000003</v>
      </c>
      <c r="OB46" s="17">
        <v>0</v>
      </c>
      <c r="OC46" s="17"/>
      <c r="OD46" s="17"/>
      <c r="OE46" s="17">
        <v>0</v>
      </c>
      <c r="OF46" s="17">
        <v>17.7</v>
      </c>
      <c r="OG46" s="17">
        <v>18.7</v>
      </c>
      <c r="OH46" s="17">
        <v>44.68</v>
      </c>
      <c r="OI46" s="17">
        <v>-26.98</v>
      </c>
      <c r="OJ46" s="17">
        <v>0</v>
      </c>
      <c r="OK46" s="17"/>
      <c r="OL46" s="17"/>
      <c r="OM46" s="17">
        <v>0</v>
      </c>
      <c r="ON46" s="17">
        <v>0.1</v>
      </c>
      <c r="OO46" s="17">
        <v>1.056</v>
      </c>
      <c r="OP46" s="17">
        <v>1.056</v>
      </c>
      <c r="OQ46" s="17">
        <v>-0.95599999999999996</v>
      </c>
      <c r="OR46" s="17">
        <v>0</v>
      </c>
      <c r="OS46" s="17"/>
      <c r="OT46" s="17"/>
      <c r="OU46" s="17">
        <v>0</v>
      </c>
      <c r="OV46" s="17">
        <v>17</v>
      </c>
      <c r="OW46" s="17">
        <v>17.475729999999999</v>
      </c>
      <c r="OX46" s="17">
        <v>17.475729999999999</v>
      </c>
      <c r="OY46" s="17">
        <v>-0.47572999999999999</v>
      </c>
      <c r="OZ46" s="17">
        <v>0</v>
      </c>
      <c r="PA46" s="17"/>
      <c r="PB46" s="17"/>
      <c r="PC46" s="17">
        <v>0</v>
      </c>
      <c r="PD46" s="17">
        <v>9.9</v>
      </c>
      <c r="PE46" s="17">
        <v>9.9830000000000005</v>
      </c>
      <c r="PF46" s="17">
        <v>9.9830000000000005</v>
      </c>
      <c r="PG46" s="17">
        <v>-8.3000000000000004E-2</v>
      </c>
      <c r="PH46" s="17"/>
      <c r="PI46" s="17"/>
      <c r="PJ46" s="17"/>
      <c r="PK46" s="17">
        <v>0</v>
      </c>
      <c r="PL46" s="17">
        <v>0</v>
      </c>
      <c r="PM46" s="17"/>
      <c r="PN46" s="17"/>
      <c r="PO46" s="17">
        <v>0</v>
      </c>
      <c r="PP46" s="17">
        <v>1</v>
      </c>
      <c r="PQ46" s="17">
        <v>1</v>
      </c>
      <c r="PR46" s="17">
        <v>1</v>
      </c>
      <c r="PS46" s="17">
        <v>0</v>
      </c>
      <c r="PT46" s="17">
        <v>2.9</v>
      </c>
      <c r="PU46" s="17">
        <v>3.4</v>
      </c>
      <c r="PV46" s="17">
        <v>3.4</v>
      </c>
      <c r="PW46" s="17">
        <v>-0.5</v>
      </c>
      <c r="PX46" s="17">
        <v>2.6</v>
      </c>
      <c r="PY46" s="17">
        <v>2.5</v>
      </c>
      <c r="PZ46" s="17">
        <v>2.5</v>
      </c>
      <c r="QA46" s="17">
        <v>0.1</v>
      </c>
      <c r="QB46" s="17">
        <v>0</v>
      </c>
      <c r="QC46" s="17"/>
      <c r="QD46" s="17"/>
      <c r="QE46" s="17">
        <v>0</v>
      </c>
      <c r="QF46" s="17">
        <v>20</v>
      </c>
      <c r="QG46" s="17">
        <v>19.417480000000001</v>
      </c>
      <c r="QH46" s="17">
        <v>19.417480000000001</v>
      </c>
      <c r="QI46" s="17">
        <v>0.58252000000000004</v>
      </c>
      <c r="QJ46" s="17">
        <v>19</v>
      </c>
      <c r="QK46" s="17">
        <v>17.475729999999999</v>
      </c>
      <c r="QL46" s="17">
        <v>17.475729999999999</v>
      </c>
      <c r="QM46" s="17">
        <v>1.52427</v>
      </c>
      <c r="QN46" s="17"/>
      <c r="QO46" s="17"/>
      <c r="QP46" s="17"/>
      <c r="QQ46" s="17">
        <v>0</v>
      </c>
      <c r="QR46" s="17">
        <v>18.5</v>
      </c>
      <c r="QS46" s="17">
        <v>17.961169999999999</v>
      </c>
      <c r="QT46" s="17">
        <v>17.961169999999999</v>
      </c>
      <c r="QU46" s="17">
        <v>0.53883000000000003</v>
      </c>
      <c r="QV46" s="17">
        <v>0</v>
      </c>
      <c r="QW46" s="17"/>
      <c r="QX46" s="17"/>
      <c r="QY46" s="17">
        <v>0</v>
      </c>
      <c r="QZ46" s="17">
        <v>0</v>
      </c>
      <c r="RA46" s="17"/>
      <c r="RB46" s="17"/>
      <c r="RC46" s="17">
        <v>0</v>
      </c>
      <c r="RD46" s="17">
        <v>3.4</v>
      </c>
      <c r="RE46" s="17">
        <v>3.1669999999999998</v>
      </c>
      <c r="RF46" s="17">
        <v>3.1669999999999998</v>
      </c>
      <c r="RG46" s="17">
        <v>0.23300000000000001</v>
      </c>
      <c r="RH46" s="17">
        <v>14.2</v>
      </c>
      <c r="RI46" s="17">
        <v>14.375999999999999</v>
      </c>
      <c r="RJ46" s="17">
        <v>14.375999999999999</v>
      </c>
      <c r="RK46" s="17">
        <v>-0.17599999999999999</v>
      </c>
      <c r="RL46" s="17">
        <v>0</v>
      </c>
      <c r="RM46" s="17"/>
      <c r="RN46" s="17"/>
      <c r="RO46" s="17">
        <v>0</v>
      </c>
      <c r="RP46" s="17">
        <v>3</v>
      </c>
      <c r="RQ46" s="17">
        <v>3.351</v>
      </c>
      <c r="RR46" s="17">
        <v>3.351</v>
      </c>
      <c r="RS46" s="17">
        <v>-0.35099999999999998</v>
      </c>
      <c r="RT46" s="17">
        <v>20</v>
      </c>
      <c r="RU46" s="17">
        <v>19.772790000000001</v>
      </c>
      <c r="RV46" s="17">
        <v>19.772790000000001</v>
      </c>
      <c r="RW46" s="17">
        <v>0.22721</v>
      </c>
      <c r="RX46" s="17">
        <v>3</v>
      </c>
      <c r="RY46" s="17">
        <v>2</v>
      </c>
      <c r="RZ46" s="17">
        <v>2</v>
      </c>
      <c r="SA46" s="17">
        <v>1</v>
      </c>
      <c r="SB46" s="17">
        <v>0</v>
      </c>
      <c r="SC46" s="17">
        <v>0.4</v>
      </c>
      <c r="SD46" s="17">
        <v>0.4</v>
      </c>
      <c r="SE46" s="17">
        <v>-0.4</v>
      </c>
      <c r="SF46" s="17">
        <v>6.6</v>
      </c>
      <c r="SG46" s="17">
        <v>8.3000000000000007</v>
      </c>
      <c r="SH46" s="17">
        <v>8.3000000000000007</v>
      </c>
      <c r="SI46" s="17">
        <v>-1.7</v>
      </c>
      <c r="SJ46" s="17">
        <v>6.5</v>
      </c>
      <c r="SK46" s="17">
        <v>6.4</v>
      </c>
      <c r="SL46" s="17">
        <v>6.4</v>
      </c>
      <c r="SM46" s="17">
        <v>0.1</v>
      </c>
      <c r="SN46" s="17">
        <v>12.9</v>
      </c>
      <c r="SO46" s="17">
        <v>10.67961</v>
      </c>
      <c r="SP46" s="17">
        <v>10.67961</v>
      </c>
      <c r="SQ46" s="17">
        <v>2.2203900000000001</v>
      </c>
      <c r="SR46" s="17">
        <v>18</v>
      </c>
      <c r="SS46" s="17">
        <v>14.56311</v>
      </c>
      <c r="ST46" s="17">
        <v>14.56311</v>
      </c>
      <c r="SU46" s="17">
        <v>3.43689</v>
      </c>
      <c r="SV46" s="17">
        <v>10</v>
      </c>
      <c r="SW46" s="17">
        <v>9.5</v>
      </c>
      <c r="SX46" s="17">
        <v>9.5</v>
      </c>
      <c r="SY46" s="17">
        <v>0.5</v>
      </c>
      <c r="SZ46" s="17">
        <v>6.6</v>
      </c>
      <c r="TA46" s="17">
        <v>5.9809999999999999</v>
      </c>
      <c r="TB46" s="17">
        <v>5.9809999999999999</v>
      </c>
      <c r="TC46" s="17">
        <v>0.61899999999999999</v>
      </c>
      <c r="TD46" s="17">
        <v>24</v>
      </c>
      <c r="TE46" s="17">
        <v>39.5</v>
      </c>
      <c r="TF46" s="17">
        <v>39.950000000000003</v>
      </c>
      <c r="TG46" s="17">
        <v>-15.95</v>
      </c>
      <c r="TH46" s="17">
        <v>0</v>
      </c>
      <c r="TI46" s="17"/>
      <c r="TJ46" s="17"/>
      <c r="TK46" s="17">
        <v>0</v>
      </c>
      <c r="TL46" s="17">
        <v>8.1</v>
      </c>
      <c r="TM46" s="17">
        <v>30.31</v>
      </c>
      <c r="TN46" s="17">
        <v>30.31</v>
      </c>
      <c r="TO46" s="17">
        <v>-22.21</v>
      </c>
      <c r="TP46" s="17">
        <v>7.7</v>
      </c>
      <c r="TQ46" s="17">
        <v>33.82</v>
      </c>
      <c r="TR46" s="17">
        <v>33.82</v>
      </c>
      <c r="TS46" s="17">
        <v>-26.12</v>
      </c>
      <c r="TT46" s="17">
        <v>0.3</v>
      </c>
      <c r="TU46" s="17">
        <v>3.67</v>
      </c>
      <c r="TV46" s="17">
        <v>3.67</v>
      </c>
      <c r="TW46" s="17">
        <v>-3.37</v>
      </c>
      <c r="TX46" s="17">
        <v>0.6</v>
      </c>
      <c r="TY46" s="17">
        <v>1.64</v>
      </c>
      <c r="TZ46" s="17">
        <v>1.64</v>
      </c>
      <c r="UA46" s="17">
        <v>-1.04</v>
      </c>
      <c r="UB46" s="17">
        <v>20.9</v>
      </c>
      <c r="UC46" s="17">
        <v>19.417480000000001</v>
      </c>
      <c r="UD46" s="17">
        <v>19.417480000000001</v>
      </c>
      <c r="UE46" s="17">
        <v>1.4825200000000001</v>
      </c>
      <c r="UF46" s="17">
        <v>5.2</v>
      </c>
      <c r="UG46" s="17">
        <v>7</v>
      </c>
      <c r="UH46" s="17">
        <v>7</v>
      </c>
      <c r="UI46" s="17">
        <v>-1.8</v>
      </c>
      <c r="UJ46" s="17">
        <v>6.7</v>
      </c>
      <c r="UK46" s="17">
        <v>7.5</v>
      </c>
      <c r="UL46" s="17">
        <v>7.5</v>
      </c>
      <c r="UM46" s="17">
        <v>-0.8</v>
      </c>
      <c r="UN46" s="17">
        <v>16</v>
      </c>
      <c r="UO46" s="17">
        <v>19.417480000000001</v>
      </c>
      <c r="UP46" s="17">
        <v>19.417480000000001</v>
      </c>
      <c r="UQ46" s="17">
        <v>-3.4174799999999999</v>
      </c>
      <c r="UR46" s="17">
        <v>16.5</v>
      </c>
      <c r="US46" s="17">
        <v>19.417480000000001</v>
      </c>
      <c r="UT46" s="17">
        <v>19.417480000000001</v>
      </c>
      <c r="UU46" s="17">
        <v>-2.9174799999999999</v>
      </c>
      <c r="UV46" s="17">
        <v>16.5</v>
      </c>
      <c r="UW46" s="17">
        <v>19.417480000000001</v>
      </c>
      <c r="UX46" s="17">
        <v>19.417480000000001</v>
      </c>
      <c r="UY46" s="17">
        <v>-2.9174799999999999</v>
      </c>
      <c r="UZ46" s="17">
        <v>1.6</v>
      </c>
      <c r="VA46" s="17">
        <v>1.9670000000000001</v>
      </c>
      <c r="VB46" s="17">
        <v>1.9670000000000001</v>
      </c>
      <c r="VC46" s="17">
        <v>-0.36699999999999999</v>
      </c>
      <c r="VD46" s="17">
        <v>0</v>
      </c>
      <c r="VE46" s="17"/>
      <c r="VF46" s="17"/>
      <c r="VG46" s="17">
        <v>0</v>
      </c>
      <c r="VH46" s="17">
        <v>0</v>
      </c>
      <c r="VI46" s="17"/>
      <c r="VJ46" s="17"/>
      <c r="VK46" s="17">
        <v>0</v>
      </c>
      <c r="VL46" s="17">
        <v>0</v>
      </c>
      <c r="VM46" s="17"/>
      <c r="VN46" s="17"/>
      <c r="VO46" s="17">
        <v>0</v>
      </c>
      <c r="VP46" s="17">
        <v>0.6</v>
      </c>
      <c r="VQ46" s="17">
        <v>0.6</v>
      </c>
      <c r="VR46" s="17">
        <v>0.6</v>
      </c>
      <c r="VS46" s="17">
        <v>0</v>
      </c>
      <c r="VT46" s="17">
        <v>83.1</v>
      </c>
      <c r="VU46" s="17">
        <v>112.1</v>
      </c>
      <c r="VV46" s="17">
        <v>101</v>
      </c>
      <c r="VW46" s="17">
        <v>-17.899999999999999</v>
      </c>
      <c r="VX46" s="17">
        <v>54.3</v>
      </c>
      <c r="VY46" s="17">
        <v>97</v>
      </c>
      <c r="VZ46" s="17">
        <v>97</v>
      </c>
      <c r="WA46" s="17">
        <v>-42.7</v>
      </c>
      <c r="WB46" s="17">
        <v>0</v>
      </c>
      <c r="WC46" s="17"/>
      <c r="WD46" s="17"/>
      <c r="WE46" s="17">
        <v>0</v>
      </c>
      <c r="WF46" s="17">
        <v>1.8</v>
      </c>
      <c r="WG46" s="17">
        <v>3</v>
      </c>
      <c r="WH46" s="17">
        <v>3</v>
      </c>
      <c r="WI46" s="17">
        <v>-1.2</v>
      </c>
      <c r="WJ46" s="17">
        <v>2.2000000000000002</v>
      </c>
      <c r="WK46" s="17">
        <v>2.4</v>
      </c>
      <c r="WL46" s="17">
        <v>2.4</v>
      </c>
      <c r="WM46" s="17">
        <v>-0.2</v>
      </c>
      <c r="WN46" s="17">
        <v>1.4</v>
      </c>
      <c r="WO46" s="17">
        <v>2.4</v>
      </c>
      <c r="WP46" s="17">
        <v>2.4</v>
      </c>
      <c r="WQ46" s="17">
        <v>-1</v>
      </c>
      <c r="WR46" s="17">
        <v>0.8</v>
      </c>
      <c r="WS46" s="17">
        <v>1.45</v>
      </c>
      <c r="WT46" s="17">
        <v>1.45</v>
      </c>
      <c r="WU46" s="17">
        <v>-0.65</v>
      </c>
      <c r="WV46" s="17">
        <v>0</v>
      </c>
      <c r="WW46" s="17"/>
      <c r="WX46" s="17"/>
      <c r="WY46" s="17">
        <v>0</v>
      </c>
      <c r="WZ46" s="17">
        <v>4.3</v>
      </c>
      <c r="XA46" s="17">
        <v>4.3</v>
      </c>
      <c r="XB46" s="17">
        <v>4.3</v>
      </c>
      <c r="XC46" s="17">
        <v>0</v>
      </c>
      <c r="XD46" s="17">
        <v>20</v>
      </c>
      <c r="XE46" s="17">
        <v>18.4466</v>
      </c>
      <c r="XF46" s="17">
        <v>18.4466</v>
      </c>
      <c r="XG46" s="17">
        <v>1.5533999999999999</v>
      </c>
      <c r="XH46" s="17">
        <v>8.6999999999999993</v>
      </c>
      <c r="XI46" s="17">
        <v>10.8</v>
      </c>
      <c r="XJ46" s="17">
        <v>10.8</v>
      </c>
      <c r="XK46" s="17">
        <v>-2.1</v>
      </c>
      <c r="XL46" s="17">
        <v>27.3</v>
      </c>
      <c r="XM46" s="17">
        <v>28</v>
      </c>
      <c r="XN46" s="17">
        <v>28</v>
      </c>
      <c r="XO46" s="17">
        <v>-0.7</v>
      </c>
      <c r="XP46" s="17">
        <v>33.799999999999997</v>
      </c>
      <c r="XQ46" s="17">
        <v>28</v>
      </c>
      <c r="XR46" s="17">
        <v>28</v>
      </c>
      <c r="XS46" s="17">
        <v>5.8</v>
      </c>
      <c r="XT46" s="17">
        <v>15</v>
      </c>
      <c r="XU46" s="17">
        <v>14</v>
      </c>
      <c r="XV46" s="17">
        <v>14</v>
      </c>
      <c r="XW46" s="17">
        <v>1</v>
      </c>
      <c r="XX46" s="17">
        <v>20.3</v>
      </c>
      <c r="XY46" s="17">
        <v>20.39</v>
      </c>
      <c r="XZ46" s="17">
        <v>20.39</v>
      </c>
      <c r="YA46" s="17">
        <v>-0.09</v>
      </c>
      <c r="YB46" s="17">
        <v>8.6</v>
      </c>
      <c r="YC46" s="17">
        <v>8.34</v>
      </c>
      <c r="YD46" s="17">
        <v>8.34</v>
      </c>
      <c r="YE46" s="17">
        <v>0.26</v>
      </c>
      <c r="YF46" s="17">
        <v>11</v>
      </c>
      <c r="YG46" s="17">
        <v>11</v>
      </c>
      <c r="YH46" s="17">
        <v>11</v>
      </c>
      <c r="YI46" s="17">
        <v>0</v>
      </c>
    </row>
    <row r="47" spans="1:659" ht="24" customHeight="1" x14ac:dyDescent="0.3">
      <c r="A47" s="1"/>
      <c r="B47" s="16" t="s">
        <v>75</v>
      </c>
      <c r="C47" s="16" t="s">
        <v>850</v>
      </c>
      <c r="D47" s="17">
        <v>203.5</v>
      </c>
      <c r="E47" s="17">
        <v>195.53285</v>
      </c>
      <c r="F47" s="17">
        <v>203.20388</v>
      </c>
      <c r="G47" s="17">
        <v>0.29611999999999999</v>
      </c>
      <c r="H47" s="17">
        <v>622.70000000000005</v>
      </c>
      <c r="I47" s="17">
        <v>635.02589999999998</v>
      </c>
      <c r="J47" s="17">
        <v>635.02589999999998</v>
      </c>
      <c r="K47" s="17">
        <v>-12.325900000000001</v>
      </c>
      <c r="L47" s="17">
        <v>214.1</v>
      </c>
      <c r="M47" s="17">
        <v>206.58520999999999</v>
      </c>
      <c r="N47" s="17">
        <v>206.58520999999999</v>
      </c>
      <c r="O47" s="17">
        <v>7.5147899999999996</v>
      </c>
      <c r="P47" s="17"/>
      <c r="Q47" s="17"/>
      <c r="R47" s="17"/>
      <c r="S47" s="17">
        <v>0</v>
      </c>
      <c r="T47" s="17"/>
      <c r="U47" s="17"/>
      <c r="V47" s="17"/>
      <c r="W47" s="17">
        <v>0</v>
      </c>
      <c r="X47" s="17">
        <v>90</v>
      </c>
      <c r="Y47" s="17">
        <v>91.778639999999996</v>
      </c>
      <c r="Z47" s="17">
        <v>91.778639999999996</v>
      </c>
      <c r="AA47" s="17">
        <v>-1.77864</v>
      </c>
      <c r="AB47" s="17">
        <v>203.8</v>
      </c>
      <c r="AC47" s="17">
        <v>215.25220999999999</v>
      </c>
      <c r="AD47" s="17">
        <v>230</v>
      </c>
      <c r="AE47" s="17">
        <v>-26.2</v>
      </c>
      <c r="AF47" s="17"/>
      <c r="AG47" s="17"/>
      <c r="AH47" s="17"/>
      <c r="AI47" s="17">
        <v>0</v>
      </c>
      <c r="AJ47" s="17"/>
      <c r="AK47" s="17"/>
      <c r="AL47" s="17"/>
      <c r="AM47" s="17">
        <v>0</v>
      </c>
      <c r="AN47" s="17">
        <v>181.4</v>
      </c>
      <c r="AO47" s="17">
        <v>178.17508000000001</v>
      </c>
      <c r="AP47" s="17">
        <v>196.22801999999999</v>
      </c>
      <c r="AQ47" s="17">
        <v>-14.82802</v>
      </c>
      <c r="AR47" s="17">
        <v>144.9</v>
      </c>
      <c r="AS47" s="17">
        <v>178.17508000000001</v>
      </c>
      <c r="AT47" s="17">
        <v>196.22801999999999</v>
      </c>
      <c r="AU47" s="17">
        <v>-51.328020000000002</v>
      </c>
      <c r="AV47" s="17">
        <v>206.3</v>
      </c>
      <c r="AW47" s="17">
        <v>178.17508000000001</v>
      </c>
      <c r="AX47" s="17">
        <v>196.22801999999999</v>
      </c>
      <c r="AY47" s="17">
        <v>10.07198</v>
      </c>
      <c r="AZ47" s="17">
        <v>274.10000000000002</v>
      </c>
      <c r="BA47" s="17">
        <v>268.06520999999998</v>
      </c>
      <c r="BB47" s="17">
        <v>295.22593999999998</v>
      </c>
      <c r="BC47" s="17">
        <v>-21.12594</v>
      </c>
      <c r="BD47" s="17">
        <v>213.6</v>
      </c>
      <c r="BE47" s="17">
        <v>205.01678000000001</v>
      </c>
      <c r="BF47" s="17"/>
      <c r="BG47" s="17">
        <v>213.6</v>
      </c>
      <c r="BH47" s="17"/>
      <c r="BI47" s="17"/>
      <c r="BJ47" s="17"/>
      <c r="BK47" s="17">
        <v>0</v>
      </c>
      <c r="BL47" s="17">
        <v>426.9</v>
      </c>
      <c r="BM47" s="17">
        <v>402.02584000000002</v>
      </c>
      <c r="BN47" s="17">
        <v>565.53980999999999</v>
      </c>
      <c r="BO47" s="17">
        <v>-138.63981000000001</v>
      </c>
      <c r="BP47" s="17">
        <v>5.6</v>
      </c>
      <c r="BQ47" s="17">
        <v>5.4625000000000004</v>
      </c>
      <c r="BR47" s="17">
        <v>5.4625000000000004</v>
      </c>
      <c r="BS47" s="17">
        <v>0.13750000000000001</v>
      </c>
      <c r="BT47" s="17"/>
      <c r="BU47" s="17"/>
      <c r="BV47" s="17"/>
      <c r="BW47" s="17">
        <v>0</v>
      </c>
      <c r="BX47" s="17"/>
      <c r="BY47" s="17"/>
      <c r="BZ47" s="17"/>
      <c r="CA47" s="17">
        <v>0</v>
      </c>
      <c r="CB47" s="17"/>
      <c r="CC47" s="17"/>
      <c r="CD47" s="17"/>
      <c r="CE47" s="17">
        <v>0</v>
      </c>
      <c r="CF47" s="17"/>
      <c r="CG47" s="17"/>
      <c r="CH47" s="17"/>
      <c r="CI47" s="17">
        <v>0</v>
      </c>
      <c r="CJ47" s="17">
        <v>140.9</v>
      </c>
      <c r="CK47" s="17">
        <v>149.29165</v>
      </c>
      <c r="CL47" s="17">
        <v>149.29165</v>
      </c>
      <c r="CM47" s="17">
        <v>-8.3916500000000003</v>
      </c>
      <c r="CN47" s="17">
        <v>9.3000000000000007</v>
      </c>
      <c r="CO47" s="17">
        <v>5.1333399999999996</v>
      </c>
      <c r="CP47" s="17">
        <v>5.1333399999999996</v>
      </c>
      <c r="CQ47" s="17">
        <v>4.1666600000000003</v>
      </c>
      <c r="CR47" s="17">
        <v>7.5</v>
      </c>
      <c r="CS47" s="17">
        <v>2.8177599999999998</v>
      </c>
      <c r="CT47" s="17">
        <v>2.8177599999999998</v>
      </c>
      <c r="CU47" s="17">
        <v>4.6822400000000002</v>
      </c>
      <c r="CV47" s="17">
        <v>22.5</v>
      </c>
      <c r="CW47" s="17">
        <v>16.79176</v>
      </c>
      <c r="CX47" s="17">
        <v>22.389009999999999</v>
      </c>
      <c r="CY47" s="17">
        <v>0.11099000000000001</v>
      </c>
      <c r="CZ47" s="17">
        <v>6.8</v>
      </c>
      <c r="DA47" s="17">
        <v>6.8787000000000003</v>
      </c>
      <c r="DB47" s="17">
        <v>6.8787000000000003</v>
      </c>
      <c r="DC47" s="17">
        <v>-7.8700000000000006E-2</v>
      </c>
      <c r="DD47" s="17">
        <v>14.3</v>
      </c>
      <c r="DE47" s="17">
        <v>14.919420000000001</v>
      </c>
      <c r="DF47" s="17">
        <v>14.919420000000001</v>
      </c>
      <c r="DG47" s="17">
        <v>-0.61941999999999997</v>
      </c>
      <c r="DH47" s="17">
        <v>140.30000000000001</v>
      </c>
      <c r="DI47" s="17">
        <v>132.7296</v>
      </c>
      <c r="DJ47" s="17">
        <v>142.30582999999999</v>
      </c>
      <c r="DK47" s="17">
        <v>-2.00583</v>
      </c>
      <c r="DL47" s="17"/>
      <c r="DM47" s="17"/>
      <c r="DN47" s="17"/>
      <c r="DO47" s="17">
        <v>0</v>
      </c>
      <c r="DP47" s="17"/>
      <c r="DQ47" s="17"/>
      <c r="DR47" s="17"/>
      <c r="DS47" s="17">
        <v>0</v>
      </c>
      <c r="DT47" s="17"/>
      <c r="DU47" s="17"/>
      <c r="DV47" s="17"/>
      <c r="DW47" s="17">
        <v>0</v>
      </c>
      <c r="DX47" s="17"/>
      <c r="DY47" s="17"/>
      <c r="DZ47" s="17"/>
      <c r="EA47" s="17">
        <v>0</v>
      </c>
      <c r="EB47" s="17">
        <v>55.7</v>
      </c>
      <c r="EC47" s="17">
        <v>56.515709999999999</v>
      </c>
      <c r="ED47" s="17">
        <v>56.515709999999999</v>
      </c>
      <c r="EE47" s="17">
        <v>-0.81571000000000005</v>
      </c>
      <c r="EF47" s="17">
        <v>109.1</v>
      </c>
      <c r="EG47" s="17">
        <v>110.21751999999999</v>
      </c>
      <c r="EH47" s="17">
        <v>110.21751999999999</v>
      </c>
      <c r="EI47" s="17">
        <v>-1.1175200000000001</v>
      </c>
      <c r="EJ47" s="17"/>
      <c r="EK47" s="17"/>
      <c r="EL47" s="17"/>
      <c r="EM47" s="17">
        <v>0</v>
      </c>
      <c r="EN47" s="17"/>
      <c r="EO47" s="17"/>
      <c r="EP47" s="17"/>
      <c r="EQ47" s="17">
        <v>0</v>
      </c>
      <c r="ER47" s="17"/>
      <c r="ES47" s="17"/>
      <c r="ET47" s="17"/>
      <c r="EU47" s="17">
        <v>0</v>
      </c>
      <c r="EV47" s="17">
        <v>6.5</v>
      </c>
      <c r="EW47" s="17">
        <v>6.39</v>
      </c>
      <c r="EX47" s="17">
        <v>6.39</v>
      </c>
      <c r="EY47" s="17">
        <v>0.11</v>
      </c>
      <c r="EZ47" s="17">
        <v>304.60000000000002</v>
      </c>
      <c r="FA47" s="17">
        <v>228.19417000000001</v>
      </c>
      <c r="FB47" s="17">
        <v>302.80246</v>
      </c>
      <c r="FC47" s="17">
        <v>1.7975399999999999</v>
      </c>
      <c r="FD47" s="17">
        <v>39</v>
      </c>
      <c r="FE47" s="17">
        <v>48.581960000000002</v>
      </c>
      <c r="FF47" s="17">
        <v>48.581960000000002</v>
      </c>
      <c r="FG47" s="17">
        <v>-9.5819600000000005</v>
      </c>
      <c r="FH47" s="17">
        <v>151.19999999999999</v>
      </c>
      <c r="FI47" s="17">
        <v>151.21556000000001</v>
      </c>
      <c r="FJ47" s="17">
        <v>128.31246999999999</v>
      </c>
      <c r="FK47" s="17">
        <v>22.887530000000002</v>
      </c>
      <c r="FL47" s="17">
        <v>18.8</v>
      </c>
      <c r="FM47" s="17">
        <v>20.749040000000001</v>
      </c>
      <c r="FN47" s="17">
        <v>20.749040000000001</v>
      </c>
      <c r="FO47" s="17">
        <v>-1.9490400000000001</v>
      </c>
      <c r="FP47" s="17">
        <v>18.399999999999999</v>
      </c>
      <c r="FQ47" s="17">
        <v>17.737760000000002</v>
      </c>
      <c r="FR47" s="17">
        <v>17.737760000000002</v>
      </c>
      <c r="FS47" s="17">
        <v>0.66224000000000005</v>
      </c>
      <c r="FT47" s="17">
        <v>18.8</v>
      </c>
      <c r="FU47" s="17">
        <v>17.961169999999999</v>
      </c>
      <c r="FV47" s="17">
        <v>17.961169999999999</v>
      </c>
      <c r="FW47" s="17">
        <v>0.83882999999999996</v>
      </c>
      <c r="FX47" s="17">
        <v>74</v>
      </c>
      <c r="FY47" s="17">
        <v>81.578569999999999</v>
      </c>
      <c r="FZ47" s="17">
        <v>81.578569999999999</v>
      </c>
      <c r="GA47" s="17">
        <v>-7.57857</v>
      </c>
      <c r="GB47" s="17">
        <v>181.6</v>
      </c>
      <c r="GC47" s="17">
        <v>184.91498000000001</v>
      </c>
      <c r="GD47" s="17">
        <v>184.91498000000001</v>
      </c>
      <c r="GE47" s="17">
        <v>-3.3149799999999998</v>
      </c>
      <c r="GF47" s="17">
        <v>181.8</v>
      </c>
      <c r="GG47" s="17">
        <v>184.91498000000001</v>
      </c>
      <c r="GH47" s="17">
        <v>184.91498000000001</v>
      </c>
      <c r="GI47" s="17">
        <v>-3.1149800000000001</v>
      </c>
      <c r="GJ47" s="17">
        <v>184.5</v>
      </c>
      <c r="GK47" s="17">
        <v>185.47028</v>
      </c>
      <c r="GL47" s="17">
        <v>185.47028</v>
      </c>
      <c r="GM47" s="17">
        <v>-0.97028000000000003</v>
      </c>
      <c r="GN47" s="17">
        <v>103.8</v>
      </c>
      <c r="GO47" s="17">
        <v>110.37475999999999</v>
      </c>
      <c r="GP47" s="17">
        <v>110.37475999999999</v>
      </c>
      <c r="GQ47" s="17">
        <v>-6.5747600000000004</v>
      </c>
      <c r="GR47" s="17">
        <v>20.9</v>
      </c>
      <c r="GS47" s="17">
        <v>18</v>
      </c>
      <c r="GT47" s="17">
        <v>18</v>
      </c>
      <c r="GU47" s="17">
        <v>2.9</v>
      </c>
      <c r="GV47" s="17">
        <v>37</v>
      </c>
      <c r="GW47" s="17">
        <v>42.41534</v>
      </c>
      <c r="GX47" s="17">
        <v>42.41534</v>
      </c>
      <c r="GY47" s="17">
        <v>-5.4153399999999996</v>
      </c>
      <c r="GZ47" s="17">
        <v>2.1</v>
      </c>
      <c r="HA47" s="17">
        <v>2.1456300000000001</v>
      </c>
      <c r="HB47" s="17">
        <v>2.1456300000000001</v>
      </c>
      <c r="HC47" s="17">
        <v>-4.5629999999999997E-2</v>
      </c>
      <c r="HD47" s="17">
        <v>29.4</v>
      </c>
      <c r="HE47" s="17">
        <v>32.003360000000001</v>
      </c>
      <c r="HF47" s="17">
        <v>32.003360000000001</v>
      </c>
      <c r="HG47" s="17">
        <v>-2.6033599999999999</v>
      </c>
      <c r="HH47" s="17">
        <v>93.1</v>
      </c>
      <c r="HI47" s="17">
        <v>78.91713</v>
      </c>
      <c r="HJ47" s="17">
        <v>150.27592000000001</v>
      </c>
      <c r="HK47" s="17">
        <v>-57.175919999999998</v>
      </c>
      <c r="HL47" s="17"/>
      <c r="HM47" s="17"/>
      <c r="HN47" s="17"/>
      <c r="HO47" s="17">
        <v>0</v>
      </c>
      <c r="HP47" s="17"/>
      <c r="HQ47" s="17"/>
      <c r="HR47" s="17"/>
      <c r="HS47" s="17">
        <v>0</v>
      </c>
      <c r="HT47" s="17">
        <v>86.9</v>
      </c>
      <c r="HU47" s="17">
        <v>85.482579999999999</v>
      </c>
      <c r="HV47" s="17">
        <v>85.482579999999999</v>
      </c>
      <c r="HW47" s="17">
        <v>1.4174199999999999</v>
      </c>
      <c r="HX47" s="17"/>
      <c r="HY47" s="17"/>
      <c r="HZ47" s="17"/>
      <c r="IA47" s="17">
        <v>0</v>
      </c>
      <c r="IB47" s="17"/>
      <c r="IC47" s="17"/>
      <c r="ID47" s="17"/>
      <c r="IE47" s="17">
        <v>0</v>
      </c>
      <c r="IF47" s="17">
        <v>46.9</v>
      </c>
      <c r="IG47" s="17">
        <v>45.221359999999997</v>
      </c>
      <c r="IH47" s="17">
        <v>45.221359999999997</v>
      </c>
      <c r="II47" s="17">
        <v>1.6786399999999999</v>
      </c>
      <c r="IJ47" s="17"/>
      <c r="IK47" s="17"/>
      <c r="IL47" s="17"/>
      <c r="IM47" s="17">
        <v>0</v>
      </c>
      <c r="IN47" s="17"/>
      <c r="IO47" s="17"/>
      <c r="IP47" s="17"/>
      <c r="IQ47" s="17">
        <v>0</v>
      </c>
      <c r="IR47" s="17"/>
      <c r="IS47" s="17"/>
      <c r="IT47" s="17"/>
      <c r="IU47" s="17">
        <v>0</v>
      </c>
      <c r="IV47" s="17">
        <v>80.900000000000006</v>
      </c>
      <c r="IW47" s="17">
        <v>86.633629999999997</v>
      </c>
      <c r="IX47" s="17">
        <v>88.066760000000002</v>
      </c>
      <c r="IY47" s="17">
        <v>-7.16676</v>
      </c>
      <c r="IZ47" s="17">
        <v>174.2</v>
      </c>
      <c r="JA47" s="17">
        <v>171.57499999999999</v>
      </c>
      <c r="JB47" s="17"/>
      <c r="JC47" s="17">
        <v>174.2</v>
      </c>
      <c r="JD47" s="17">
        <v>171.7</v>
      </c>
      <c r="JE47" s="17">
        <v>186.21592999999999</v>
      </c>
      <c r="JF47" s="17">
        <v>186.21592999999999</v>
      </c>
      <c r="JG47" s="17">
        <v>-14.515930000000001</v>
      </c>
      <c r="JH47" s="17">
        <v>200</v>
      </c>
      <c r="JI47" s="17">
        <v>186.21592999999999</v>
      </c>
      <c r="JJ47" s="17">
        <v>186.21592999999999</v>
      </c>
      <c r="JK47" s="17">
        <v>13.78407</v>
      </c>
      <c r="JL47" s="17">
        <v>180.5</v>
      </c>
      <c r="JM47" s="17">
        <v>186.77513999999999</v>
      </c>
      <c r="JN47" s="17">
        <v>186.77513999999999</v>
      </c>
      <c r="JO47" s="17">
        <v>-6.2751400000000004</v>
      </c>
      <c r="JP47" s="17">
        <v>75.400000000000006</v>
      </c>
      <c r="JQ47" s="17">
        <v>74.215509999999995</v>
      </c>
      <c r="JR47" s="17"/>
      <c r="JS47" s="17">
        <v>75.400000000000006</v>
      </c>
      <c r="JT47" s="17"/>
      <c r="JU47" s="17"/>
      <c r="JV47" s="17"/>
      <c r="JW47" s="17">
        <v>0</v>
      </c>
      <c r="JX47" s="17"/>
      <c r="JY47" s="17"/>
      <c r="JZ47" s="17"/>
      <c r="KA47" s="17">
        <v>0</v>
      </c>
      <c r="KB47" s="17"/>
      <c r="KC47" s="17"/>
      <c r="KD47" s="17"/>
      <c r="KE47" s="17">
        <v>0</v>
      </c>
      <c r="KF47" s="17"/>
      <c r="KG47" s="17"/>
      <c r="KH47" s="17"/>
      <c r="KI47" s="17">
        <v>0</v>
      </c>
      <c r="KJ47" s="17">
        <v>35.9</v>
      </c>
      <c r="KK47" s="17">
        <v>36</v>
      </c>
      <c r="KL47" s="17">
        <v>36</v>
      </c>
      <c r="KM47" s="17">
        <v>-0.1</v>
      </c>
      <c r="KN47" s="17"/>
      <c r="KO47" s="17"/>
      <c r="KP47" s="17"/>
      <c r="KQ47" s="17">
        <v>0</v>
      </c>
      <c r="KR47" s="17"/>
      <c r="KS47" s="17"/>
      <c r="KT47" s="17"/>
      <c r="KU47" s="17">
        <v>0</v>
      </c>
      <c r="KV47" s="17">
        <v>2.5</v>
      </c>
      <c r="KW47" s="17">
        <v>2.2284299999999999</v>
      </c>
      <c r="KX47" s="17">
        <v>2.2284299999999999</v>
      </c>
      <c r="KY47" s="17">
        <v>0.27156999999999998</v>
      </c>
      <c r="KZ47" s="17">
        <v>204.5</v>
      </c>
      <c r="LA47" s="17">
        <v>199.52506</v>
      </c>
      <c r="LB47" s="17">
        <v>181.57669999999999</v>
      </c>
      <c r="LC47" s="17">
        <v>22.923300000000001</v>
      </c>
      <c r="LD47" s="17">
        <v>80.400000000000006</v>
      </c>
      <c r="LE47" s="17">
        <v>90.700999999999993</v>
      </c>
      <c r="LF47" s="17">
        <v>108.13</v>
      </c>
      <c r="LG47" s="17">
        <v>-27.73</v>
      </c>
      <c r="LH47" s="17">
        <v>63</v>
      </c>
      <c r="LI47" s="17">
        <v>67.133979999999994</v>
      </c>
      <c r="LJ47" s="17">
        <v>67.133979999999994</v>
      </c>
      <c r="LK47" s="17">
        <v>-4.1339800000000002</v>
      </c>
      <c r="LL47" s="17">
        <v>46.8</v>
      </c>
      <c r="LM47" s="17">
        <v>48.413229999999999</v>
      </c>
      <c r="LN47" s="17">
        <v>48.413229999999999</v>
      </c>
      <c r="LO47" s="17">
        <v>-1.6132299999999999</v>
      </c>
      <c r="LP47" s="17">
        <v>30</v>
      </c>
      <c r="LQ47" s="17">
        <v>29.951460000000001</v>
      </c>
      <c r="LR47" s="17">
        <v>29.951460000000001</v>
      </c>
      <c r="LS47" s="17">
        <v>4.854E-2</v>
      </c>
      <c r="LT47" s="17"/>
      <c r="LU47" s="17"/>
      <c r="LV47" s="17"/>
      <c r="LW47" s="17">
        <v>0</v>
      </c>
      <c r="LX47" s="17"/>
      <c r="LY47" s="17"/>
      <c r="LZ47" s="17"/>
      <c r="MA47" s="17">
        <v>0</v>
      </c>
      <c r="MB47" s="17"/>
      <c r="MC47" s="17"/>
      <c r="MD47" s="17"/>
      <c r="ME47" s="17">
        <v>0</v>
      </c>
      <c r="MF47" s="17">
        <v>144.19999999999999</v>
      </c>
      <c r="MG47" s="17">
        <v>159.10807</v>
      </c>
      <c r="MH47" s="17">
        <v>151.08876000000001</v>
      </c>
      <c r="MI47" s="17">
        <v>-6.8887600000000004</v>
      </c>
      <c r="MJ47" s="17">
        <v>145.5</v>
      </c>
      <c r="MK47" s="17">
        <v>159.10807</v>
      </c>
      <c r="ML47" s="17">
        <v>151.08876000000001</v>
      </c>
      <c r="MM47" s="17">
        <v>-5.5887599999999997</v>
      </c>
      <c r="MN47" s="17">
        <v>169.1</v>
      </c>
      <c r="MO47" s="17">
        <v>159.58587</v>
      </c>
      <c r="MP47" s="17">
        <v>151.54248000000001</v>
      </c>
      <c r="MQ47" s="17">
        <v>17.55752</v>
      </c>
      <c r="MR47" s="17"/>
      <c r="MS47" s="17"/>
      <c r="MT47" s="17"/>
      <c r="MU47" s="17">
        <v>0</v>
      </c>
      <c r="MV47" s="17"/>
      <c r="MW47" s="17"/>
      <c r="MX47" s="17"/>
      <c r="MY47" s="17">
        <v>0</v>
      </c>
      <c r="MZ47" s="17"/>
      <c r="NA47" s="17"/>
      <c r="NB47" s="17"/>
      <c r="NC47" s="17">
        <v>0</v>
      </c>
      <c r="ND47" s="17"/>
      <c r="NE47" s="17"/>
      <c r="NF47" s="17"/>
      <c r="NG47" s="17">
        <v>0</v>
      </c>
      <c r="NH47" s="17"/>
      <c r="NI47" s="17"/>
      <c r="NJ47" s="17"/>
      <c r="NK47" s="17">
        <v>0</v>
      </c>
      <c r="NL47" s="17">
        <v>213.9</v>
      </c>
      <c r="NM47" s="17">
        <v>206.29038</v>
      </c>
      <c r="NN47" s="17">
        <v>206.29038</v>
      </c>
      <c r="NO47" s="17">
        <v>7.6096199999999996</v>
      </c>
      <c r="NP47" s="17">
        <v>102.3</v>
      </c>
      <c r="NQ47" s="17">
        <v>103.45493</v>
      </c>
      <c r="NR47" s="17">
        <v>103.45493</v>
      </c>
      <c r="NS47" s="17">
        <v>-1.15493</v>
      </c>
      <c r="NT47" s="17">
        <v>5.4390000000000001</v>
      </c>
      <c r="NU47" s="17">
        <v>7.7468599999999999</v>
      </c>
      <c r="NV47" s="17">
        <v>7.7468599999999999</v>
      </c>
      <c r="NW47" s="17">
        <v>-2.3078599999999998</v>
      </c>
      <c r="NX47" s="17">
        <v>3.0000000000000001E-3</v>
      </c>
      <c r="NY47" s="17">
        <v>6.6330600000000004</v>
      </c>
      <c r="NZ47" s="17">
        <v>6.6330600000000004</v>
      </c>
      <c r="OA47" s="17">
        <v>-6.6300600000000003</v>
      </c>
      <c r="OB47" s="17">
        <v>0</v>
      </c>
      <c r="OC47" s="17"/>
      <c r="OD47" s="17"/>
      <c r="OE47" s="17">
        <v>0</v>
      </c>
      <c r="OF47" s="17">
        <v>22.2</v>
      </c>
      <c r="OG47" s="17">
        <v>18.7</v>
      </c>
      <c r="OH47" s="17">
        <v>45.52</v>
      </c>
      <c r="OI47" s="17">
        <v>-23.32</v>
      </c>
      <c r="OJ47" s="17">
        <v>0</v>
      </c>
      <c r="OK47" s="17"/>
      <c r="OL47" s="17"/>
      <c r="OM47" s="17">
        <v>0</v>
      </c>
      <c r="ON47" s="17">
        <v>0.3</v>
      </c>
      <c r="OO47" s="17">
        <v>0.78200000000000003</v>
      </c>
      <c r="OP47" s="17">
        <v>0.78200000000000003</v>
      </c>
      <c r="OQ47" s="17">
        <v>-0.48199999999999998</v>
      </c>
      <c r="OR47" s="17">
        <v>0</v>
      </c>
      <c r="OS47" s="17"/>
      <c r="OT47" s="17"/>
      <c r="OU47" s="17">
        <v>0</v>
      </c>
      <c r="OV47" s="17">
        <v>16.899999999999999</v>
      </c>
      <c r="OW47" s="17">
        <v>17.475729999999999</v>
      </c>
      <c r="OX47" s="17">
        <v>17.475729999999999</v>
      </c>
      <c r="OY47" s="17">
        <v>-0.57572999999999996</v>
      </c>
      <c r="OZ47" s="17">
        <v>0</v>
      </c>
      <c r="PA47" s="17"/>
      <c r="PB47" s="17"/>
      <c r="PC47" s="17">
        <v>0</v>
      </c>
      <c r="PD47" s="17">
        <v>9.9</v>
      </c>
      <c r="PE47" s="17">
        <v>9.9830000000000005</v>
      </c>
      <c r="PF47" s="17">
        <v>9.9830000000000005</v>
      </c>
      <c r="PG47" s="17">
        <v>-8.3000000000000004E-2</v>
      </c>
      <c r="PH47" s="17"/>
      <c r="PI47" s="17"/>
      <c r="PJ47" s="17"/>
      <c r="PK47" s="17">
        <v>0</v>
      </c>
      <c r="PL47" s="17">
        <v>0</v>
      </c>
      <c r="PM47" s="17"/>
      <c r="PN47" s="17"/>
      <c r="PO47" s="17">
        <v>0</v>
      </c>
      <c r="PP47" s="17">
        <v>1</v>
      </c>
      <c r="PQ47" s="17">
        <v>1</v>
      </c>
      <c r="PR47" s="17">
        <v>1</v>
      </c>
      <c r="PS47" s="17">
        <v>0</v>
      </c>
      <c r="PT47" s="17">
        <v>2.2000000000000002</v>
      </c>
      <c r="PU47" s="17">
        <v>3.4</v>
      </c>
      <c r="PV47" s="17">
        <v>3.4</v>
      </c>
      <c r="PW47" s="17">
        <v>-1.2</v>
      </c>
      <c r="PX47" s="17">
        <v>2.6</v>
      </c>
      <c r="PY47" s="17">
        <v>2.5</v>
      </c>
      <c r="PZ47" s="17">
        <v>2.5</v>
      </c>
      <c r="QA47" s="17">
        <v>0.1</v>
      </c>
      <c r="QB47" s="17">
        <v>0</v>
      </c>
      <c r="QC47" s="17"/>
      <c r="QD47" s="17"/>
      <c r="QE47" s="17">
        <v>0</v>
      </c>
      <c r="QF47" s="17">
        <v>20</v>
      </c>
      <c r="QG47" s="17">
        <v>19.417480000000001</v>
      </c>
      <c r="QH47" s="17">
        <v>19.417480000000001</v>
      </c>
      <c r="QI47" s="17">
        <v>0.58252000000000004</v>
      </c>
      <c r="QJ47" s="17">
        <v>19.100000000000001</v>
      </c>
      <c r="QK47" s="17">
        <v>17.475729999999999</v>
      </c>
      <c r="QL47" s="17">
        <v>17.475729999999999</v>
      </c>
      <c r="QM47" s="17">
        <v>1.6242700000000001</v>
      </c>
      <c r="QN47" s="17"/>
      <c r="QO47" s="17"/>
      <c r="QP47" s="17"/>
      <c r="QQ47" s="17">
        <v>0</v>
      </c>
      <c r="QR47" s="17">
        <v>18.5</v>
      </c>
      <c r="QS47" s="17">
        <v>17.961169999999999</v>
      </c>
      <c r="QT47" s="17">
        <v>17.961169999999999</v>
      </c>
      <c r="QU47" s="17">
        <v>0.53883000000000003</v>
      </c>
      <c r="QV47" s="17">
        <v>0</v>
      </c>
      <c r="QW47" s="17"/>
      <c r="QX47" s="17"/>
      <c r="QY47" s="17">
        <v>0</v>
      </c>
      <c r="QZ47" s="17">
        <v>0</v>
      </c>
      <c r="RA47" s="17"/>
      <c r="RB47" s="17"/>
      <c r="RC47" s="17">
        <v>0</v>
      </c>
      <c r="RD47" s="17">
        <v>4.3</v>
      </c>
      <c r="RE47" s="17">
        <v>3.5840000000000001</v>
      </c>
      <c r="RF47" s="17">
        <v>3.5840000000000001</v>
      </c>
      <c r="RG47" s="17">
        <v>0.71599999999999997</v>
      </c>
      <c r="RH47" s="17">
        <v>15.6</v>
      </c>
      <c r="RI47" s="17">
        <v>16.047000000000001</v>
      </c>
      <c r="RJ47" s="17">
        <v>16.047000000000001</v>
      </c>
      <c r="RK47" s="17">
        <v>-0.44700000000000001</v>
      </c>
      <c r="RL47" s="17">
        <v>0</v>
      </c>
      <c r="RM47" s="17"/>
      <c r="RN47" s="17"/>
      <c r="RO47" s="17">
        <v>0</v>
      </c>
      <c r="RP47" s="17">
        <v>3</v>
      </c>
      <c r="RQ47" s="17">
        <v>3.351</v>
      </c>
      <c r="RR47" s="17">
        <v>3.351</v>
      </c>
      <c r="RS47" s="17">
        <v>-0.35099999999999998</v>
      </c>
      <c r="RT47" s="17">
        <v>20.2</v>
      </c>
      <c r="RU47" s="17">
        <v>19.772790000000001</v>
      </c>
      <c r="RV47" s="17">
        <v>19.772790000000001</v>
      </c>
      <c r="RW47" s="17">
        <v>0.42720999999999998</v>
      </c>
      <c r="RX47" s="17">
        <v>3</v>
      </c>
      <c r="RY47" s="17">
        <v>2</v>
      </c>
      <c r="RZ47" s="17">
        <v>2</v>
      </c>
      <c r="SA47" s="17">
        <v>1</v>
      </c>
      <c r="SB47" s="17">
        <v>0</v>
      </c>
      <c r="SC47" s="17">
        <v>0.4</v>
      </c>
      <c r="SD47" s="17">
        <v>0.4</v>
      </c>
      <c r="SE47" s="17">
        <v>-0.4</v>
      </c>
      <c r="SF47" s="17">
        <v>6.6</v>
      </c>
      <c r="SG47" s="17">
        <v>8.3000000000000007</v>
      </c>
      <c r="SH47" s="17">
        <v>8.3000000000000007</v>
      </c>
      <c r="SI47" s="17">
        <v>-1.7</v>
      </c>
      <c r="SJ47" s="17">
        <v>6.7</v>
      </c>
      <c r="SK47" s="17">
        <v>6.4</v>
      </c>
      <c r="SL47" s="17">
        <v>6.4</v>
      </c>
      <c r="SM47" s="17">
        <v>0.3</v>
      </c>
      <c r="SN47" s="17">
        <v>11.9</v>
      </c>
      <c r="SO47" s="17">
        <v>10.67961</v>
      </c>
      <c r="SP47" s="17">
        <v>10.67961</v>
      </c>
      <c r="SQ47" s="17">
        <v>1.2203900000000001</v>
      </c>
      <c r="SR47" s="17">
        <v>18</v>
      </c>
      <c r="SS47" s="17">
        <v>14.56311</v>
      </c>
      <c r="ST47" s="17">
        <v>14.56311</v>
      </c>
      <c r="SU47" s="17">
        <v>3.43689</v>
      </c>
      <c r="SV47" s="17">
        <v>10</v>
      </c>
      <c r="SW47" s="17">
        <v>9.5</v>
      </c>
      <c r="SX47" s="17">
        <v>9.5</v>
      </c>
      <c r="SY47" s="17">
        <v>0.5</v>
      </c>
      <c r="SZ47" s="17">
        <v>5.5</v>
      </c>
      <c r="TA47" s="17">
        <v>6.2030000000000003</v>
      </c>
      <c r="TB47" s="17">
        <v>6.2030000000000003</v>
      </c>
      <c r="TC47" s="17">
        <v>-0.70299999999999996</v>
      </c>
      <c r="TD47" s="17">
        <v>18.600000000000001</v>
      </c>
      <c r="TE47" s="17">
        <v>34.6</v>
      </c>
      <c r="TF47" s="17">
        <v>35.759</v>
      </c>
      <c r="TG47" s="17">
        <v>-17.158999999999999</v>
      </c>
      <c r="TH47" s="17">
        <v>0</v>
      </c>
      <c r="TI47" s="17"/>
      <c r="TJ47" s="17"/>
      <c r="TK47" s="17">
        <v>0</v>
      </c>
      <c r="TL47" s="17">
        <v>4.3</v>
      </c>
      <c r="TM47" s="17">
        <v>34</v>
      </c>
      <c r="TN47" s="17">
        <v>53.21</v>
      </c>
      <c r="TO47" s="17">
        <v>-48.91</v>
      </c>
      <c r="TP47" s="17">
        <v>4.8</v>
      </c>
      <c r="TQ47" s="17">
        <v>33.82</v>
      </c>
      <c r="TR47" s="17">
        <v>60.32</v>
      </c>
      <c r="TS47" s="17">
        <v>-55.52</v>
      </c>
      <c r="TT47" s="17">
        <v>0.6</v>
      </c>
      <c r="TU47" s="17">
        <v>6.44</v>
      </c>
      <c r="TV47" s="17">
        <v>6.44</v>
      </c>
      <c r="TW47" s="17">
        <v>-5.84</v>
      </c>
      <c r="TX47" s="17">
        <v>0.6</v>
      </c>
      <c r="TY47" s="17">
        <v>2.95</v>
      </c>
      <c r="TZ47" s="17">
        <v>2.95</v>
      </c>
      <c r="UA47" s="17">
        <v>-2.35</v>
      </c>
      <c r="UB47" s="17">
        <v>20.9</v>
      </c>
      <c r="UC47" s="17">
        <v>19.417480000000001</v>
      </c>
      <c r="UD47" s="17">
        <v>19.417480000000001</v>
      </c>
      <c r="UE47" s="17">
        <v>1.4825200000000001</v>
      </c>
      <c r="UF47" s="17">
        <v>5.8</v>
      </c>
      <c r="UG47" s="17">
        <v>7</v>
      </c>
      <c r="UH47" s="17">
        <v>7</v>
      </c>
      <c r="UI47" s="17">
        <v>-1.2</v>
      </c>
      <c r="UJ47" s="17">
        <v>7</v>
      </c>
      <c r="UK47" s="17">
        <v>7.5</v>
      </c>
      <c r="UL47" s="17">
        <v>7.5</v>
      </c>
      <c r="UM47" s="17">
        <v>-0.5</v>
      </c>
      <c r="UN47" s="17">
        <v>16</v>
      </c>
      <c r="UO47" s="17">
        <v>19.417480000000001</v>
      </c>
      <c r="UP47" s="17">
        <v>19.417480000000001</v>
      </c>
      <c r="UQ47" s="17">
        <v>-3.4174799999999999</v>
      </c>
      <c r="UR47" s="17">
        <v>16.5</v>
      </c>
      <c r="US47" s="17">
        <v>19.417480000000001</v>
      </c>
      <c r="UT47" s="17">
        <v>19.417480000000001</v>
      </c>
      <c r="UU47" s="17">
        <v>-2.9174799999999999</v>
      </c>
      <c r="UV47" s="17">
        <v>16.5</v>
      </c>
      <c r="UW47" s="17">
        <v>19.417480000000001</v>
      </c>
      <c r="UX47" s="17">
        <v>19.417480000000001</v>
      </c>
      <c r="UY47" s="17">
        <v>-2.9174799999999999</v>
      </c>
      <c r="UZ47" s="17">
        <v>1.3</v>
      </c>
      <c r="VA47" s="17">
        <v>1.6120000000000001</v>
      </c>
      <c r="VB47" s="17">
        <v>1.6120000000000001</v>
      </c>
      <c r="VC47" s="17">
        <v>-0.312</v>
      </c>
      <c r="VD47" s="17">
        <v>0</v>
      </c>
      <c r="VE47" s="17"/>
      <c r="VF47" s="17"/>
      <c r="VG47" s="17">
        <v>0</v>
      </c>
      <c r="VH47" s="17">
        <v>0</v>
      </c>
      <c r="VI47" s="17"/>
      <c r="VJ47" s="17"/>
      <c r="VK47" s="17">
        <v>0</v>
      </c>
      <c r="VL47" s="17">
        <v>0</v>
      </c>
      <c r="VM47" s="17"/>
      <c r="VN47" s="17"/>
      <c r="VO47" s="17">
        <v>0</v>
      </c>
      <c r="VP47" s="17">
        <v>0.6</v>
      </c>
      <c r="VQ47" s="17">
        <v>0.6</v>
      </c>
      <c r="VR47" s="17">
        <v>0.6</v>
      </c>
      <c r="VS47" s="17">
        <v>0</v>
      </c>
      <c r="VT47" s="17">
        <v>61.2</v>
      </c>
      <c r="VU47" s="17">
        <v>107</v>
      </c>
      <c r="VV47" s="17">
        <v>97</v>
      </c>
      <c r="VW47" s="17">
        <v>-35.799999999999997</v>
      </c>
      <c r="VX47" s="17">
        <v>46.7</v>
      </c>
      <c r="VY47" s="17">
        <v>92.5</v>
      </c>
      <c r="VZ47" s="17">
        <v>90</v>
      </c>
      <c r="WA47" s="17">
        <v>-43.3</v>
      </c>
      <c r="WB47" s="17">
        <v>0</v>
      </c>
      <c r="WC47" s="17"/>
      <c r="WD47" s="17"/>
      <c r="WE47" s="17">
        <v>0</v>
      </c>
      <c r="WF47" s="17">
        <v>2</v>
      </c>
      <c r="WG47" s="17">
        <v>3</v>
      </c>
      <c r="WH47" s="17">
        <v>3</v>
      </c>
      <c r="WI47" s="17">
        <v>-1</v>
      </c>
      <c r="WJ47" s="17">
        <v>2.2000000000000002</v>
      </c>
      <c r="WK47" s="17">
        <v>2.4</v>
      </c>
      <c r="WL47" s="17">
        <v>2.4</v>
      </c>
      <c r="WM47" s="17">
        <v>-0.2</v>
      </c>
      <c r="WN47" s="17">
        <v>1.7</v>
      </c>
      <c r="WO47" s="17">
        <v>2.4</v>
      </c>
      <c r="WP47" s="17">
        <v>2.4</v>
      </c>
      <c r="WQ47" s="17">
        <v>-0.7</v>
      </c>
      <c r="WR47" s="17">
        <v>1</v>
      </c>
      <c r="WS47" s="17">
        <v>1.45</v>
      </c>
      <c r="WT47" s="17">
        <v>1.45</v>
      </c>
      <c r="WU47" s="17">
        <v>-0.45</v>
      </c>
      <c r="WV47" s="17">
        <v>0</v>
      </c>
      <c r="WW47" s="17"/>
      <c r="WX47" s="17"/>
      <c r="WY47" s="17">
        <v>0</v>
      </c>
      <c r="WZ47" s="17">
        <v>4.3</v>
      </c>
      <c r="XA47" s="17">
        <v>4.3</v>
      </c>
      <c r="XB47" s="17">
        <v>4.3</v>
      </c>
      <c r="XC47" s="17">
        <v>0</v>
      </c>
      <c r="XD47" s="17">
        <v>20</v>
      </c>
      <c r="XE47" s="17">
        <v>18.4466</v>
      </c>
      <c r="XF47" s="17">
        <v>18.4466</v>
      </c>
      <c r="XG47" s="17">
        <v>1.5533999999999999</v>
      </c>
      <c r="XH47" s="17">
        <v>8.6999999999999993</v>
      </c>
      <c r="XI47" s="17">
        <v>10.8</v>
      </c>
      <c r="XJ47" s="17">
        <v>10.8</v>
      </c>
      <c r="XK47" s="17">
        <v>-2.1</v>
      </c>
      <c r="XL47" s="17">
        <v>27.1</v>
      </c>
      <c r="XM47" s="17">
        <v>28</v>
      </c>
      <c r="XN47" s="17">
        <v>28</v>
      </c>
      <c r="XO47" s="17">
        <v>-0.9</v>
      </c>
      <c r="XP47" s="17">
        <v>34</v>
      </c>
      <c r="XQ47" s="17">
        <v>28</v>
      </c>
      <c r="XR47" s="17">
        <v>28</v>
      </c>
      <c r="XS47" s="17">
        <v>6</v>
      </c>
      <c r="XT47" s="17">
        <v>14.4</v>
      </c>
      <c r="XU47" s="17">
        <v>14</v>
      </c>
      <c r="XV47" s="17">
        <v>14</v>
      </c>
      <c r="XW47" s="17">
        <v>0.4</v>
      </c>
      <c r="XX47" s="17">
        <v>20.3</v>
      </c>
      <c r="XY47" s="17">
        <v>20.39</v>
      </c>
      <c r="XZ47" s="17">
        <v>20.39</v>
      </c>
      <c r="YA47" s="17">
        <v>-0.09</v>
      </c>
      <c r="YB47" s="17">
        <v>8.9</v>
      </c>
      <c r="YC47" s="17">
        <v>8.34</v>
      </c>
      <c r="YD47" s="17">
        <v>8.34</v>
      </c>
      <c r="YE47" s="17">
        <v>0.56000000000000005</v>
      </c>
      <c r="YF47" s="17">
        <v>11</v>
      </c>
      <c r="YG47" s="17">
        <v>11</v>
      </c>
      <c r="YH47" s="17">
        <v>11</v>
      </c>
      <c r="YI47" s="17">
        <v>0</v>
      </c>
    </row>
    <row r="48" spans="1:659" ht="24" customHeight="1" x14ac:dyDescent="0.3">
      <c r="A48" s="1"/>
      <c r="B48" s="18" t="s">
        <v>75</v>
      </c>
      <c r="C48" s="18" t="s">
        <v>851</v>
      </c>
      <c r="D48" s="19">
        <v>203.2</v>
      </c>
      <c r="E48" s="19">
        <v>193.64733000000001</v>
      </c>
      <c r="F48" s="19">
        <v>203.20388</v>
      </c>
      <c r="G48" s="19">
        <v>-3.8800000000000002E-3</v>
      </c>
      <c r="H48" s="19">
        <v>622.6</v>
      </c>
      <c r="I48" s="19">
        <v>635.02589999999998</v>
      </c>
      <c r="J48" s="19">
        <v>635.02589999999998</v>
      </c>
      <c r="K48" s="19">
        <v>-12.4259</v>
      </c>
      <c r="L48" s="19">
        <v>214.1</v>
      </c>
      <c r="M48" s="19">
        <v>206.58520999999999</v>
      </c>
      <c r="N48" s="19">
        <v>206.58520999999999</v>
      </c>
      <c r="O48" s="19">
        <v>7.5147899999999996</v>
      </c>
      <c r="P48" s="19"/>
      <c r="Q48" s="19"/>
      <c r="R48" s="19"/>
      <c r="S48" s="19">
        <v>0</v>
      </c>
      <c r="T48" s="19"/>
      <c r="U48" s="19"/>
      <c r="V48" s="19"/>
      <c r="W48" s="19">
        <v>0</v>
      </c>
      <c r="X48" s="19">
        <v>90.4</v>
      </c>
      <c r="Y48" s="19">
        <v>91.778639999999996</v>
      </c>
      <c r="Z48" s="19">
        <v>91.778639999999996</v>
      </c>
      <c r="AA48" s="19">
        <v>-1.3786400000000001</v>
      </c>
      <c r="AB48" s="19">
        <v>203.5</v>
      </c>
      <c r="AC48" s="19">
        <v>197.16748999999999</v>
      </c>
      <c r="AD48" s="19">
        <v>230</v>
      </c>
      <c r="AE48" s="19">
        <v>-26.5</v>
      </c>
      <c r="AF48" s="19"/>
      <c r="AG48" s="19"/>
      <c r="AH48" s="19"/>
      <c r="AI48" s="19">
        <v>0</v>
      </c>
      <c r="AJ48" s="19"/>
      <c r="AK48" s="19"/>
      <c r="AL48" s="19"/>
      <c r="AM48" s="19">
        <v>0</v>
      </c>
      <c r="AN48" s="19">
        <v>181.4</v>
      </c>
      <c r="AO48" s="19">
        <v>178.17508000000001</v>
      </c>
      <c r="AP48" s="19">
        <v>196.22801999999999</v>
      </c>
      <c r="AQ48" s="19">
        <v>-14.82802</v>
      </c>
      <c r="AR48" s="19">
        <v>144.69999999999999</v>
      </c>
      <c r="AS48" s="19">
        <v>178.17508000000001</v>
      </c>
      <c r="AT48" s="19">
        <v>196.22801999999999</v>
      </c>
      <c r="AU48" s="19">
        <v>-51.528019999999998</v>
      </c>
      <c r="AV48" s="19">
        <v>206.8</v>
      </c>
      <c r="AW48" s="19">
        <v>178.17508000000001</v>
      </c>
      <c r="AX48" s="19">
        <v>196.22801999999999</v>
      </c>
      <c r="AY48" s="19">
        <v>10.57198</v>
      </c>
      <c r="AZ48" s="19">
        <v>274.10000000000002</v>
      </c>
      <c r="BA48" s="19">
        <v>268.06520999999998</v>
      </c>
      <c r="BB48" s="19">
        <v>295.22593999999998</v>
      </c>
      <c r="BC48" s="19">
        <v>-21.12594</v>
      </c>
      <c r="BD48" s="19">
        <v>214</v>
      </c>
      <c r="BE48" s="19">
        <v>205.01678000000001</v>
      </c>
      <c r="BF48" s="19"/>
      <c r="BG48" s="19">
        <v>214</v>
      </c>
      <c r="BH48" s="19"/>
      <c r="BI48" s="19"/>
      <c r="BJ48" s="19"/>
      <c r="BK48" s="19">
        <v>0</v>
      </c>
      <c r="BL48" s="19">
        <v>377.1</v>
      </c>
      <c r="BM48" s="19">
        <v>390.32765000000001</v>
      </c>
      <c r="BN48" s="19">
        <v>557.98701000000005</v>
      </c>
      <c r="BO48" s="19">
        <v>-180.88701</v>
      </c>
      <c r="BP48" s="19">
        <v>5.6</v>
      </c>
      <c r="BQ48" s="19">
        <v>5.4625000000000004</v>
      </c>
      <c r="BR48" s="19">
        <v>5.4625000000000004</v>
      </c>
      <c r="BS48" s="19">
        <v>0.13750000000000001</v>
      </c>
      <c r="BT48" s="19"/>
      <c r="BU48" s="19"/>
      <c r="BV48" s="19"/>
      <c r="BW48" s="19">
        <v>0</v>
      </c>
      <c r="BX48" s="19"/>
      <c r="BY48" s="19"/>
      <c r="BZ48" s="19"/>
      <c r="CA48" s="19">
        <v>0</v>
      </c>
      <c r="CB48" s="19"/>
      <c r="CC48" s="19"/>
      <c r="CD48" s="19"/>
      <c r="CE48" s="19">
        <v>0</v>
      </c>
      <c r="CF48" s="19"/>
      <c r="CG48" s="19"/>
      <c r="CH48" s="19"/>
      <c r="CI48" s="19">
        <v>0</v>
      </c>
      <c r="CJ48" s="19">
        <v>137.69999999999999</v>
      </c>
      <c r="CK48" s="19">
        <v>149.29165</v>
      </c>
      <c r="CL48" s="19">
        <v>149.29165</v>
      </c>
      <c r="CM48" s="19">
        <v>-11.59165</v>
      </c>
      <c r="CN48" s="19">
        <v>9.4</v>
      </c>
      <c r="CO48" s="19">
        <v>5.1333399999999996</v>
      </c>
      <c r="CP48" s="19">
        <v>5.1333399999999996</v>
      </c>
      <c r="CQ48" s="19">
        <v>4.2666599999999999</v>
      </c>
      <c r="CR48" s="19">
        <v>6.5</v>
      </c>
      <c r="CS48" s="19">
        <v>2.8177599999999998</v>
      </c>
      <c r="CT48" s="19">
        <v>2.8177599999999998</v>
      </c>
      <c r="CU48" s="19">
        <v>3.6822400000000002</v>
      </c>
      <c r="CV48" s="19">
        <v>22.5</v>
      </c>
      <c r="CW48" s="19">
        <v>16.79176</v>
      </c>
      <c r="CX48" s="19">
        <v>22.389009999999999</v>
      </c>
      <c r="CY48" s="19">
        <v>0.11099000000000001</v>
      </c>
      <c r="CZ48" s="19">
        <v>6.8</v>
      </c>
      <c r="DA48" s="19">
        <v>6.8787000000000003</v>
      </c>
      <c r="DB48" s="19">
        <v>6.8787000000000003</v>
      </c>
      <c r="DC48" s="19">
        <v>-7.8700000000000006E-2</v>
      </c>
      <c r="DD48" s="19">
        <v>14.7</v>
      </c>
      <c r="DE48" s="19">
        <v>14.919420000000001</v>
      </c>
      <c r="DF48" s="19">
        <v>14.919420000000001</v>
      </c>
      <c r="DG48" s="19">
        <v>-0.21942</v>
      </c>
      <c r="DH48" s="19">
        <v>140.5</v>
      </c>
      <c r="DI48" s="19">
        <v>130.95771999999999</v>
      </c>
      <c r="DJ48" s="19">
        <v>142.30582000000001</v>
      </c>
      <c r="DK48" s="19">
        <v>-1.80582</v>
      </c>
      <c r="DL48" s="19"/>
      <c r="DM48" s="19"/>
      <c r="DN48" s="19"/>
      <c r="DO48" s="19">
        <v>0</v>
      </c>
      <c r="DP48" s="19"/>
      <c r="DQ48" s="19"/>
      <c r="DR48" s="19"/>
      <c r="DS48" s="19">
        <v>0</v>
      </c>
      <c r="DT48" s="19"/>
      <c r="DU48" s="19"/>
      <c r="DV48" s="19"/>
      <c r="DW48" s="19">
        <v>0</v>
      </c>
      <c r="DX48" s="19"/>
      <c r="DY48" s="19"/>
      <c r="DZ48" s="19"/>
      <c r="EA48" s="19">
        <v>0</v>
      </c>
      <c r="EB48" s="19">
        <v>55.7</v>
      </c>
      <c r="EC48" s="19">
        <v>56.515709999999999</v>
      </c>
      <c r="ED48" s="19">
        <v>56.515709999999999</v>
      </c>
      <c r="EE48" s="19">
        <v>-0.81571000000000005</v>
      </c>
      <c r="EF48" s="19">
        <v>109.1</v>
      </c>
      <c r="EG48" s="19">
        <v>110.21751999999999</v>
      </c>
      <c r="EH48" s="19">
        <v>110.21751999999999</v>
      </c>
      <c r="EI48" s="19">
        <v>-1.1175200000000001</v>
      </c>
      <c r="EJ48" s="19"/>
      <c r="EK48" s="19"/>
      <c r="EL48" s="19"/>
      <c r="EM48" s="19">
        <v>0</v>
      </c>
      <c r="EN48" s="19"/>
      <c r="EO48" s="19"/>
      <c r="EP48" s="19"/>
      <c r="EQ48" s="19">
        <v>0</v>
      </c>
      <c r="ER48" s="19"/>
      <c r="ES48" s="19"/>
      <c r="ET48" s="19"/>
      <c r="EU48" s="19">
        <v>0</v>
      </c>
      <c r="EV48" s="19">
        <v>6.5</v>
      </c>
      <c r="EW48" s="19">
        <v>6.39</v>
      </c>
      <c r="EX48" s="19">
        <v>6.39</v>
      </c>
      <c r="EY48" s="19">
        <v>0.11</v>
      </c>
      <c r="EZ48" s="19">
        <v>304.10000000000002</v>
      </c>
      <c r="FA48" s="19">
        <v>288.65978999999999</v>
      </c>
      <c r="FB48" s="19">
        <v>288.65978999999999</v>
      </c>
      <c r="FC48" s="19">
        <v>15.44021</v>
      </c>
      <c r="FD48" s="19">
        <v>38.799999999999997</v>
      </c>
      <c r="FE48" s="19">
        <v>48.581960000000002</v>
      </c>
      <c r="FF48" s="19">
        <v>48.581960000000002</v>
      </c>
      <c r="FG48" s="19">
        <v>-9.7819599999999998</v>
      </c>
      <c r="FH48" s="19">
        <v>148.9</v>
      </c>
      <c r="FI48" s="19">
        <v>149.91441</v>
      </c>
      <c r="FJ48" s="19">
        <v>128.31246999999999</v>
      </c>
      <c r="FK48" s="19">
        <v>20.587530000000001</v>
      </c>
      <c r="FL48" s="19">
        <v>17.8</v>
      </c>
      <c r="FM48" s="19">
        <v>20.749040000000001</v>
      </c>
      <c r="FN48" s="19">
        <v>20.749040000000001</v>
      </c>
      <c r="FO48" s="19">
        <v>-2.9490400000000001</v>
      </c>
      <c r="FP48" s="19">
        <v>18.2</v>
      </c>
      <c r="FQ48" s="19">
        <v>17.737760000000002</v>
      </c>
      <c r="FR48" s="19">
        <v>17.737760000000002</v>
      </c>
      <c r="FS48" s="19">
        <v>0.46223999999999998</v>
      </c>
      <c r="FT48" s="19">
        <v>18.8</v>
      </c>
      <c r="FU48" s="19">
        <v>17.961169999999999</v>
      </c>
      <c r="FV48" s="19">
        <v>17.961169999999999</v>
      </c>
      <c r="FW48" s="19">
        <v>0.83882999999999996</v>
      </c>
      <c r="FX48" s="19">
        <v>74.5</v>
      </c>
      <c r="FY48" s="19">
        <v>81.578569999999999</v>
      </c>
      <c r="FZ48" s="19">
        <v>81.578569999999999</v>
      </c>
      <c r="GA48" s="19">
        <v>-7.07857</v>
      </c>
      <c r="GB48" s="19">
        <v>182.4</v>
      </c>
      <c r="GC48" s="19">
        <v>184.91498000000001</v>
      </c>
      <c r="GD48" s="19">
        <v>184.91498000000001</v>
      </c>
      <c r="GE48" s="19">
        <v>-2.51498</v>
      </c>
      <c r="GF48" s="19">
        <v>182.9</v>
      </c>
      <c r="GG48" s="19">
        <v>184.91498000000001</v>
      </c>
      <c r="GH48" s="19">
        <v>184.91498000000001</v>
      </c>
      <c r="GI48" s="19">
        <v>-2.01498</v>
      </c>
      <c r="GJ48" s="19">
        <v>184.4</v>
      </c>
      <c r="GK48" s="19">
        <v>185.47028</v>
      </c>
      <c r="GL48" s="19">
        <v>185.47028</v>
      </c>
      <c r="GM48" s="19">
        <v>-1.0702799999999999</v>
      </c>
      <c r="GN48" s="19">
        <v>104.5</v>
      </c>
      <c r="GO48" s="19">
        <v>110.37475999999999</v>
      </c>
      <c r="GP48" s="19">
        <v>110.37475999999999</v>
      </c>
      <c r="GQ48" s="19">
        <v>-5.8747600000000002</v>
      </c>
      <c r="GR48" s="19">
        <v>18.100000000000001</v>
      </c>
      <c r="GS48" s="19">
        <v>18.02393</v>
      </c>
      <c r="GT48" s="19">
        <v>18</v>
      </c>
      <c r="GU48" s="19">
        <v>0.1</v>
      </c>
      <c r="GV48" s="19">
        <v>36.799999999999997</v>
      </c>
      <c r="GW48" s="19">
        <v>42.41534</v>
      </c>
      <c r="GX48" s="19">
        <v>42.41534</v>
      </c>
      <c r="GY48" s="19">
        <v>-5.6153399999999998</v>
      </c>
      <c r="GZ48" s="19">
        <v>2.1</v>
      </c>
      <c r="HA48" s="19">
        <v>2.1456300000000001</v>
      </c>
      <c r="HB48" s="19">
        <v>2.1456300000000001</v>
      </c>
      <c r="HC48" s="19">
        <v>-4.5629999999999997E-2</v>
      </c>
      <c r="HD48" s="19">
        <v>30.8</v>
      </c>
      <c r="HE48" s="19">
        <v>32.003360000000001</v>
      </c>
      <c r="HF48" s="19">
        <v>32.003360000000001</v>
      </c>
      <c r="HG48" s="19">
        <v>-1.20336</v>
      </c>
      <c r="HH48" s="19">
        <v>122.6</v>
      </c>
      <c r="HI48" s="19">
        <v>125.90754</v>
      </c>
      <c r="HJ48" s="19">
        <v>150.27592000000001</v>
      </c>
      <c r="HK48" s="19">
        <v>-27.675920000000001</v>
      </c>
      <c r="HL48" s="19"/>
      <c r="HM48" s="19"/>
      <c r="HN48" s="19"/>
      <c r="HO48" s="19">
        <v>0</v>
      </c>
      <c r="HP48" s="19"/>
      <c r="HQ48" s="19"/>
      <c r="HR48" s="19"/>
      <c r="HS48" s="19">
        <v>0</v>
      </c>
      <c r="HT48" s="19">
        <v>86.9</v>
      </c>
      <c r="HU48" s="19">
        <v>85.482579999999999</v>
      </c>
      <c r="HV48" s="19">
        <v>85.482579999999999</v>
      </c>
      <c r="HW48" s="19">
        <v>1.4174199999999999</v>
      </c>
      <c r="HX48" s="19"/>
      <c r="HY48" s="19"/>
      <c r="HZ48" s="19"/>
      <c r="IA48" s="19">
        <v>0</v>
      </c>
      <c r="IB48" s="19"/>
      <c r="IC48" s="19"/>
      <c r="ID48" s="19"/>
      <c r="IE48" s="19">
        <v>0</v>
      </c>
      <c r="IF48" s="19">
        <v>46.7</v>
      </c>
      <c r="IG48" s="19">
        <v>45.221359999999997</v>
      </c>
      <c r="IH48" s="19">
        <v>45.221359999999997</v>
      </c>
      <c r="II48" s="19">
        <v>1.47864</v>
      </c>
      <c r="IJ48" s="19"/>
      <c r="IK48" s="19"/>
      <c r="IL48" s="19"/>
      <c r="IM48" s="19">
        <v>0</v>
      </c>
      <c r="IN48" s="19"/>
      <c r="IO48" s="19"/>
      <c r="IP48" s="19"/>
      <c r="IQ48" s="19">
        <v>0</v>
      </c>
      <c r="IR48" s="19"/>
      <c r="IS48" s="19"/>
      <c r="IT48" s="19"/>
      <c r="IU48" s="19">
        <v>0</v>
      </c>
      <c r="IV48" s="19">
        <v>80.900000000000006</v>
      </c>
      <c r="IW48" s="19">
        <v>86.633629999999997</v>
      </c>
      <c r="IX48" s="19">
        <v>88.066760000000002</v>
      </c>
      <c r="IY48" s="19">
        <v>-7.16676</v>
      </c>
      <c r="IZ48" s="19">
        <v>174.1</v>
      </c>
      <c r="JA48" s="19">
        <v>171.57499999999999</v>
      </c>
      <c r="JB48" s="19"/>
      <c r="JC48" s="19">
        <v>174.1</v>
      </c>
      <c r="JD48" s="19">
        <v>172</v>
      </c>
      <c r="JE48" s="19">
        <v>186.21592999999999</v>
      </c>
      <c r="JF48" s="19">
        <v>186.21592999999999</v>
      </c>
      <c r="JG48" s="19">
        <v>-14.21593</v>
      </c>
      <c r="JH48" s="19">
        <v>200</v>
      </c>
      <c r="JI48" s="19">
        <v>186.21592999999999</v>
      </c>
      <c r="JJ48" s="19">
        <v>186.21592999999999</v>
      </c>
      <c r="JK48" s="19">
        <v>13.78407</v>
      </c>
      <c r="JL48" s="19">
        <v>181.1</v>
      </c>
      <c r="JM48" s="19">
        <v>186.77513999999999</v>
      </c>
      <c r="JN48" s="19">
        <v>186.77513999999999</v>
      </c>
      <c r="JO48" s="19">
        <v>-5.6751399999999999</v>
      </c>
      <c r="JP48" s="19">
        <v>75.400000000000006</v>
      </c>
      <c r="JQ48" s="19">
        <v>74.215509999999995</v>
      </c>
      <c r="JR48" s="19"/>
      <c r="JS48" s="19">
        <v>75.400000000000006</v>
      </c>
      <c r="JT48" s="19"/>
      <c r="JU48" s="19"/>
      <c r="JV48" s="19"/>
      <c r="JW48" s="19">
        <v>0</v>
      </c>
      <c r="JX48" s="19"/>
      <c r="JY48" s="19"/>
      <c r="JZ48" s="19"/>
      <c r="KA48" s="19">
        <v>0</v>
      </c>
      <c r="KB48" s="19"/>
      <c r="KC48" s="19"/>
      <c r="KD48" s="19"/>
      <c r="KE48" s="19">
        <v>0</v>
      </c>
      <c r="KF48" s="19"/>
      <c r="KG48" s="19"/>
      <c r="KH48" s="19"/>
      <c r="KI48" s="19">
        <v>0</v>
      </c>
      <c r="KJ48" s="19">
        <v>36</v>
      </c>
      <c r="KK48" s="19">
        <v>36</v>
      </c>
      <c r="KL48" s="19">
        <v>36</v>
      </c>
      <c r="KM48" s="19">
        <v>0</v>
      </c>
      <c r="KN48" s="19"/>
      <c r="KO48" s="19"/>
      <c r="KP48" s="19"/>
      <c r="KQ48" s="19">
        <v>0</v>
      </c>
      <c r="KR48" s="19"/>
      <c r="KS48" s="19"/>
      <c r="KT48" s="19"/>
      <c r="KU48" s="19">
        <v>0</v>
      </c>
      <c r="KV48" s="19">
        <v>2.5</v>
      </c>
      <c r="KW48" s="19">
        <v>2.2284299999999999</v>
      </c>
      <c r="KX48" s="19">
        <v>2.2284299999999999</v>
      </c>
      <c r="KY48" s="19">
        <v>0.27156999999999998</v>
      </c>
      <c r="KZ48" s="19">
        <v>171.8</v>
      </c>
      <c r="LA48" s="19">
        <v>107.39400000000001</v>
      </c>
      <c r="LB48" s="19">
        <v>181.57669999999999</v>
      </c>
      <c r="LC48" s="19">
        <v>-9.7766999999999999</v>
      </c>
      <c r="LD48" s="19">
        <v>83.1</v>
      </c>
      <c r="LE48" s="19">
        <v>90.740989999999996</v>
      </c>
      <c r="LF48" s="19">
        <v>113.37341000000001</v>
      </c>
      <c r="LG48" s="19">
        <v>-30.273409999999998</v>
      </c>
      <c r="LH48" s="19">
        <v>63</v>
      </c>
      <c r="LI48" s="19">
        <v>67.133979999999994</v>
      </c>
      <c r="LJ48" s="19">
        <v>67.133979999999994</v>
      </c>
      <c r="LK48" s="19">
        <v>-4.1339800000000002</v>
      </c>
      <c r="LL48" s="19">
        <v>46.8</v>
      </c>
      <c r="LM48" s="19">
        <v>48.413229999999999</v>
      </c>
      <c r="LN48" s="19">
        <v>48.413229999999999</v>
      </c>
      <c r="LO48" s="19">
        <v>-1.6132299999999999</v>
      </c>
      <c r="LP48" s="19">
        <v>30</v>
      </c>
      <c r="LQ48" s="19">
        <v>29.951460000000001</v>
      </c>
      <c r="LR48" s="19">
        <v>29.951460000000001</v>
      </c>
      <c r="LS48" s="19">
        <v>4.854E-2</v>
      </c>
      <c r="LT48" s="19"/>
      <c r="LU48" s="19"/>
      <c r="LV48" s="19"/>
      <c r="LW48" s="19">
        <v>0</v>
      </c>
      <c r="LX48" s="19"/>
      <c r="LY48" s="19"/>
      <c r="LZ48" s="19"/>
      <c r="MA48" s="19">
        <v>0</v>
      </c>
      <c r="MB48" s="19"/>
      <c r="MC48" s="19"/>
      <c r="MD48" s="19"/>
      <c r="ME48" s="19">
        <v>0</v>
      </c>
      <c r="MF48" s="19">
        <v>143.80000000000001</v>
      </c>
      <c r="MG48" s="19">
        <v>159.10807</v>
      </c>
      <c r="MH48" s="19">
        <v>151.08876000000001</v>
      </c>
      <c r="MI48" s="19">
        <v>-7.2887599999999999</v>
      </c>
      <c r="MJ48" s="19">
        <v>145.30000000000001</v>
      </c>
      <c r="MK48" s="19">
        <v>159.10807</v>
      </c>
      <c r="ML48" s="19">
        <v>151.08876000000001</v>
      </c>
      <c r="MM48" s="19">
        <v>-5.7887599999999999</v>
      </c>
      <c r="MN48" s="19">
        <v>170.1</v>
      </c>
      <c r="MO48" s="19">
        <v>159.58587</v>
      </c>
      <c r="MP48" s="19">
        <v>151.54248000000001</v>
      </c>
      <c r="MQ48" s="19">
        <v>18.55752</v>
      </c>
      <c r="MR48" s="19"/>
      <c r="MS48" s="19"/>
      <c r="MT48" s="19"/>
      <c r="MU48" s="19">
        <v>0</v>
      </c>
      <c r="MV48" s="19"/>
      <c r="MW48" s="19"/>
      <c r="MX48" s="19"/>
      <c r="MY48" s="19">
        <v>0</v>
      </c>
      <c r="MZ48" s="19"/>
      <c r="NA48" s="19"/>
      <c r="NB48" s="19"/>
      <c r="NC48" s="19">
        <v>0</v>
      </c>
      <c r="ND48" s="19"/>
      <c r="NE48" s="19"/>
      <c r="NF48" s="19"/>
      <c r="NG48" s="19">
        <v>0</v>
      </c>
      <c r="NH48" s="19"/>
      <c r="NI48" s="19"/>
      <c r="NJ48" s="19"/>
      <c r="NK48" s="19">
        <v>0</v>
      </c>
      <c r="NL48" s="19">
        <v>214.2</v>
      </c>
      <c r="NM48" s="19">
        <v>206.29038</v>
      </c>
      <c r="NN48" s="19">
        <v>206.29038</v>
      </c>
      <c r="NO48" s="19">
        <v>7.9096200000000003</v>
      </c>
      <c r="NP48" s="19">
        <v>102.5</v>
      </c>
      <c r="NQ48" s="19">
        <v>103.45493</v>
      </c>
      <c r="NR48" s="19">
        <v>103.45493</v>
      </c>
      <c r="NS48" s="19">
        <v>-0.95492999999999995</v>
      </c>
      <c r="NT48" s="19">
        <v>5.4450000000000003</v>
      </c>
      <c r="NU48" s="19">
        <v>7.7468599999999999</v>
      </c>
      <c r="NV48" s="19">
        <v>7.7468599999999999</v>
      </c>
      <c r="NW48" s="19">
        <v>-2.30186</v>
      </c>
      <c r="NX48" s="19">
        <v>3.0000000000000001E-3</v>
      </c>
      <c r="NY48" s="19">
        <v>6.6330600000000004</v>
      </c>
      <c r="NZ48" s="19">
        <v>6.6330600000000004</v>
      </c>
      <c r="OA48" s="19">
        <v>-6.6300600000000003</v>
      </c>
      <c r="OB48" s="19">
        <v>0</v>
      </c>
      <c r="OC48" s="19"/>
      <c r="OD48" s="19"/>
      <c r="OE48" s="19">
        <v>0</v>
      </c>
      <c r="OF48" s="19">
        <v>21.3</v>
      </c>
      <c r="OG48" s="19">
        <v>18.7</v>
      </c>
      <c r="OH48" s="19">
        <v>45.42</v>
      </c>
      <c r="OI48" s="19">
        <v>-24.12</v>
      </c>
      <c r="OJ48" s="19">
        <v>0</v>
      </c>
      <c r="OK48" s="19"/>
      <c r="OL48" s="19"/>
      <c r="OM48" s="19">
        <v>0</v>
      </c>
      <c r="ON48" s="19">
        <v>0.3</v>
      </c>
      <c r="OO48" s="19">
        <v>0.74399999999999999</v>
      </c>
      <c r="OP48" s="19">
        <v>0.74399999999999999</v>
      </c>
      <c r="OQ48" s="19">
        <v>-0.44400000000000001</v>
      </c>
      <c r="OR48" s="19">
        <v>0</v>
      </c>
      <c r="OS48" s="19"/>
      <c r="OT48" s="19"/>
      <c r="OU48" s="19">
        <v>0</v>
      </c>
      <c r="OV48" s="19">
        <v>16.899999999999999</v>
      </c>
      <c r="OW48" s="19">
        <v>17.475729999999999</v>
      </c>
      <c r="OX48" s="19">
        <v>17.475729999999999</v>
      </c>
      <c r="OY48" s="19">
        <v>-0.57572999999999996</v>
      </c>
      <c r="OZ48" s="19">
        <v>0</v>
      </c>
      <c r="PA48" s="19"/>
      <c r="PB48" s="19"/>
      <c r="PC48" s="19">
        <v>0</v>
      </c>
      <c r="PD48" s="19">
        <v>9.9</v>
      </c>
      <c r="PE48" s="19">
        <v>9.9830000000000005</v>
      </c>
      <c r="PF48" s="19">
        <v>9.9830000000000005</v>
      </c>
      <c r="PG48" s="19">
        <v>-8.3000000000000004E-2</v>
      </c>
      <c r="PH48" s="19"/>
      <c r="PI48" s="19"/>
      <c r="PJ48" s="19"/>
      <c r="PK48" s="19">
        <v>0</v>
      </c>
      <c r="PL48" s="19">
        <v>0</v>
      </c>
      <c r="PM48" s="19"/>
      <c r="PN48" s="19"/>
      <c r="PO48" s="19">
        <v>0</v>
      </c>
      <c r="PP48" s="19">
        <v>1</v>
      </c>
      <c r="PQ48" s="19">
        <v>1</v>
      </c>
      <c r="PR48" s="19">
        <v>1</v>
      </c>
      <c r="PS48" s="19">
        <v>0</v>
      </c>
      <c r="PT48" s="19">
        <v>2.2000000000000002</v>
      </c>
      <c r="PU48" s="19">
        <v>3.4</v>
      </c>
      <c r="PV48" s="19">
        <v>3.4</v>
      </c>
      <c r="PW48" s="19">
        <v>-1.2</v>
      </c>
      <c r="PX48" s="19">
        <v>2.5</v>
      </c>
      <c r="PY48" s="19">
        <v>2.5</v>
      </c>
      <c r="PZ48" s="19">
        <v>2.5</v>
      </c>
      <c r="QA48" s="19">
        <v>0</v>
      </c>
      <c r="QB48" s="19">
        <v>0</v>
      </c>
      <c r="QC48" s="19"/>
      <c r="QD48" s="19"/>
      <c r="QE48" s="19">
        <v>0</v>
      </c>
      <c r="QF48" s="19">
        <v>20</v>
      </c>
      <c r="QG48" s="19">
        <v>19.417480000000001</v>
      </c>
      <c r="QH48" s="19">
        <v>19.417480000000001</v>
      </c>
      <c r="QI48" s="19">
        <v>0.58252000000000004</v>
      </c>
      <c r="QJ48" s="19">
        <v>19.100000000000001</v>
      </c>
      <c r="QK48" s="19">
        <v>17.475729999999999</v>
      </c>
      <c r="QL48" s="19">
        <v>17.475729999999999</v>
      </c>
      <c r="QM48" s="19">
        <v>1.6242700000000001</v>
      </c>
      <c r="QN48" s="19"/>
      <c r="QO48" s="19"/>
      <c r="QP48" s="19"/>
      <c r="QQ48" s="19">
        <v>0</v>
      </c>
      <c r="QR48" s="19">
        <v>18.5</v>
      </c>
      <c r="QS48" s="19">
        <v>17.961169999999999</v>
      </c>
      <c r="QT48" s="19">
        <v>17.961169999999999</v>
      </c>
      <c r="QU48" s="19">
        <v>0.53883000000000003</v>
      </c>
      <c r="QV48" s="19">
        <v>0</v>
      </c>
      <c r="QW48" s="19"/>
      <c r="QX48" s="19"/>
      <c r="QY48" s="19">
        <v>0</v>
      </c>
      <c r="QZ48" s="19">
        <v>0</v>
      </c>
      <c r="RA48" s="19"/>
      <c r="RB48" s="19"/>
      <c r="RC48" s="19">
        <v>0</v>
      </c>
      <c r="RD48" s="19">
        <v>4</v>
      </c>
      <c r="RE48" s="19">
        <v>3.9460000000000002</v>
      </c>
      <c r="RF48" s="19">
        <v>3.9460000000000002</v>
      </c>
      <c r="RG48" s="19">
        <v>5.3999999999999999E-2</v>
      </c>
      <c r="RH48" s="19">
        <v>19.600000000000001</v>
      </c>
      <c r="RI48" s="19">
        <v>17.681999999999999</v>
      </c>
      <c r="RJ48" s="19">
        <v>17.681999999999999</v>
      </c>
      <c r="RK48" s="19">
        <v>1.9179999999999999</v>
      </c>
      <c r="RL48" s="19">
        <v>0</v>
      </c>
      <c r="RM48" s="19"/>
      <c r="RN48" s="19"/>
      <c r="RO48" s="19">
        <v>0</v>
      </c>
      <c r="RP48" s="19">
        <v>3</v>
      </c>
      <c r="RQ48" s="19">
        <v>3.351</v>
      </c>
      <c r="RR48" s="19">
        <v>3.351</v>
      </c>
      <c r="RS48" s="19">
        <v>-0.35099999999999998</v>
      </c>
      <c r="RT48" s="19">
        <v>20.3</v>
      </c>
      <c r="RU48" s="19">
        <v>19.772790000000001</v>
      </c>
      <c r="RV48" s="19">
        <v>19.772790000000001</v>
      </c>
      <c r="RW48" s="19">
        <v>0.52720999999999996</v>
      </c>
      <c r="RX48" s="19">
        <v>3</v>
      </c>
      <c r="RY48" s="19">
        <v>2</v>
      </c>
      <c r="RZ48" s="19">
        <v>2</v>
      </c>
      <c r="SA48" s="19">
        <v>1</v>
      </c>
      <c r="SB48" s="19">
        <v>0</v>
      </c>
      <c r="SC48" s="19">
        <v>0.4</v>
      </c>
      <c r="SD48" s="19">
        <v>0.4</v>
      </c>
      <c r="SE48" s="19">
        <v>-0.4</v>
      </c>
      <c r="SF48" s="19">
        <v>6.6</v>
      </c>
      <c r="SG48" s="19">
        <v>8.3000000000000007</v>
      </c>
      <c r="SH48" s="19">
        <v>8.3000000000000007</v>
      </c>
      <c r="SI48" s="19">
        <v>-1.7</v>
      </c>
      <c r="SJ48" s="19">
        <v>6.8</v>
      </c>
      <c r="SK48" s="19">
        <v>6.4</v>
      </c>
      <c r="SL48" s="19">
        <v>6.4</v>
      </c>
      <c r="SM48" s="19">
        <v>0.4</v>
      </c>
      <c r="SN48" s="19">
        <v>11.1</v>
      </c>
      <c r="SO48" s="19">
        <v>10.67961</v>
      </c>
      <c r="SP48" s="19">
        <v>10.67961</v>
      </c>
      <c r="SQ48" s="19">
        <v>0.42038999999999999</v>
      </c>
      <c r="SR48" s="19">
        <v>17.5</v>
      </c>
      <c r="SS48" s="19">
        <v>14.56311</v>
      </c>
      <c r="ST48" s="19">
        <v>14.56311</v>
      </c>
      <c r="SU48" s="19">
        <v>2.93689</v>
      </c>
      <c r="SV48" s="19">
        <v>10</v>
      </c>
      <c r="SW48" s="19">
        <v>9.5</v>
      </c>
      <c r="SX48" s="19">
        <v>9.5</v>
      </c>
      <c r="SY48" s="19">
        <v>0.5</v>
      </c>
      <c r="SZ48" s="19">
        <v>4</v>
      </c>
      <c r="TA48" s="19">
        <v>6.5279999999999996</v>
      </c>
      <c r="TB48" s="19">
        <v>6.5279999999999996</v>
      </c>
      <c r="TC48" s="19">
        <v>-2.528</v>
      </c>
      <c r="TD48" s="19">
        <v>16.5</v>
      </c>
      <c r="TE48" s="19">
        <v>30.5</v>
      </c>
      <c r="TF48" s="19">
        <v>31.603000000000002</v>
      </c>
      <c r="TG48" s="19">
        <v>-15.103</v>
      </c>
      <c r="TH48" s="19">
        <v>0</v>
      </c>
      <c r="TI48" s="19"/>
      <c r="TJ48" s="19"/>
      <c r="TK48" s="19">
        <v>0</v>
      </c>
      <c r="TL48" s="19">
        <v>5.5</v>
      </c>
      <c r="TM48" s="19">
        <v>38</v>
      </c>
      <c r="TN48" s="19">
        <v>53.21</v>
      </c>
      <c r="TO48" s="19">
        <v>-47.71</v>
      </c>
      <c r="TP48" s="19">
        <v>10.6</v>
      </c>
      <c r="TQ48" s="19">
        <v>33.82</v>
      </c>
      <c r="TR48" s="19">
        <v>60.32</v>
      </c>
      <c r="TS48" s="19">
        <v>-49.72</v>
      </c>
      <c r="TT48" s="19">
        <v>0.3</v>
      </c>
      <c r="TU48" s="19">
        <v>6.44</v>
      </c>
      <c r="TV48" s="19">
        <v>6.44</v>
      </c>
      <c r="TW48" s="19">
        <v>-6.14</v>
      </c>
      <c r="TX48" s="19">
        <v>0.3</v>
      </c>
      <c r="TY48" s="19">
        <v>2.95</v>
      </c>
      <c r="TZ48" s="19">
        <v>2.95</v>
      </c>
      <c r="UA48" s="19">
        <v>-2.65</v>
      </c>
      <c r="UB48" s="19">
        <v>20.9</v>
      </c>
      <c r="UC48" s="19">
        <v>19.417480000000001</v>
      </c>
      <c r="UD48" s="19">
        <v>19.417480000000001</v>
      </c>
      <c r="UE48" s="19">
        <v>1.4825200000000001</v>
      </c>
      <c r="UF48" s="19">
        <v>6</v>
      </c>
      <c r="UG48" s="19">
        <v>7</v>
      </c>
      <c r="UH48" s="19">
        <v>7</v>
      </c>
      <c r="UI48" s="19">
        <v>-1</v>
      </c>
      <c r="UJ48" s="19">
        <v>7.5</v>
      </c>
      <c r="UK48" s="19">
        <v>7.5</v>
      </c>
      <c r="UL48" s="19">
        <v>7.5</v>
      </c>
      <c r="UM48" s="19">
        <v>0</v>
      </c>
      <c r="UN48" s="19">
        <v>16.5</v>
      </c>
      <c r="UO48" s="19">
        <v>19.417480000000001</v>
      </c>
      <c r="UP48" s="19">
        <v>19.417480000000001</v>
      </c>
      <c r="UQ48" s="19">
        <v>-2.9174799999999999</v>
      </c>
      <c r="UR48" s="19">
        <v>16.5</v>
      </c>
      <c r="US48" s="19">
        <v>19.417480000000001</v>
      </c>
      <c r="UT48" s="19">
        <v>19.417480000000001</v>
      </c>
      <c r="UU48" s="19">
        <v>-2.9174799999999999</v>
      </c>
      <c r="UV48" s="19">
        <v>16.5</v>
      </c>
      <c r="UW48" s="19">
        <v>19.417480000000001</v>
      </c>
      <c r="UX48" s="19">
        <v>19.417480000000001</v>
      </c>
      <c r="UY48" s="19">
        <v>-2.9174799999999999</v>
      </c>
      <c r="UZ48" s="19">
        <v>1</v>
      </c>
      <c r="VA48" s="19">
        <v>1.466</v>
      </c>
      <c r="VB48" s="19">
        <v>1.466</v>
      </c>
      <c r="VC48" s="19">
        <v>-0.46600000000000003</v>
      </c>
      <c r="VD48" s="19">
        <v>0</v>
      </c>
      <c r="VE48" s="19"/>
      <c r="VF48" s="19"/>
      <c r="VG48" s="19">
        <v>0</v>
      </c>
      <c r="VH48" s="19">
        <v>0</v>
      </c>
      <c r="VI48" s="19"/>
      <c r="VJ48" s="19"/>
      <c r="VK48" s="19">
        <v>0</v>
      </c>
      <c r="VL48" s="19">
        <v>0</v>
      </c>
      <c r="VM48" s="19"/>
      <c r="VN48" s="19"/>
      <c r="VO48" s="19">
        <v>0</v>
      </c>
      <c r="VP48" s="19">
        <v>0.6</v>
      </c>
      <c r="VQ48" s="19">
        <v>0.6</v>
      </c>
      <c r="VR48" s="19">
        <v>0.6</v>
      </c>
      <c r="VS48" s="19">
        <v>0</v>
      </c>
      <c r="VT48" s="19">
        <v>54.6</v>
      </c>
      <c r="VU48" s="19">
        <v>101.3</v>
      </c>
      <c r="VV48" s="19">
        <v>92</v>
      </c>
      <c r="VW48" s="19">
        <v>-37.4</v>
      </c>
      <c r="VX48" s="19">
        <v>52.7</v>
      </c>
      <c r="VY48" s="19">
        <v>88.1</v>
      </c>
      <c r="VZ48" s="19">
        <v>84</v>
      </c>
      <c r="WA48" s="19">
        <v>-31.3</v>
      </c>
      <c r="WB48" s="19">
        <v>0</v>
      </c>
      <c r="WC48" s="19"/>
      <c r="WD48" s="19"/>
      <c r="WE48" s="19">
        <v>0</v>
      </c>
      <c r="WF48" s="19">
        <v>2</v>
      </c>
      <c r="WG48" s="19">
        <v>3</v>
      </c>
      <c r="WH48" s="19">
        <v>3</v>
      </c>
      <c r="WI48" s="19">
        <v>-1</v>
      </c>
      <c r="WJ48" s="19">
        <v>2.2000000000000002</v>
      </c>
      <c r="WK48" s="19">
        <v>2.4</v>
      </c>
      <c r="WL48" s="19">
        <v>2.4</v>
      </c>
      <c r="WM48" s="19">
        <v>-0.2</v>
      </c>
      <c r="WN48" s="19">
        <v>1.7</v>
      </c>
      <c r="WO48" s="19">
        <v>2.4</v>
      </c>
      <c r="WP48" s="19">
        <v>2.4</v>
      </c>
      <c r="WQ48" s="19">
        <v>-0.7</v>
      </c>
      <c r="WR48" s="19">
        <v>1</v>
      </c>
      <c r="WS48" s="19">
        <v>1.45</v>
      </c>
      <c r="WT48" s="19">
        <v>1.45</v>
      </c>
      <c r="WU48" s="19">
        <v>-0.45</v>
      </c>
      <c r="WV48" s="19">
        <v>0</v>
      </c>
      <c r="WW48" s="19"/>
      <c r="WX48" s="19"/>
      <c r="WY48" s="19">
        <v>0</v>
      </c>
      <c r="WZ48" s="19">
        <v>4.3</v>
      </c>
      <c r="XA48" s="19">
        <v>4.3</v>
      </c>
      <c r="XB48" s="19">
        <v>4.3</v>
      </c>
      <c r="XC48" s="19">
        <v>0</v>
      </c>
      <c r="XD48" s="19">
        <v>20</v>
      </c>
      <c r="XE48" s="19">
        <v>18.4466</v>
      </c>
      <c r="XF48" s="19">
        <v>18.4466</v>
      </c>
      <c r="XG48" s="19">
        <v>1.5533999999999999</v>
      </c>
      <c r="XH48" s="19">
        <v>8.5</v>
      </c>
      <c r="XI48" s="19">
        <v>10.8</v>
      </c>
      <c r="XJ48" s="19">
        <v>10.8</v>
      </c>
      <c r="XK48" s="19">
        <v>-2.2999999999999998</v>
      </c>
      <c r="XL48" s="19">
        <v>27.2</v>
      </c>
      <c r="XM48" s="19">
        <v>28</v>
      </c>
      <c r="XN48" s="19">
        <v>28</v>
      </c>
      <c r="XO48" s="19">
        <v>-0.8</v>
      </c>
      <c r="XP48" s="19">
        <v>34.1</v>
      </c>
      <c r="XQ48" s="19">
        <v>28</v>
      </c>
      <c r="XR48" s="19">
        <v>28</v>
      </c>
      <c r="XS48" s="19">
        <v>6.1</v>
      </c>
      <c r="XT48" s="19">
        <v>14.6</v>
      </c>
      <c r="XU48" s="19">
        <v>14</v>
      </c>
      <c r="XV48" s="19">
        <v>14</v>
      </c>
      <c r="XW48" s="19">
        <v>0.6</v>
      </c>
      <c r="XX48" s="19">
        <v>20.3</v>
      </c>
      <c r="XY48" s="19">
        <v>20.39</v>
      </c>
      <c r="XZ48" s="19">
        <v>20.39</v>
      </c>
      <c r="YA48" s="19">
        <v>-0.09</v>
      </c>
      <c r="YB48" s="19">
        <v>8.4</v>
      </c>
      <c r="YC48" s="19">
        <v>8.34</v>
      </c>
      <c r="YD48" s="19">
        <v>8.34</v>
      </c>
      <c r="YE48" s="19">
        <v>0.06</v>
      </c>
      <c r="YF48" s="19">
        <v>11</v>
      </c>
      <c r="YG48" s="19">
        <v>11</v>
      </c>
      <c r="YH48" s="19">
        <v>11</v>
      </c>
      <c r="YI48" s="19">
        <v>0</v>
      </c>
    </row>
    <row r="49" spans="1:659" ht="24" customHeight="1" x14ac:dyDescent="0.3">
      <c r="A49" s="1"/>
      <c r="B49" s="13" t="s">
        <v>75</v>
      </c>
      <c r="C49" s="13" t="s">
        <v>852</v>
      </c>
      <c r="D49" s="14">
        <v>205.5</v>
      </c>
      <c r="E49" s="14">
        <v>191.03909999999999</v>
      </c>
      <c r="F49" s="14">
        <v>203.20388</v>
      </c>
      <c r="G49" s="14">
        <v>2.2961200000000002</v>
      </c>
      <c r="H49" s="14">
        <v>624.6</v>
      </c>
      <c r="I49" s="14">
        <v>635.02589999999998</v>
      </c>
      <c r="J49" s="14">
        <v>635.02589999999998</v>
      </c>
      <c r="K49" s="14">
        <v>-10.4259</v>
      </c>
      <c r="L49" s="14">
        <v>213.9</v>
      </c>
      <c r="M49" s="14">
        <v>206.58520999999999</v>
      </c>
      <c r="N49" s="14">
        <v>206.58520999999999</v>
      </c>
      <c r="O49" s="14">
        <v>7.3147900000000003</v>
      </c>
      <c r="P49" s="14"/>
      <c r="Q49" s="14"/>
      <c r="R49" s="14"/>
      <c r="S49" s="14">
        <v>0</v>
      </c>
      <c r="T49" s="14"/>
      <c r="U49" s="14"/>
      <c r="V49" s="14"/>
      <c r="W49" s="14">
        <v>0</v>
      </c>
      <c r="X49" s="14">
        <v>90.7</v>
      </c>
      <c r="Y49" s="14">
        <v>91.778639999999996</v>
      </c>
      <c r="Z49" s="14">
        <v>91.778639999999996</v>
      </c>
      <c r="AA49" s="14">
        <v>-1.07864</v>
      </c>
      <c r="AB49" s="14">
        <v>204.2</v>
      </c>
      <c r="AC49" s="14">
        <v>188.52361999999999</v>
      </c>
      <c r="AD49" s="14">
        <v>230</v>
      </c>
      <c r="AE49" s="14">
        <v>-25.8</v>
      </c>
      <c r="AF49" s="14"/>
      <c r="AG49" s="14"/>
      <c r="AH49" s="14"/>
      <c r="AI49" s="14">
        <v>0</v>
      </c>
      <c r="AJ49" s="14"/>
      <c r="AK49" s="14"/>
      <c r="AL49" s="14"/>
      <c r="AM49" s="14">
        <v>0</v>
      </c>
      <c r="AN49" s="14">
        <v>181.5</v>
      </c>
      <c r="AO49" s="14">
        <v>178.17508000000001</v>
      </c>
      <c r="AP49" s="14">
        <v>196.22801999999999</v>
      </c>
      <c r="AQ49" s="14">
        <v>-14.728020000000001</v>
      </c>
      <c r="AR49" s="14">
        <v>144.80000000000001</v>
      </c>
      <c r="AS49" s="14">
        <v>178.17508000000001</v>
      </c>
      <c r="AT49" s="14">
        <v>196.22801999999999</v>
      </c>
      <c r="AU49" s="14">
        <v>-51.428019999999997</v>
      </c>
      <c r="AV49" s="14">
        <v>206.8</v>
      </c>
      <c r="AW49" s="14">
        <v>178.17508000000001</v>
      </c>
      <c r="AX49" s="14">
        <v>196.22801999999999</v>
      </c>
      <c r="AY49" s="14">
        <v>10.57198</v>
      </c>
      <c r="AZ49" s="14">
        <v>273.89999999999998</v>
      </c>
      <c r="BA49" s="14">
        <v>268.06520999999998</v>
      </c>
      <c r="BB49" s="14">
        <v>295.22593999999998</v>
      </c>
      <c r="BC49" s="14">
        <v>-21.325939999999999</v>
      </c>
      <c r="BD49" s="14">
        <v>214.2</v>
      </c>
      <c r="BE49" s="14">
        <v>205.01678000000001</v>
      </c>
      <c r="BF49" s="14"/>
      <c r="BG49" s="14">
        <v>214.2</v>
      </c>
      <c r="BH49" s="14"/>
      <c r="BI49" s="14"/>
      <c r="BJ49" s="14"/>
      <c r="BK49" s="14">
        <v>0</v>
      </c>
      <c r="BL49" s="14">
        <v>376.8</v>
      </c>
      <c r="BM49" s="14">
        <v>350.15992</v>
      </c>
      <c r="BN49" s="14">
        <v>546.44768999999997</v>
      </c>
      <c r="BO49" s="14">
        <v>-169.64769000000001</v>
      </c>
      <c r="BP49" s="14">
        <v>5.6</v>
      </c>
      <c r="BQ49" s="14">
        <v>5.4625000000000004</v>
      </c>
      <c r="BR49" s="14">
        <v>5.4625000000000004</v>
      </c>
      <c r="BS49" s="14">
        <v>0.13750000000000001</v>
      </c>
      <c r="BT49" s="14"/>
      <c r="BU49" s="14"/>
      <c r="BV49" s="14"/>
      <c r="BW49" s="14">
        <v>0</v>
      </c>
      <c r="BX49" s="14"/>
      <c r="BY49" s="14"/>
      <c r="BZ49" s="14"/>
      <c r="CA49" s="14">
        <v>0</v>
      </c>
      <c r="CB49" s="14"/>
      <c r="CC49" s="14"/>
      <c r="CD49" s="14"/>
      <c r="CE49" s="14">
        <v>0</v>
      </c>
      <c r="CF49" s="14"/>
      <c r="CG49" s="14"/>
      <c r="CH49" s="14"/>
      <c r="CI49" s="14">
        <v>0</v>
      </c>
      <c r="CJ49" s="14">
        <v>143.1</v>
      </c>
      <c r="CK49" s="14">
        <v>149.29165</v>
      </c>
      <c r="CL49" s="14">
        <v>149.29165</v>
      </c>
      <c r="CM49" s="14">
        <v>-6.1916500000000001</v>
      </c>
      <c r="CN49" s="14">
        <v>9.1</v>
      </c>
      <c r="CO49" s="14">
        <v>5.1333399999999996</v>
      </c>
      <c r="CP49" s="14">
        <v>5.1333399999999996</v>
      </c>
      <c r="CQ49" s="14">
        <v>3.9666600000000001</v>
      </c>
      <c r="CR49" s="14">
        <v>6.6</v>
      </c>
      <c r="CS49" s="14">
        <v>2.8177599999999998</v>
      </c>
      <c r="CT49" s="14">
        <v>2.8177599999999998</v>
      </c>
      <c r="CU49" s="14">
        <v>3.7822399999999998</v>
      </c>
      <c r="CV49" s="14">
        <v>22.5</v>
      </c>
      <c r="CW49" s="14">
        <v>16.79176</v>
      </c>
      <c r="CX49" s="14">
        <v>22.389009999999999</v>
      </c>
      <c r="CY49" s="14">
        <v>0.11099000000000001</v>
      </c>
      <c r="CZ49" s="14">
        <v>6.8</v>
      </c>
      <c r="DA49" s="14">
        <v>6.8787000000000003</v>
      </c>
      <c r="DB49" s="14">
        <v>6.8787000000000003</v>
      </c>
      <c r="DC49" s="14">
        <v>-7.8700000000000006E-2</v>
      </c>
      <c r="DD49" s="14">
        <v>14.7</v>
      </c>
      <c r="DE49" s="14">
        <v>14.919420000000001</v>
      </c>
      <c r="DF49" s="14">
        <v>14.919420000000001</v>
      </c>
      <c r="DG49" s="14">
        <v>-0.21942</v>
      </c>
      <c r="DH49" s="14">
        <v>140.6</v>
      </c>
      <c r="DI49" s="14">
        <v>127.45207000000001</v>
      </c>
      <c r="DJ49" s="14">
        <v>142.30582000000001</v>
      </c>
      <c r="DK49" s="14">
        <v>-1.7058199999999999</v>
      </c>
      <c r="DL49" s="14"/>
      <c r="DM49" s="14"/>
      <c r="DN49" s="14"/>
      <c r="DO49" s="14">
        <v>0</v>
      </c>
      <c r="DP49" s="14"/>
      <c r="DQ49" s="14"/>
      <c r="DR49" s="14"/>
      <c r="DS49" s="14">
        <v>0</v>
      </c>
      <c r="DT49" s="14"/>
      <c r="DU49" s="14"/>
      <c r="DV49" s="14"/>
      <c r="DW49" s="14">
        <v>0</v>
      </c>
      <c r="DX49" s="14"/>
      <c r="DY49" s="14"/>
      <c r="DZ49" s="14"/>
      <c r="EA49" s="14">
        <v>0</v>
      </c>
      <c r="EB49" s="14">
        <v>56</v>
      </c>
      <c r="EC49" s="14">
        <v>56.515709999999999</v>
      </c>
      <c r="ED49" s="14">
        <v>56.515709999999999</v>
      </c>
      <c r="EE49" s="14">
        <v>-0.51571</v>
      </c>
      <c r="EF49" s="14">
        <v>109.2</v>
      </c>
      <c r="EG49" s="14">
        <v>110.21751999999999</v>
      </c>
      <c r="EH49" s="14">
        <v>110.21751999999999</v>
      </c>
      <c r="EI49" s="14">
        <v>-1.01752</v>
      </c>
      <c r="EJ49" s="14"/>
      <c r="EK49" s="14"/>
      <c r="EL49" s="14"/>
      <c r="EM49" s="14">
        <v>0</v>
      </c>
      <c r="EN49" s="14"/>
      <c r="EO49" s="14"/>
      <c r="EP49" s="14"/>
      <c r="EQ49" s="14">
        <v>0</v>
      </c>
      <c r="ER49" s="14"/>
      <c r="ES49" s="14"/>
      <c r="ET49" s="14"/>
      <c r="EU49" s="14">
        <v>0</v>
      </c>
      <c r="EV49" s="14">
        <v>6.5</v>
      </c>
      <c r="EW49" s="14">
        <v>6.39</v>
      </c>
      <c r="EX49" s="14">
        <v>6.39</v>
      </c>
      <c r="EY49" s="14">
        <v>0.11</v>
      </c>
      <c r="EZ49" s="14">
        <v>304.5</v>
      </c>
      <c r="FA49" s="14">
        <v>288.65978999999999</v>
      </c>
      <c r="FB49" s="14">
        <v>288.65978999999999</v>
      </c>
      <c r="FC49" s="14">
        <v>15.840210000000001</v>
      </c>
      <c r="FD49" s="14">
        <v>38.4</v>
      </c>
      <c r="FE49" s="14">
        <v>48.581960000000002</v>
      </c>
      <c r="FF49" s="14">
        <v>48.581960000000002</v>
      </c>
      <c r="FG49" s="14">
        <v>-10.18196</v>
      </c>
      <c r="FH49" s="14">
        <v>151.6</v>
      </c>
      <c r="FI49" s="14">
        <v>151.21556000000001</v>
      </c>
      <c r="FJ49" s="14">
        <v>128.31246999999999</v>
      </c>
      <c r="FK49" s="14">
        <v>23.28753</v>
      </c>
      <c r="FL49" s="14">
        <v>19</v>
      </c>
      <c r="FM49" s="14">
        <v>20.749040000000001</v>
      </c>
      <c r="FN49" s="14">
        <v>20.749040000000001</v>
      </c>
      <c r="FO49" s="14">
        <v>-1.7490399999999999</v>
      </c>
      <c r="FP49" s="14">
        <v>18.2</v>
      </c>
      <c r="FQ49" s="14">
        <v>17.737760000000002</v>
      </c>
      <c r="FR49" s="14">
        <v>17.737760000000002</v>
      </c>
      <c r="FS49" s="14">
        <v>0.46223999999999998</v>
      </c>
      <c r="FT49" s="14">
        <v>18.8</v>
      </c>
      <c r="FU49" s="14">
        <v>17.961169999999999</v>
      </c>
      <c r="FV49" s="14">
        <v>17.961169999999999</v>
      </c>
      <c r="FW49" s="14">
        <v>0.83882999999999996</v>
      </c>
      <c r="FX49" s="14">
        <v>74.7</v>
      </c>
      <c r="FY49" s="14">
        <v>81.578569999999999</v>
      </c>
      <c r="FZ49" s="14">
        <v>81.578569999999999</v>
      </c>
      <c r="GA49" s="14">
        <v>-6.8785699999999999</v>
      </c>
      <c r="GB49" s="14">
        <v>183.6</v>
      </c>
      <c r="GC49" s="14">
        <v>184.91498000000001</v>
      </c>
      <c r="GD49" s="14">
        <v>184.91498000000001</v>
      </c>
      <c r="GE49" s="14">
        <v>-1.31498</v>
      </c>
      <c r="GF49" s="14">
        <v>184.5</v>
      </c>
      <c r="GG49" s="14">
        <v>184.91498000000001</v>
      </c>
      <c r="GH49" s="14">
        <v>184.91498000000001</v>
      </c>
      <c r="GI49" s="14">
        <v>-0.41498000000000002</v>
      </c>
      <c r="GJ49" s="14">
        <v>184.5</v>
      </c>
      <c r="GK49" s="14">
        <v>185.47028</v>
      </c>
      <c r="GL49" s="14">
        <v>185.47028</v>
      </c>
      <c r="GM49" s="14">
        <v>-0.97028000000000003</v>
      </c>
      <c r="GN49" s="14">
        <v>104.8</v>
      </c>
      <c r="GO49" s="14">
        <v>110.37475999999999</v>
      </c>
      <c r="GP49" s="14">
        <v>110.37475999999999</v>
      </c>
      <c r="GQ49" s="14">
        <v>-5.5747600000000004</v>
      </c>
      <c r="GR49" s="14">
        <v>23.3</v>
      </c>
      <c r="GS49" s="14">
        <v>18</v>
      </c>
      <c r="GT49" s="14">
        <v>18</v>
      </c>
      <c r="GU49" s="14">
        <v>5.3</v>
      </c>
      <c r="GV49" s="14">
        <v>37.200000000000003</v>
      </c>
      <c r="GW49" s="14">
        <v>42.41534</v>
      </c>
      <c r="GX49" s="14">
        <v>42.41534</v>
      </c>
      <c r="GY49" s="14">
        <v>-5.2153400000000003</v>
      </c>
      <c r="GZ49" s="14">
        <v>2.1</v>
      </c>
      <c r="HA49" s="14">
        <v>2.1456300000000001</v>
      </c>
      <c r="HB49" s="14">
        <v>2.1456300000000001</v>
      </c>
      <c r="HC49" s="14">
        <v>-4.5629999999999997E-2</v>
      </c>
      <c r="HD49" s="14">
        <v>30.5</v>
      </c>
      <c r="HE49" s="14">
        <v>32.003360000000001</v>
      </c>
      <c r="HF49" s="14">
        <v>32.003360000000001</v>
      </c>
      <c r="HG49" s="14">
        <v>-1.50336</v>
      </c>
      <c r="HH49" s="14">
        <v>125.9</v>
      </c>
      <c r="HI49" s="14">
        <v>107.90969</v>
      </c>
      <c r="HJ49" s="14">
        <v>150.27592000000001</v>
      </c>
      <c r="HK49" s="14">
        <v>-24.375920000000001</v>
      </c>
      <c r="HL49" s="14"/>
      <c r="HM49" s="14"/>
      <c r="HN49" s="14"/>
      <c r="HO49" s="14">
        <v>0</v>
      </c>
      <c r="HP49" s="14"/>
      <c r="HQ49" s="14"/>
      <c r="HR49" s="14"/>
      <c r="HS49" s="14">
        <v>0</v>
      </c>
      <c r="HT49" s="14">
        <v>87.1</v>
      </c>
      <c r="HU49" s="14">
        <v>85.482579999999999</v>
      </c>
      <c r="HV49" s="14">
        <v>85.482579999999999</v>
      </c>
      <c r="HW49" s="14">
        <v>1.6174200000000001</v>
      </c>
      <c r="HX49" s="14"/>
      <c r="HY49" s="14"/>
      <c r="HZ49" s="14"/>
      <c r="IA49" s="14">
        <v>0</v>
      </c>
      <c r="IB49" s="14"/>
      <c r="IC49" s="14"/>
      <c r="ID49" s="14"/>
      <c r="IE49" s="14">
        <v>0</v>
      </c>
      <c r="IF49" s="14">
        <v>47.2</v>
      </c>
      <c r="IG49" s="14">
        <v>45.221359999999997</v>
      </c>
      <c r="IH49" s="14">
        <v>45.221359999999997</v>
      </c>
      <c r="II49" s="14">
        <v>1.97864</v>
      </c>
      <c r="IJ49" s="14"/>
      <c r="IK49" s="14"/>
      <c r="IL49" s="14"/>
      <c r="IM49" s="14">
        <v>0</v>
      </c>
      <c r="IN49" s="14"/>
      <c r="IO49" s="14"/>
      <c r="IP49" s="14"/>
      <c r="IQ49" s="14">
        <v>0</v>
      </c>
      <c r="IR49" s="14"/>
      <c r="IS49" s="14"/>
      <c r="IT49" s="14"/>
      <c r="IU49" s="14">
        <v>0</v>
      </c>
      <c r="IV49" s="14">
        <v>81.2</v>
      </c>
      <c r="IW49" s="14">
        <v>86.633629999999997</v>
      </c>
      <c r="IX49" s="14">
        <v>88.066760000000002</v>
      </c>
      <c r="IY49" s="14">
        <v>-6.8667600000000002</v>
      </c>
      <c r="IZ49" s="14">
        <v>174.2</v>
      </c>
      <c r="JA49" s="14">
        <v>171.57499999999999</v>
      </c>
      <c r="JB49" s="14"/>
      <c r="JC49" s="14">
        <v>174.2</v>
      </c>
      <c r="JD49" s="14">
        <v>172</v>
      </c>
      <c r="JE49" s="14">
        <v>186.21592999999999</v>
      </c>
      <c r="JF49" s="14">
        <v>186.21592999999999</v>
      </c>
      <c r="JG49" s="14">
        <v>-14.21593</v>
      </c>
      <c r="JH49" s="14">
        <v>200</v>
      </c>
      <c r="JI49" s="14">
        <v>186.21592999999999</v>
      </c>
      <c r="JJ49" s="14">
        <v>186.21592999999999</v>
      </c>
      <c r="JK49" s="14">
        <v>13.78407</v>
      </c>
      <c r="JL49" s="14">
        <v>181.9</v>
      </c>
      <c r="JM49" s="14">
        <v>186.77513999999999</v>
      </c>
      <c r="JN49" s="14">
        <v>186.77513999999999</v>
      </c>
      <c r="JO49" s="14">
        <v>-4.87514</v>
      </c>
      <c r="JP49" s="14">
        <v>75.400000000000006</v>
      </c>
      <c r="JQ49" s="14">
        <v>74.215509999999995</v>
      </c>
      <c r="JR49" s="14"/>
      <c r="JS49" s="14">
        <v>75.400000000000006</v>
      </c>
      <c r="JT49" s="14"/>
      <c r="JU49" s="14"/>
      <c r="JV49" s="14"/>
      <c r="JW49" s="14">
        <v>0</v>
      </c>
      <c r="JX49" s="14"/>
      <c r="JY49" s="14"/>
      <c r="JZ49" s="14"/>
      <c r="KA49" s="14">
        <v>0</v>
      </c>
      <c r="KB49" s="14"/>
      <c r="KC49" s="14"/>
      <c r="KD49" s="14"/>
      <c r="KE49" s="14">
        <v>0</v>
      </c>
      <c r="KF49" s="14"/>
      <c r="KG49" s="14"/>
      <c r="KH49" s="14"/>
      <c r="KI49" s="14">
        <v>0</v>
      </c>
      <c r="KJ49" s="14">
        <v>36.6</v>
      </c>
      <c r="KK49" s="14">
        <v>36</v>
      </c>
      <c r="KL49" s="14">
        <v>36</v>
      </c>
      <c r="KM49" s="14">
        <v>0.6</v>
      </c>
      <c r="KN49" s="14"/>
      <c r="KO49" s="14"/>
      <c r="KP49" s="14"/>
      <c r="KQ49" s="14">
        <v>0</v>
      </c>
      <c r="KR49" s="14"/>
      <c r="KS49" s="14"/>
      <c r="KT49" s="14"/>
      <c r="KU49" s="14">
        <v>0</v>
      </c>
      <c r="KV49" s="14">
        <v>2.5</v>
      </c>
      <c r="KW49" s="14">
        <v>2.2284299999999999</v>
      </c>
      <c r="KX49" s="14">
        <v>2.2284299999999999</v>
      </c>
      <c r="KY49" s="14">
        <v>0.27156999999999998</v>
      </c>
      <c r="KZ49" s="14">
        <v>192.3</v>
      </c>
      <c r="LA49" s="14">
        <v>163.57078999999999</v>
      </c>
      <c r="LB49" s="14">
        <v>181.57669999999999</v>
      </c>
      <c r="LC49" s="14">
        <v>10.7233</v>
      </c>
      <c r="LD49" s="14">
        <v>89.2</v>
      </c>
      <c r="LE49" s="14">
        <v>86.820849999999993</v>
      </c>
      <c r="LF49" s="14">
        <v>106.42027</v>
      </c>
      <c r="LG49" s="14">
        <v>-17.220269999999999</v>
      </c>
      <c r="LH49" s="14">
        <v>63.3</v>
      </c>
      <c r="LI49" s="14">
        <v>67.133979999999994</v>
      </c>
      <c r="LJ49" s="14">
        <v>67.133979999999994</v>
      </c>
      <c r="LK49" s="14">
        <v>-3.8339799999999999</v>
      </c>
      <c r="LL49" s="14">
        <v>46.9</v>
      </c>
      <c r="LM49" s="14">
        <v>48.413229999999999</v>
      </c>
      <c r="LN49" s="14">
        <v>48.413229999999999</v>
      </c>
      <c r="LO49" s="14">
        <v>-1.5132300000000001</v>
      </c>
      <c r="LP49" s="14">
        <v>30.3</v>
      </c>
      <c r="LQ49" s="14">
        <v>29.951460000000001</v>
      </c>
      <c r="LR49" s="14">
        <v>29.951460000000001</v>
      </c>
      <c r="LS49" s="14">
        <v>0.34854000000000002</v>
      </c>
      <c r="LT49" s="14"/>
      <c r="LU49" s="14"/>
      <c r="LV49" s="14"/>
      <c r="LW49" s="14">
        <v>0</v>
      </c>
      <c r="LX49" s="14"/>
      <c r="LY49" s="14"/>
      <c r="LZ49" s="14"/>
      <c r="MA49" s="14">
        <v>0</v>
      </c>
      <c r="MB49" s="14"/>
      <c r="MC49" s="14"/>
      <c r="MD49" s="14"/>
      <c r="ME49" s="14">
        <v>0</v>
      </c>
      <c r="MF49" s="14">
        <v>144.1</v>
      </c>
      <c r="MG49" s="14">
        <v>159.10807</v>
      </c>
      <c r="MH49" s="14">
        <v>151.08876000000001</v>
      </c>
      <c r="MI49" s="14">
        <v>-6.9887600000000001</v>
      </c>
      <c r="MJ49" s="14">
        <v>145.5</v>
      </c>
      <c r="MK49" s="14">
        <v>159.10807</v>
      </c>
      <c r="ML49" s="14">
        <v>151.08876000000001</v>
      </c>
      <c r="MM49" s="14">
        <v>-5.5887599999999997</v>
      </c>
      <c r="MN49" s="14">
        <v>169.8</v>
      </c>
      <c r="MO49" s="14">
        <v>159.58587</v>
      </c>
      <c r="MP49" s="14">
        <v>151.54248000000001</v>
      </c>
      <c r="MQ49" s="14">
        <v>18.25752</v>
      </c>
      <c r="MR49" s="14"/>
      <c r="MS49" s="14"/>
      <c r="MT49" s="14"/>
      <c r="MU49" s="14">
        <v>0</v>
      </c>
      <c r="MV49" s="14"/>
      <c r="MW49" s="14"/>
      <c r="MX49" s="14"/>
      <c r="MY49" s="14">
        <v>0</v>
      </c>
      <c r="MZ49" s="14"/>
      <c r="NA49" s="14"/>
      <c r="NB49" s="14"/>
      <c r="NC49" s="14">
        <v>0</v>
      </c>
      <c r="ND49" s="14"/>
      <c r="NE49" s="14"/>
      <c r="NF49" s="14"/>
      <c r="NG49" s="14">
        <v>0</v>
      </c>
      <c r="NH49" s="14"/>
      <c r="NI49" s="14"/>
      <c r="NJ49" s="14"/>
      <c r="NK49" s="14">
        <v>0</v>
      </c>
      <c r="NL49" s="14">
        <v>214.6</v>
      </c>
      <c r="NM49" s="14">
        <v>206.29038</v>
      </c>
      <c r="NN49" s="14">
        <v>206.29038</v>
      </c>
      <c r="NO49" s="14">
        <v>8.3096200000000007</v>
      </c>
      <c r="NP49" s="14">
        <v>102.6</v>
      </c>
      <c r="NQ49" s="14">
        <v>103.45493</v>
      </c>
      <c r="NR49" s="14">
        <v>103.45493</v>
      </c>
      <c r="NS49" s="14">
        <v>-0.85492999999999997</v>
      </c>
      <c r="NT49" s="14">
        <v>4.8769999999999998</v>
      </c>
      <c r="NU49" s="14">
        <v>7.7468599999999999</v>
      </c>
      <c r="NV49" s="14">
        <v>7.7468599999999999</v>
      </c>
      <c r="NW49" s="14">
        <v>-2.8698600000000001</v>
      </c>
      <c r="NX49" s="14">
        <v>3.0000000000000001E-3</v>
      </c>
      <c r="NY49" s="14">
        <v>6.6330600000000004</v>
      </c>
      <c r="NZ49" s="14">
        <v>6.6330600000000004</v>
      </c>
      <c r="OA49" s="14">
        <v>-6.6300600000000003</v>
      </c>
      <c r="OB49" s="14">
        <v>0</v>
      </c>
      <c r="OC49" s="14"/>
      <c r="OD49" s="14"/>
      <c r="OE49" s="14">
        <v>0</v>
      </c>
      <c r="OF49" s="14">
        <v>20.7</v>
      </c>
      <c r="OG49" s="14">
        <v>18.7</v>
      </c>
      <c r="OH49" s="14">
        <v>45.31</v>
      </c>
      <c r="OI49" s="14">
        <v>-24.61</v>
      </c>
      <c r="OJ49" s="14">
        <v>0</v>
      </c>
      <c r="OK49" s="14"/>
      <c r="OL49" s="14"/>
      <c r="OM49" s="14">
        <v>0</v>
      </c>
      <c r="ON49" s="14">
        <v>0</v>
      </c>
      <c r="OO49" s="14">
        <v>0.66900000000000004</v>
      </c>
      <c r="OP49" s="14">
        <v>0.66900000000000004</v>
      </c>
      <c r="OQ49" s="14">
        <v>-0.66900000000000004</v>
      </c>
      <c r="OR49" s="14">
        <v>0</v>
      </c>
      <c r="OS49" s="14"/>
      <c r="OT49" s="14"/>
      <c r="OU49" s="14">
        <v>0</v>
      </c>
      <c r="OV49" s="14">
        <v>16.899999999999999</v>
      </c>
      <c r="OW49" s="14">
        <v>17.475729999999999</v>
      </c>
      <c r="OX49" s="14">
        <v>17.475729999999999</v>
      </c>
      <c r="OY49" s="14">
        <v>-0.57572999999999996</v>
      </c>
      <c r="OZ49" s="14">
        <v>0</v>
      </c>
      <c r="PA49" s="14"/>
      <c r="PB49" s="14"/>
      <c r="PC49" s="14">
        <v>0</v>
      </c>
      <c r="PD49" s="14">
        <v>9.9</v>
      </c>
      <c r="PE49" s="14">
        <v>9.9830000000000005</v>
      </c>
      <c r="PF49" s="14">
        <v>9.9830000000000005</v>
      </c>
      <c r="PG49" s="14">
        <v>-8.3000000000000004E-2</v>
      </c>
      <c r="PH49" s="14"/>
      <c r="PI49" s="14"/>
      <c r="PJ49" s="14"/>
      <c r="PK49" s="14">
        <v>0</v>
      </c>
      <c r="PL49" s="14">
        <v>0</v>
      </c>
      <c r="PM49" s="14"/>
      <c r="PN49" s="14"/>
      <c r="PO49" s="14">
        <v>0</v>
      </c>
      <c r="PP49" s="14">
        <v>1</v>
      </c>
      <c r="PQ49" s="14">
        <v>1</v>
      </c>
      <c r="PR49" s="14">
        <v>1</v>
      </c>
      <c r="PS49" s="14">
        <v>0</v>
      </c>
      <c r="PT49" s="14">
        <v>2.2000000000000002</v>
      </c>
      <c r="PU49" s="14">
        <v>3.4</v>
      </c>
      <c r="PV49" s="14">
        <v>3.4</v>
      </c>
      <c r="PW49" s="14">
        <v>-1.2</v>
      </c>
      <c r="PX49" s="14">
        <v>2.5</v>
      </c>
      <c r="PY49" s="14">
        <v>2.5</v>
      </c>
      <c r="PZ49" s="14">
        <v>2.5</v>
      </c>
      <c r="QA49" s="14">
        <v>0</v>
      </c>
      <c r="QB49" s="14">
        <v>0</v>
      </c>
      <c r="QC49" s="14"/>
      <c r="QD49" s="14"/>
      <c r="QE49" s="14">
        <v>0</v>
      </c>
      <c r="QF49" s="14">
        <v>20</v>
      </c>
      <c r="QG49" s="14">
        <v>19.417480000000001</v>
      </c>
      <c r="QH49" s="14">
        <v>19.417480000000001</v>
      </c>
      <c r="QI49" s="14">
        <v>0.58252000000000004</v>
      </c>
      <c r="QJ49" s="14">
        <v>19</v>
      </c>
      <c r="QK49" s="14">
        <v>17.475729999999999</v>
      </c>
      <c r="QL49" s="14">
        <v>17.475729999999999</v>
      </c>
      <c r="QM49" s="14">
        <v>1.52427</v>
      </c>
      <c r="QN49" s="14"/>
      <c r="QO49" s="14"/>
      <c r="QP49" s="14"/>
      <c r="QQ49" s="14">
        <v>0</v>
      </c>
      <c r="QR49" s="14">
        <v>18.5</v>
      </c>
      <c r="QS49" s="14">
        <v>17.961169999999999</v>
      </c>
      <c r="QT49" s="14">
        <v>17.961169999999999</v>
      </c>
      <c r="QU49" s="14">
        <v>0.53883000000000003</v>
      </c>
      <c r="QV49" s="14">
        <v>0</v>
      </c>
      <c r="QW49" s="14"/>
      <c r="QX49" s="14"/>
      <c r="QY49" s="14">
        <v>0</v>
      </c>
      <c r="QZ49" s="14">
        <v>0</v>
      </c>
      <c r="RA49" s="14"/>
      <c r="RB49" s="14"/>
      <c r="RC49" s="14">
        <v>0</v>
      </c>
      <c r="RD49" s="14">
        <v>3.2</v>
      </c>
      <c r="RE49" s="14">
        <v>4.3780000000000001</v>
      </c>
      <c r="RF49" s="14">
        <v>4.3780000000000001</v>
      </c>
      <c r="RG49" s="14">
        <v>-1.1779999999999999</v>
      </c>
      <c r="RH49" s="14">
        <v>14.4</v>
      </c>
      <c r="RI49" s="14">
        <v>18.984999999999999</v>
      </c>
      <c r="RJ49" s="14">
        <v>18.984999999999999</v>
      </c>
      <c r="RK49" s="14">
        <v>-4.585</v>
      </c>
      <c r="RL49" s="14">
        <v>0</v>
      </c>
      <c r="RM49" s="14"/>
      <c r="RN49" s="14"/>
      <c r="RO49" s="14">
        <v>0</v>
      </c>
      <c r="RP49" s="14">
        <v>2.9</v>
      </c>
      <c r="RQ49" s="14">
        <v>3.351</v>
      </c>
      <c r="RR49" s="14">
        <v>3.351</v>
      </c>
      <c r="RS49" s="14">
        <v>-0.45100000000000001</v>
      </c>
      <c r="RT49" s="14">
        <v>20.2</v>
      </c>
      <c r="RU49" s="14">
        <v>19.772790000000001</v>
      </c>
      <c r="RV49" s="14">
        <v>19.772790000000001</v>
      </c>
      <c r="RW49" s="14">
        <v>0.42720999999999998</v>
      </c>
      <c r="RX49" s="14">
        <v>3</v>
      </c>
      <c r="RY49" s="14">
        <v>2</v>
      </c>
      <c r="RZ49" s="14">
        <v>2</v>
      </c>
      <c r="SA49" s="14">
        <v>1</v>
      </c>
      <c r="SB49" s="14">
        <v>0</v>
      </c>
      <c r="SC49" s="14">
        <v>0.4</v>
      </c>
      <c r="SD49" s="14">
        <v>0.4</v>
      </c>
      <c r="SE49" s="14">
        <v>-0.4</v>
      </c>
      <c r="SF49" s="14">
        <v>6.6</v>
      </c>
      <c r="SG49" s="14">
        <v>8.3000000000000007</v>
      </c>
      <c r="SH49" s="14">
        <v>8.3000000000000007</v>
      </c>
      <c r="SI49" s="14">
        <v>-1.7</v>
      </c>
      <c r="SJ49" s="14">
        <v>6.8</v>
      </c>
      <c r="SK49" s="14">
        <v>6.4</v>
      </c>
      <c r="SL49" s="14">
        <v>6.4</v>
      </c>
      <c r="SM49" s="14">
        <v>0.4</v>
      </c>
      <c r="SN49" s="14">
        <v>11.2</v>
      </c>
      <c r="SO49" s="14">
        <v>10.67961</v>
      </c>
      <c r="SP49" s="14">
        <v>10.67961</v>
      </c>
      <c r="SQ49" s="14">
        <v>0.52039000000000002</v>
      </c>
      <c r="SR49" s="14">
        <v>16.100000000000001</v>
      </c>
      <c r="SS49" s="14">
        <v>14.56311</v>
      </c>
      <c r="ST49" s="14">
        <v>14.56311</v>
      </c>
      <c r="SU49" s="14">
        <v>1.5368900000000001</v>
      </c>
      <c r="SV49" s="14">
        <v>10</v>
      </c>
      <c r="SW49" s="14">
        <v>9.5</v>
      </c>
      <c r="SX49" s="14">
        <v>9.5</v>
      </c>
      <c r="SY49" s="14">
        <v>0.5</v>
      </c>
      <c r="SZ49" s="14">
        <v>3.9</v>
      </c>
      <c r="TA49" s="14">
        <v>7.1689999999999996</v>
      </c>
      <c r="TB49" s="14">
        <v>7.1689999999999996</v>
      </c>
      <c r="TC49" s="14">
        <v>-3.2690000000000001</v>
      </c>
      <c r="TD49" s="14">
        <v>18.3</v>
      </c>
      <c r="TE49" s="14">
        <v>29.2</v>
      </c>
      <c r="TF49" s="14">
        <v>28.4</v>
      </c>
      <c r="TG49" s="14">
        <v>-10.1</v>
      </c>
      <c r="TH49" s="14">
        <v>0</v>
      </c>
      <c r="TI49" s="14"/>
      <c r="TJ49" s="14"/>
      <c r="TK49" s="14">
        <v>0</v>
      </c>
      <c r="TL49" s="14">
        <v>4.0999999999999996</v>
      </c>
      <c r="TM49" s="14">
        <v>42</v>
      </c>
      <c r="TN49" s="14">
        <v>57.96</v>
      </c>
      <c r="TO49" s="14">
        <v>-53.86</v>
      </c>
      <c r="TP49" s="14">
        <v>12.8</v>
      </c>
      <c r="TQ49" s="14">
        <v>33.82</v>
      </c>
      <c r="TR49" s="14">
        <v>61.75</v>
      </c>
      <c r="TS49" s="14">
        <v>-48.95</v>
      </c>
      <c r="TT49" s="14">
        <v>0</v>
      </c>
      <c r="TU49" s="14">
        <v>7.39</v>
      </c>
      <c r="TV49" s="14">
        <v>7.39</v>
      </c>
      <c r="TW49" s="14">
        <v>-7.39</v>
      </c>
      <c r="TX49" s="14">
        <v>0</v>
      </c>
      <c r="TY49" s="14">
        <v>3.8</v>
      </c>
      <c r="TZ49" s="14">
        <v>3.8</v>
      </c>
      <c r="UA49" s="14">
        <v>-3.8</v>
      </c>
      <c r="UB49" s="14">
        <v>20.9</v>
      </c>
      <c r="UC49" s="14">
        <v>19.417480000000001</v>
      </c>
      <c r="UD49" s="14">
        <v>19.417480000000001</v>
      </c>
      <c r="UE49" s="14">
        <v>1.4825200000000001</v>
      </c>
      <c r="UF49" s="14">
        <v>6</v>
      </c>
      <c r="UG49" s="14">
        <v>7</v>
      </c>
      <c r="UH49" s="14">
        <v>7</v>
      </c>
      <c r="UI49" s="14">
        <v>-1</v>
      </c>
      <c r="UJ49" s="14">
        <v>7.3</v>
      </c>
      <c r="UK49" s="14">
        <v>7.5</v>
      </c>
      <c r="UL49" s="14">
        <v>7.5</v>
      </c>
      <c r="UM49" s="14">
        <v>-0.2</v>
      </c>
      <c r="UN49" s="14">
        <v>16.5</v>
      </c>
      <c r="UO49" s="14">
        <v>19.417480000000001</v>
      </c>
      <c r="UP49" s="14">
        <v>19.417480000000001</v>
      </c>
      <c r="UQ49" s="14">
        <v>-2.9174799999999999</v>
      </c>
      <c r="UR49" s="14">
        <v>16.5</v>
      </c>
      <c r="US49" s="14">
        <v>19.417480000000001</v>
      </c>
      <c r="UT49" s="14">
        <v>19.417480000000001</v>
      </c>
      <c r="UU49" s="14">
        <v>-2.9174799999999999</v>
      </c>
      <c r="UV49" s="14">
        <v>16.5</v>
      </c>
      <c r="UW49" s="14">
        <v>19.417480000000001</v>
      </c>
      <c r="UX49" s="14">
        <v>19.417480000000001</v>
      </c>
      <c r="UY49" s="14">
        <v>-2.9174799999999999</v>
      </c>
      <c r="UZ49" s="14">
        <v>1</v>
      </c>
      <c r="VA49" s="14">
        <v>1.2390000000000001</v>
      </c>
      <c r="VB49" s="14">
        <v>1.2390000000000001</v>
      </c>
      <c r="VC49" s="14">
        <v>-0.23899999999999999</v>
      </c>
      <c r="VD49" s="14">
        <v>0</v>
      </c>
      <c r="VE49" s="14"/>
      <c r="VF49" s="14"/>
      <c r="VG49" s="14">
        <v>0</v>
      </c>
      <c r="VH49" s="14">
        <v>0</v>
      </c>
      <c r="VI49" s="14"/>
      <c r="VJ49" s="14"/>
      <c r="VK49" s="14">
        <v>0</v>
      </c>
      <c r="VL49" s="14">
        <v>0</v>
      </c>
      <c r="VM49" s="14"/>
      <c r="VN49" s="14"/>
      <c r="VO49" s="14">
        <v>0</v>
      </c>
      <c r="VP49" s="14">
        <v>0.6</v>
      </c>
      <c r="VQ49" s="14">
        <v>0.6</v>
      </c>
      <c r="VR49" s="14">
        <v>0.6</v>
      </c>
      <c r="VS49" s="14">
        <v>0</v>
      </c>
      <c r="VT49" s="14">
        <v>47.3</v>
      </c>
      <c r="VU49" s="14">
        <v>93.7</v>
      </c>
      <c r="VV49" s="14">
        <v>86</v>
      </c>
      <c r="VW49" s="14">
        <v>-38.700000000000003</v>
      </c>
      <c r="VX49" s="14">
        <v>35.5</v>
      </c>
      <c r="VY49" s="14">
        <v>84.2</v>
      </c>
      <c r="VZ49" s="14">
        <v>77</v>
      </c>
      <c r="WA49" s="14">
        <v>-41.5</v>
      </c>
      <c r="WB49" s="14">
        <v>0</v>
      </c>
      <c r="WC49" s="14"/>
      <c r="WD49" s="14"/>
      <c r="WE49" s="14">
        <v>0</v>
      </c>
      <c r="WF49" s="14">
        <v>2</v>
      </c>
      <c r="WG49" s="14">
        <v>3</v>
      </c>
      <c r="WH49" s="14">
        <v>3</v>
      </c>
      <c r="WI49" s="14">
        <v>-1</v>
      </c>
      <c r="WJ49" s="14">
        <v>2.2000000000000002</v>
      </c>
      <c r="WK49" s="14">
        <v>2.4</v>
      </c>
      <c r="WL49" s="14">
        <v>2.4</v>
      </c>
      <c r="WM49" s="14">
        <v>-0.2</v>
      </c>
      <c r="WN49" s="14">
        <v>1.7</v>
      </c>
      <c r="WO49" s="14">
        <v>2.4</v>
      </c>
      <c r="WP49" s="14">
        <v>2.4</v>
      </c>
      <c r="WQ49" s="14">
        <v>-0.7</v>
      </c>
      <c r="WR49" s="14">
        <v>1</v>
      </c>
      <c r="WS49" s="14">
        <v>1.45</v>
      </c>
      <c r="WT49" s="14">
        <v>1.45</v>
      </c>
      <c r="WU49" s="14">
        <v>-0.45</v>
      </c>
      <c r="WV49" s="14">
        <v>0</v>
      </c>
      <c r="WW49" s="14"/>
      <c r="WX49" s="14"/>
      <c r="WY49" s="14">
        <v>0</v>
      </c>
      <c r="WZ49" s="14">
        <v>4.3</v>
      </c>
      <c r="XA49" s="14">
        <v>4.3</v>
      </c>
      <c r="XB49" s="14">
        <v>4.3</v>
      </c>
      <c r="XC49" s="14">
        <v>0</v>
      </c>
      <c r="XD49" s="14">
        <v>20</v>
      </c>
      <c r="XE49" s="14">
        <v>18.4466</v>
      </c>
      <c r="XF49" s="14">
        <v>18.4466</v>
      </c>
      <c r="XG49" s="14">
        <v>1.5533999999999999</v>
      </c>
      <c r="XH49" s="14">
        <v>8.6999999999999993</v>
      </c>
      <c r="XI49" s="14">
        <v>10.8</v>
      </c>
      <c r="XJ49" s="14">
        <v>10.8</v>
      </c>
      <c r="XK49" s="14">
        <v>-2.1</v>
      </c>
      <c r="XL49" s="14">
        <v>27.2</v>
      </c>
      <c r="XM49" s="14">
        <v>28</v>
      </c>
      <c r="XN49" s="14">
        <v>28</v>
      </c>
      <c r="XO49" s="14">
        <v>-0.8</v>
      </c>
      <c r="XP49" s="14">
        <v>34.1</v>
      </c>
      <c r="XQ49" s="14">
        <v>28</v>
      </c>
      <c r="XR49" s="14">
        <v>28</v>
      </c>
      <c r="XS49" s="14">
        <v>6.1</v>
      </c>
      <c r="XT49" s="14">
        <v>15</v>
      </c>
      <c r="XU49" s="14">
        <v>14</v>
      </c>
      <c r="XV49" s="14">
        <v>14</v>
      </c>
      <c r="XW49" s="14">
        <v>1</v>
      </c>
      <c r="XX49" s="14">
        <v>20.3</v>
      </c>
      <c r="XY49" s="14">
        <v>20.39</v>
      </c>
      <c r="XZ49" s="14">
        <v>20.39</v>
      </c>
      <c r="YA49" s="14">
        <v>-0.09</v>
      </c>
      <c r="YB49" s="14">
        <v>7.9</v>
      </c>
      <c r="YC49" s="14">
        <v>8.34</v>
      </c>
      <c r="YD49" s="14">
        <v>8.34</v>
      </c>
      <c r="YE49" s="14">
        <v>-0.44</v>
      </c>
      <c r="YF49" s="14">
        <v>11</v>
      </c>
      <c r="YG49" s="14">
        <v>11</v>
      </c>
      <c r="YH49" s="14">
        <v>11</v>
      </c>
      <c r="YI49" s="14">
        <v>0</v>
      </c>
    </row>
    <row r="50" spans="1:659" ht="24" customHeight="1" x14ac:dyDescent="0.3">
      <c r="A50" s="1"/>
      <c r="B50" s="16" t="s">
        <v>75</v>
      </c>
      <c r="C50" s="16" t="s">
        <v>853</v>
      </c>
      <c r="D50" s="17">
        <v>202.8</v>
      </c>
      <c r="E50" s="17">
        <v>188.16768999999999</v>
      </c>
      <c r="F50" s="17">
        <v>203.20388</v>
      </c>
      <c r="G50" s="17">
        <v>-0.40388000000000002</v>
      </c>
      <c r="H50" s="17">
        <v>623.9</v>
      </c>
      <c r="I50" s="17">
        <v>635.02589999999998</v>
      </c>
      <c r="J50" s="17">
        <v>635.02589999999998</v>
      </c>
      <c r="K50" s="17">
        <v>-11.1259</v>
      </c>
      <c r="L50" s="17">
        <v>214.5</v>
      </c>
      <c r="M50" s="17">
        <v>206.58520999999999</v>
      </c>
      <c r="N50" s="17">
        <v>206.58520999999999</v>
      </c>
      <c r="O50" s="17">
        <v>7.91479</v>
      </c>
      <c r="P50" s="17"/>
      <c r="Q50" s="17"/>
      <c r="R50" s="17"/>
      <c r="S50" s="17">
        <v>0</v>
      </c>
      <c r="T50" s="17"/>
      <c r="U50" s="17"/>
      <c r="V50" s="17"/>
      <c r="W50" s="17">
        <v>0</v>
      </c>
      <c r="X50" s="17">
        <v>89.9</v>
      </c>
      <c r="Y50" s="17">
        <v>91.778639999999996</v>
      </c>
      <c r="Z50" s="17">
        <v>91.778639999999996</v>
      </c>
      <c r="AA50" s="17">
        <v>-1.8786400000000001</v>
      </c>
      <c r="AB50" s="17">
        <v>204.1</v>
      </c>
      <c r="AC50" s="17">
        <v>184.4804</v>
      </c>
      <c r="AD50" s="17">
        <v>230</v>
      </c>
      <c r="AE50" s="17">
        <v>-25.9</v>
      </c>
      <c r="AF50" s="17"/>
      <c r="AG50" s="17"/>
      <c r="AH50" s="17"/>
      <c r="AI50" s="17">
        <v>0</v>
      </c>
      <c r="AJ50" s="17"/>
      <c r="AK50" s="17"/>
      <c r="AL50" s="17"/>
      <c r="AM50" s="17">
        <v>0</v>
      </c>
      <c r="AN50" s="17">
        <v>182.7</v>
      </c>
      <c r="AO50" s="17">
        <v>178.17508000000001</v>
      </c>
      <c r="AP50" s="17">
        <v>196.22801999999999</v>
      </c>
      <c r="AQ50" s="17">
        <v>-13.52802</v>
      </c>
      <c r="AR50" s="17">
        <v>145.30000000000001</v>
      </c>
      <c r="AS50" s="17">
        <v>178.17508000000001</v>
      </c>
      <c r="AT50" s="17">
        <v>196.22801999999999</v>
      </c>
      <c r="AU50" s="17">
        <v>-50.928019999999997</v>
      </c>
      <c r="AV50" s="17">
        <v>207.1</v>
      </c>
      <c r="AW50" s="17">
        <v>178.17508000000001</v>
      </c>
      <c r="AX50" s="17">
        <v>196.22801999999999</v>
      </c>
      <c r="AY50" s="17">
        <v>10.871980000000001</v>
      </c>
      <c r="AZ50" s="17">
        <v>274.5</v>
      </c>
      <c r="BA50" s="17">
        <v>268.06520999999998</v>
      </c>
      <c r="BB50" s="17">
        <v>295.22593999999998</v>
      </c>
      <c r="BC50" s="17">
        <v>-20.725940000000001</v>
      </c>
      <c r="BD50" s="17">
        <v>213.6</v>
      </c>
      <c r="BE50" s="17">
        <v>205.01678000000001</v>
      </c>
      <c r="BF50" s="17"/>
      <c r="BG50" s="17">
        <v>213.6</v>
      </c>
      <c r="BH50" s="17"/>
      <c r="BI50" s="17"/>
      <c r="BJ50" s="17"/>
      <c r="BK50" s="17">
        <v>0</v>
      </c>
      <c r="BL50" s="17">
        <v>375.8</v>
      </c>
      <c r="BM50" s="17">
        <v>319.44628999999998</v>
      </c>
      <c r="BN50" s="17">
        <v>559.69758999999999</v>
      </c>
      <c r="BO50" s="17">
        <v>-183.89759000000001</v>
      </c>
      <c r="BP50" s="17">
        <v>5.6</v>
      </c>
      <c r="BQ50" s="17">
        <v>5.4625000000000004</v>
      </c>
      <c r="BR50" s="17">
        <v>5.4625000000000004</v>
      </c>
      <c r="BS50" s="17">
        <v>0.13750000000000001</v>
      </c>
      <c r="BT50" s="17"/>
      <c r="BU50" s="17"/>
      <c r="BV50" s="17"/>
      <c r="BW50" s="17">
        <v>0</v>
      </c>
      <c r="BX50" s="17"/>
      <c r="BY50" s="17"/>
      <c r="BZ50" s="17"/>
      <c r="CA50" s="17">
        <v>0</v>
      </c>
      <c r="CB50" s="17"/>
      <c r="CC50" s="17"/>
      <c r="CD50" s="17"/>
      <c r="CE50" s="17">
        <v>0</v>
      </c>
      <c r="CF50" s="17"/>
      <c r="CG50" s="17"/>
      <c r="CH50" s="17"/>
      <c r="CI50" s="17">
        <v>0</v>
      </c>
      <c r="CJ50" s="17">
        <v>135.4</v>
      </c>
      <c r="CK50" s="17">
        <v>149.29165</v>
      </c>
      <c r="CL50" s="17">
        <v>149.29165</v>
      </c>
      <c r="CM50" s="17">
        <v>-13.89165</v>
      </c>
      <c r="CN50" s="17">
        <v>8.6999999999999993</v>
      </c>
      <c r="CO50" s="17">
        <v>5.1333399999999996</v>
      </c>
      <c r="CP50" s="17">
        <v>5.1333399999999996</v>
      </c>
      <c r="CQ50" s="17">
        <v>3.5666600000000002</v>
      </c>
      <c r="CR50" s="17">
        <v>6.5</v>
      </c>
      <c r="CS50" s="17">
        <v>2.8177599999999998</v>
      </c>
      <c r="CT50" s="17">
        <v>2.8177599999999998</v>
      </c>
      <c r="CU50" s="17">
        <v>3.6822400000000002</v>
      </c>
      <c r="CV50" s="17">
        <v>22.5</v>
      </c>
      <c r="CW50" s="17">
        <v>16.79176</v>
      </c>
      <c r="CX50" s="17">
        <v>22.389009999999999</v>
      </c>
      <c r="CY50" s="17">
        <v>0.11099000000000001</v>
      </c>
      <c r="CZ50" s="17">
        <v>7</v>
      </c>
      <c r="DA50" s="17">
        <v>6.8787000000000003</v>
      </c>
      <c r="DB50" s="17">
        <v>6.8787000000000003</v>
      </c>
      <c r="DC50" s="17">
        <v>0.12130000000000001</v>
      </c>
      <c r="DD50" s="17">
        <v>14.7</v>
      </c>
      <c r="DE50" s="17">
        <v>14.919420000000001</v>
      </c>
      <c r="DF50" s="17">
        <v>14.919420000000001</v>
      </c>
      <c r="DG50" s="17">
        <v>-0.21942</v>
      </c>
      <c r="DH50" s="17">
        <v>140.4</v>
      </c>
      <c r="DI50" s="17">
        <v>122.84375</v>
      </c>
      <c r="DJ50" s="17">
        <v>142.30582000000001</v>
      </c>
      <c r="DK50" s="17">
        <v>-1.9058200000000001</v>
      </c>
      <c r="DL50" s="17"/>
      <c r="DM50" s="17"/>
      <c r="DN50" s="17"/>
      <c r="DO50" s="17">
        <v>0</v>
      </c>
      <c r="DP50" s="17"/>
      <c r="DQ50" s="17"/>
      <c r="DR50" s="17"/>
      <c r="DS50" s="17">
        <v>0</v>
      </c>
      <c r="DT50" s="17"/>
      <c r="DU50" s="17"/>
      <c r="DV50" s="17"/>
      <c r="DW50" s="17">
        <v>0</v>
      </c>
      <c r="DX50" s="17"/>
      <c r="DY50" s="17"/>
      <c r="DZ50" s="17"/>
      <c r="EA50" s="17">
        <v>0</v>
      </c>
      <c r="EB50" s="17">
        <v>55.6</v>
      </c>
      <c r="EC50" s="17">
        <v>56.515709999999999</v>
      </c>
      <c r="ED50" s="17">
        <v>56.515709999999999</v>
      </c>
      <c r="EE50" s="17">
        <v>-0.91571000000000002</v>
      </c>
      <c r="EF50" s="17">
        <v>109.1</v>
      </c>
      <c r="EG50" s="17">
        <v>110.21751999999999</v>
      </c>
      <c r="EH50" s="17">
        <v>110.21751999999999</v>
      </c>
      <c r="EI50" s="17">
        <v>-1.1175200000000001</v>
      </c>
      <c r="EJ50" s="17"/>
      <c r="EK50" s="17"/>
      <c r="EL50" s="17"/>
      <c r="EM50" s="17">
        <v>0</v>
      </c>
      <c r="EN50" s="17"/>
      <c r="EO50" s="17"/>
      <c r="EP50" s="17"/>
      <c r="EQ50" s="17">
        <v>0</v>
      </c>
      <c r="ER50" s="17"/>
      <c r="ES50" s="17"/>
      <c r="ET50" s="17"/>
      <c r="EU50" s="17">
        <v>0</v>
      </c>
      <c r="EV50" s="17">
        <v>6.5</v>
      </c>
      <c r="EW50" s="17">
        <v>6.39</v>
      </c>
      <c r="EX50" s="17">
        <v>6.39</v>
      </c>
      <c r="EY50" s="17">
        <v>0.11</v>
      </c>
      <c r="EZ50" s="17">
        <v>365.7</v>
      </c>
      <c r="FA50" s="17">
        <v>288.65978999999999</v>
      </c>
      <c r="FB50" s="17">
        <v>228.45631</v>
      </c>
      <c r="FC50" s="17">
        <v>137.24368999999999</v>
      </c>
      <c r="FD50" s="17">
        <v>39</v>
      </c>
      <c r="FE50" s="17">
        <v>48.581960000000002</v>
      </c>
      <c r="FF50" s="17">
        <v>48.581960000000002</v>
      </c>
      <c r="FG50" s="17">
        <v>-9.5819600000000005</v>
      </c>
      <c r="FH50" s="17">
        <v>149.19999999999999</v>
      </c>
      <c r="FI50" s="17">
        <v>149.91441</v>
      </c>
      <c r="FJ50" s="17">
        <v>128.31246999999999</v>
      </c>
      <c r="FK50" s="17">
        <v>20.887530000000002</v>
      </c>
      <c r="FL50" s="17">
        <v>18.899999999999999</v>
      </c>
      <c r="FM50" s="17">
        <v>20.749040000000001</v>
      </c>
      <c r="FN50" s="17">
        <v>20.749040000000001</v>
      </c>
      <c r="FO50" s="17">
        <v>-1.84904</v>
      </c>
      <c r="FP50" s="17">
        <v>18.2</v>
      </c>
      <c r="FQ50" s="17">
        <v>17.737760000000002</v>
      </c>
      <c r="FR50" s="17">
        <v>17.737760000000002</v>
      </c>
      <c r="FS50" s="17">
        <v>0.46223999999999998</v>
      </c>
      <c r="FT50" s="17">
        <v>18.8</v>
      </c>
      <c r="FU50" s="17">
        <v>17.961169999999999</v>
      </c>
      <c r="FV50" s="17">
        <v>17.961169999999999</v>
      </c>
      <c r="FW50" s="17">
        <v>0.83882999999999996</v>
      </c>
      <c r="FX50" s="17">
        <v>72.599999999999994</v>
      </c>
      <c r="FY50" s="17">
        <v>81.578569999999999</v>
      </c>
      <c r="FZ50" s="17">
        <v>81.578569999999999</v>
      </c>
      <c r="GA50" s="17">
        <v>-8.9785699999999995</v>
      </c>
      <c r="GB50" s="17">
        <v>182.1</v>
      </c>
      <c r="GC50" s="17">
        <v>184.91498000000001</v>
      </c>
      <c r="GD50" s="17">
        <v>184.91498000000001</v>
      </c>
      <c r="GE50" s="17">
        <v>-2.8149799999999998</v>
      </c>
      <c r="GF50" s="17">
        <v>182.9</v>
      </c>
      <c r="GG50" s="17">
        <v>184.91498000000001</v>
      </c>
      <c r="GH50" s="17">
        <v>184.91498000000001</v>
      </c>
      <c r="GI50" s="17">
        <v>-2.01498</v>
      </c>
      <c r="GJ50" s="17">
        <v>184.9</v>
      </c>
      <c r="GK50" s="17">
        <v>185.47028</v>
      </c>
      <c r="GL50" s="17">
        <v>185.47028</v>
      </c>
      <c r="GM50" s="17">
        <v>-0.57028000000000001</v>
      </c>
      <c r="GN50" s="17">
        <v>103.9</v>
      </c>
      <c r="GO50" s="17">
        <v>110.37475999999999</v>
      </c>
      <c r="GP50" s="17">
        <v>110.37475999999999</v>
      </c>
      <c r="GQ50" s="17">
        <v>-6.4747599999999998</v>
      </c>
      <c r="GR50" s="17">
        <v>17.8</v>
      </c>
      <c r="GS50" s="17">
        <v>18</v>
      </c>
      <c r="GT50" s="17">
        <v>18</v>
      </c>
      <c r="GU50" s="17">
        <v>-0.2</v>
      </c>
      <c r="GV50" s="17">
        <v>36.799999999999997</v>
      </c>
      <c r="GW50" s="17">
        <v>42.41534</v>
      </c>
      <c r="GX50" s="17">
        <v>42.41534</v>
      </c>
      <c r="GY50" s="17">
        <v>-5.6153399999999998</v>
      </c>
      <c r="GZ50" s="17">
        <v>2.1</v>
      </c>
      <c r="HA50" s="17">
        <v>2.1456300000000001</v>
      </c>
      <c r="HB50" s="17">
        <v>2.1456300000000001</v>
      </c>
      <c r="HC50" s="17">
        <v>-4.5629999999999997E-2</v>
      </c>
      <c r="HD50" s="17">
        <v>29.5</v>
      </c>
      <c r="HE50" s="17">
        <v>32.003360000000001</v>
      </c>
      <c r="HF50" s="17">
        <v>32.003360000000001</v>
      </c>
      <c r="HG50" s="17">
        <v>-2.5033599999999998</v>
      </c>
      <c r="HH50" s="17">
        <v>73.2</v>
      </c>
      <c r="HI50" s="17">
        <v>73.452219999999997</v>
      </c>
      <c r="HJ50" s="17">
        <v>150.27592000000001</v>
      </c>
      <c r="HK50" s="17">
        <v>-77.075919999999996</v>
      </c>
      <c r="HL50" s="17"/>
      <c r="HM50" s="17"/>
      <c r="HN50" s="17"/>
      <c r="HO50" s="17">
        <v>0</v>
      </c>
      <c r="HP50" s="17"/>
      <c r="HQ50" s="17"/>
      <c r="HR50" s="17"/>
      <c r="HS50" s="17">
        <v>0</v>
      </c>
      <c r="HT50" s="17">
        <v>86.7</v>
      </c>
      <c r="HU50" s="17">
        <v>85.482579999999999</v>
      </c>
      <c r="HV50" s="17">
        <v>85.482579999999999</v>
      </c>
      <c r="HW50" s="17">
        <v>1.2174199999999999</v>
      </c>
      <c r="HX50" s="17"/>
      <c r="HY50" s="17"/>
      <c r="HZ50" s="17"/>
      <c r="IA50" s="17">
        <v>0</v>
      </c>
      <c r="IB50" s="17"/>
      <c r="IC50" s="17"/>
      <c r="ID50" s="17"/>
      <c r="IE50" s="17">
        <v>0</v>
      </c>
      <c r="IF50" s="17">
        <v>47</v>
      </c>
      <c r="IG50" s="17">
        <v>45.221359999999997</v>
      </c>
      <c r="IH50" s="17">
        <v>45.221359999999997</v>
      </c>
      <c r="II50" s="17">
        <v>1.77864</v>
      </c>
      <c r="IJ50" s="17"/>
      <c r="IK50" s="17"/>
      <c r="IL50" s="17"/>
      <c r="IM50" s="17">
        <v>0</v>
      </c>
      <c r="IN50" s="17"/>
      <c r="IO50" s="17"/>
      <c r="IP50" s="17"/>
      <c r="IQ50" s="17">
        <v>0</v>
      </c>
      <c r="IR50" s="17"/>
      <c r="IS50" s="17"/>
      <c r="IT50" s="17"/>
      <c r="IU50" s="17">
        <v>0</v>
      </c>
      <c r="IV50" s="17">
        <v>81</v>
      </c>
      <c r="IW50" s="17">
        <v>86.633629999999997</v>
      </c>
      <c r="IX50" s="17">
        <v>88.066760000000002</v>
      </c>
      <c r="IY50" s="17">
        <v>-7.0667600000000004</v>
      </c>
      <c r="IZ50" s="17">
        <v>174.8</v>
      </c>
      <c r="JA50" s="17">
        <v>171.57499999999999</v>
      </c>
      <c r="JB50" s="17"/>
      <c r="JC50" s="17">
        <v>174.8</v>
      </c>
      <c r="JD50" s="17">
        <v>172.7</v>
      </c>
      <c r="JE50" s="17">
        <v>186.21592999999999</v>
      </c>
      <c r="JF50" s="17">
        <v>186.21592999999999</v>
      </c>
      <c r="JG50" s="17">
        <v>-13.515930000000001</v>
      </c>
      <c r="JH50" s="17">
        <v>200</v>
      </c>
      <c r="JI50" s="17">
        <v>186.21592999999999</v>
      </c>
      <c r="JJ50" s="17">
        <v>186.21592999999999</v>
      </c>
      <c r="JK50" s="17">
        <v>13.78407</v>
      </c>
      <c r="JL50" s="17">
        <v>180.9</v>
      </c>
      <c r="JM50" s="17">
        <v>186.77513999999999</v>
      </c>
      <c r="JN50" s="17">
        <v>186.77513999999999</v>
      </c>
      <c r="JO50" s="17">
        <v>-5.87514</v>
      </c>
      <c r="JP50" s="17">
        <v>75.8</v>
      </c>
      <c r="JQ50" s="17">
        <v>74.215509999999995</v>
      </c>
      <c r="JR50" s="17"/>
      <c r="JS50" s="17">
        <v>75.8</v>
      </c>
      <c r="JT50" s="17"/>
      <c r="JU50" s="17"/>
      <c r="JV50" s="17"/>
      <c r="JW50" s="17">
        <v>0</v>
      </c>
      <c r="JX50" s="17"/>
      <c r="JY50" s="17"/>
      <c r="JZ50" s="17"/>
      <c r="KA50" s="17">
        <v>0</v>
      </c>
      <c r="KB50" s="17"/>
      <c r="KC50" s="17"/>
      <c r="KD50" s="17"/>
      <c r="KE50" s="17">
        <v>0</v>
      </c>
      <c r="KF50" s="17"/>
      <c r="KG50" s="17"/>
      <c r="KH50" s="17"/>
      <c r="KI50" s="17">
        <v>0</v>
      </c>
      <c r="KJ50" s="17">
        <v>35.9</v>
      </c>
      <c r="KK50" s="17">
        <v>36</v>
      </c>
      <c r="KL50" s="17">
        <v>36</v>
      </c>
      <c r="KM50" s="17">
        <v>-0.1</v>
      </c>
      <c r="KN50" s="17"/>
      <c r="KO50" s="17"/>
      <c r="KP50" s="17"/>
      <c r="KQ50" s="17">
        <v>0</v>
      </c>
      <c r="KR50" s="17"/>
      <c r="KS50" s="17"/>
      <c r="KT50" s="17"/>
      <c r="KU50" s="17">
        <v>0</v>
      </c>
      <c r="KV50" s="17">
        <v>2.5</v>
      </c>
      <c r="KW50" s="17">
        <v>2.2284299999999999</v>
      </c>
      <c r="KX50" s="17">
        <v>2.2284299999999999</v>
      </c>
      <c r="KY50" s="17">
        <v>0.27156999999999998</v>
      </c>
      <c r="KZ50" s="17">
        <v>197.3</v>
      </c>
      <c r="LA50" s="17">
        <v>203.09278</v>
      </c>
      <c r="LB50" s="17">
        <v>181.57669999999999</v>
      </c>
      <c r="LC50" s="17">
        <v>15.7233</v>
      </c>
      <c r="LD50" s="17">
        <v>97.7</v>
      </c>
      <c r="LE50" s="17">
        <v>73.635050000000007</v>
      </c>
      <c r="LF50" s="17">
        <v>115.03358</v>
      </c>
      <c r="LG50" s="17">
        <v>-17.333580000000001</v>
      </c>
      <c r="LH50" s="17">
        <v>63.1</v>
      </c>
      <c r="LI50" s="17">
        <v>67.133979999999994</v>
      </c>
      <c r="LJ50" s="17">
        <v>67.133979999999994</v>
      </c>
      <c r="LK50" s="17">
        <v>-4.0339799999999997</v>
      </c>
      <c r="LL50" s="17">
        <v>47</v>
      </c>
      <c r="LM50" s="17">
        <v>48.413229999999999</v>
      </c>
      <c r="LN50" s="17">
        <v>48.413229999999999</v>
      </c>
      <c r="LO50" s="17">
        <v>-1.41323</v>
      </c>
      <c r="LP50" s="17">
        <v>29.9</v>
      </c>
      <c r="LQ50" s="17">
        <v>29.951460000000001</v>
      </c>
      <c r="LR50" s="17">
        <v>29.951460000000001</v>
      </c>
      <c r="LS50" s="17">
        <v>-5.1459999999999999E-2</v>
      </c>
      <c r="LT50" s="17"/>
      <c r="LU50" s="17"/>
      <c r="LV50" s="17"/>
      <c r="LW50" s="17">
        <v>0</v>
      </c>
      <c r="LX50" s="17"/>
      <c r="LY50" s="17"/>
      <c r="LZ50" s="17"/>
      <c r="MA50" s="17">
        <v>0</v>
      </c>
      <c r="MB50" s="17"/>
      <c r="MC50" s="17"/>
      <c r="MD50" s="17"/>
      <c r="ME50" s="17">
        <v>0</v>
      </c>
      <c r="MF50" s="17">
        <v>144.69999999999999</v>
      </c>
      <c r="MG50" s="17">
        <v>159.10807</v>
      </c>
      <c r="MH50" s="17">
        <v>151.08876000000001</v>
      </c>
      <c r="MI50" s="17">
        <v>-6.3887600000000004</v>
      </c>
      <c r="MJ50" s="17">
        <v>145.9</v>
      </c>
      <c r="MK50" s="17">
        <v>159.10807</v>
      </c>
      <c r="ML50" s="17">
        <v>151.08876000000001</v>
      </c>
      <c r="MM50" s="17">
        <v>-5.1887600000000003</v>
      </c>
      <c r="MN50" s="17">
        <v>170.4</v>
      </c>
      <c r="MO50" s="17">
        <v>159.58587</v>
      </c>
      <c r="MP50" s="17">
        <v>151.54248000000001</v>
      </c>
      <c r="MQ50" s="17">
        <v>18.857520000000001</v>
      </c>
      <c r="MR50" s="17"/>
      <c r="MS50" s="17"/>
      <c r="MT50" s="17"/>
      <c r="MU50" s="17">
        <v>0</v>
      </c>
      <c r="MV50" s="17"/>
      <c r="MW50" s="17"/>
      <c r="MX50" s="17"/>
      <c r="MY50" s="17">
        <v>0</v>
      </c>
      <c r="MZ50" s="17"/>
      <c r="NA50" s="17"/>
      <c r="NB50" s="17"/>
      <c r="NC50" s="17">
        <v>0</v>
      </c>
      <c r="ND50" s="17"/>
      <c r="NE50" s="17"/>
      <c r="NF50" s="17"/>
      <c r="NG50" s="17">
        <v>0</v>
      </c>
      <c r="NH50" s="17"/>
      <c r="NI50" s="17"/>
      <c r="NJ50" s="17"/>
      <c r="NK50" s="17">
        <v>0</v>
      </c>
      <c r="NL50" s="17">
        <v>214.6</v>
      </c>
      <c r="NM50" s="17">
        <v>206.29038</v>
      </c>
      <c r="NN50" s="17">
        <v>206.29038</v>
      </c>
      <c r="NO50" s="17">
        <v>8.3096200000000007</v>
      </c>
      <c r="NP50" s="17">
        <v>102.6</v>
      </c>
      <c r="NQ50" s="17">
        <v>103.45493</v>
      </c>
      <c r="NR50" s="17">
        <v>103.45493</v>
      </c>
      <c r="NS50" s="17">
        <v>-0.85492999999999997</v>
      </c>
      <c r="NT50" s="17">
        <v>4.0170000000000003</v>
      </c>
      <c r="NU50" s="17">
        <v>7.7468599999999999</v>
      </c>
      <c r="NV50" s="17">
        <v>7.7468599999999999</v>
      </c>
      <c r="NW50" s="17">
        <v>-3.72986</v>
      </c>
      <c r="NX50" s="17">
        <v>3.0000000000000001E-3</v>
      </c>
      <c r="NY50" s="17">
        <v>6.6330600000000004</v>
      </c>
      <c r="NZ50" s="17">
        <v>6.6330600000000004</v>
      </c>
      <c r="OA50" s="17">
        <v>-6.6300600000000003</v>
      </c>
      <c r="OB50" s="17">
        <v>0</v>
      </c>
      <c r="OC50" s="17"/>
      <c r="OD50" s="17"/>
      <c r="OE50" s="17">
        <v>0</v>
      </c>
      <c r="OF50" s="17">
        <v>15.4</v>
      </c>
      <c r="OG50" s="17">
        <v>22</v>
      </c>
      <c r="OH50" s="17">
        <v>45.04</v>
      </c>
      <c r="OI50" s="17">
        <v>-29.64</v>
      </c>
      <c r="OJ50" s="17">
        <v>0</v>
      </c>
      <c r="OK50" s="17"/>
      <c r="OL50" s="17"/>
      <c r="OM50" s="17">
        <v>0</v>
      </c>
      <c r="ON50" s="17">
        <v>0</v>
      </c>
      <c r="OO50" s="17">
        <v>0.58199999999999996</v>
      </c>
      <c r="OP50" s="17">
        <v>0.58199999999999996</v>
      </c>
      <c r="OQ50" s="17">
        <v>-0.58199999999999996</v>
      </c>
      <c r="OR50" s="17">
        <v>0</v>
      </c>
      <c r="OS50" s="17"/>
      <c r="OT50" s="17"/>
      <c r="OU50" s="17">
        <v>0</v>
      </c>
      <c r="OV50" s="17">
        <v>16.899999999999999</v>
      </c>
      <c r="OW50" s="17">
        <v>17.475729999999999</v>
      </c>
      <c r="OX50" s="17">
        <v>17.475729999999999</v>
      </c>
      <c r="OY50" s="17">
        <v>-0.57572999999999996</v>
      </c>
      <c r="OZ50" s="17">
        <v>0</v>
      </c>
      <c r="PA50" s="17"/>
      <c r="PB50" s="17"/>
      <c r="PC50" s="17">
        <v>0</v>
      </c>
      <c r="PD50" s="17">
        <v>9.9</v>
      </c>
      <c r="PE50" s="17">
        <v>9.9830000000000005</v>
      </c>
      <c r="PF50" s="17">
        <v>9.9830000000000005</v>
      </c>
      <c r="PG50" s="17">
        <v>-8.3000000000000004E-2</v>
      </c>
      <c r="PH50" s="17"/>
      <c r="PI50" s="17"/>
      <c r="PJ50" s="17"/>
      <c r="PK50" s="17">
        <v>0</v>
      </c>
      <c r="PL50" s="17">
        <v>0</v>
      </c>
      <c r="PM50" s="17"/>
      <c r="PN50" s="17"/>
      <c r="PO50" s="17">
        <v>0</v>
      </c>
      <c r="PP50" s="17">
        <v>1</v>
      </c>
      <c r="PQ50" s="17">
        <v>1</v>
      </c>
      <c r="PR50" s="17">
        <v>1</v>
      </c>
      <c r="PS50" s="17">
        <v>0</v>
      </c>
      <c r="PT50" s="17">
        <v>2.4</v>
      </c>
      <c r="PU50" s="17">
        <v>3.4</v>
      </c>
      <c r="PV50" s="17">
        <v>3.4</v>
      </c>
      <c r="PW50" s="17">
        <v>-1</v>
      </c>
      <c r="PX50" s="17">
        <v>2.5</v>
      </c>
      <c r="PY50" s="17">
        <v>2.5</v>
      </c>
      <c r="PZ50" s="17">
        <v>2.5</v>
      </c>
      <c r="QA50" s="17">
        <v>0</v>
      </c>
      <c r="QB50" s="17">
        <v>0</v>
      </c>
      <c r="QC50" s="17"/>
      <c r="QD50" s="17"/>
      <c r="QE50" s="17">
        <v>0</v>
      </c>
      <c r="QF50" s="17">
        <v>20</v>
      </c>
      <c r="QG50" s="17">
        <v>19.417480000000001</v>
      </c>
      <c r="QH50" s="17">
        <v>19.417480000000001</v>
      </c>
      <c r="QI50" s="17">
        <v>0.58252000000000004</v>
      </c>
      <c r="QJ50" s="17">
        <v>19</v>
      </c>
      <c r="QK50" s="17">
        <v>17.475729999999999</v>
      </c>
      <c r="QL50" s="17">
        <v>17.475729999999999</v>
      </c>
      <c r="QM50" s="17">
        <v>1.52427</v>
      </c>
      <c r="QN50" s="17"/>
      <c r="QO50" s="17"/>
      <c r="QP50" s="17"/>
      <c r="QQ50" s="17">
        <v>0</v>
      </c>
      <c r="QR50" s="17">
        <v>18.5</v>
      </c>
      <c r="QS50" s="17">
        <v>17.961169999999999</v>
      </c>
      <c r="QT50" s="17">
        <v>17.961169999999999</v>
      </c>
      <c r="QU50" s="17">
        <v>0.53883000000000003</v>
      </c>
      <c r="QV50" s="17">
        <v>0</v>
      </c>
      <c r="QW50" s="17"/>
      <c r="QX50" s="17"/>
      <c r="QY50" s="17">
        <v>0</v>
      </c>
      <c r="QZ50" s="17">
        <v>0</v>
      </c>
      <c r="RA50" s="17"/>
      <c r="RB50" s="17"/>
      <c r="RC50" s="17">
        <v>0</v>
      </c>
      <c r="RD50" s="17">
        <v>4.3</v>
      </c>
      <c r="RE50" s="17">
        <v>4.8810000000000002</v>
      </c>
      <c r="RF50" s="17">
        <v>4.8810000000000002</v>
      </c>
      <c r="RG50" s="17">
        <v>-0.58099999999999996</v>
      </c>
      <c r="RH50" s="17">
        <v>9.8000000000000007</v>
      </c>
      <c r="RI50" s="17">
        <v>19.954999999999998</v>
      </c>
      <c r="RJ50" s="17">
        <v>19.954999999999998</v>
      </c>
      <c r="RK50" s="17">
        <v>-10.154999999999999</v>
      </c>
      <c r="RL50" s="17">
        <v>0</v>
      </c>
      <c r="RM50" s="17"/>
      <c r="RN50" s="17"/>
      <c r="RO50" s="17">
        <v>0</v>
      </c>
      <c r="RP50" s="17">
        <v>3</v>
      </c>
      <c r="RQ50" s="17">
        <v>3.351</v>
      </c>
      <c r="RR50" s="17">
        <v>3.351</v>
      </c>
      <c r="RS50" s="17">
        <v>-0.35099999999999998</v>
      </c>
      <c r="RT50" s="17">
        <v>20.3</v>
      </c>
      <c r="RU50" s="17">
        <v>19.772790000000001</v>
      </c>
      <c r="RV50" s="17">
        <v>19.772790000000001</v>
      </c>
      <c r="RW50" s="17">
        <v>0.52720999999999996</v>
      </c>
      <c r="RX50" s="17">
        <v>3</v>
      </c>
      <c r="RY50" s="17">
        <v>2</v>
      </c>
      <c r="RZ50" s="17">
        <v>2</v>
      </c>
      <c r="SA50" s="17">
        <v>1</v>
      </c>
      <c r="SB50" s="17">
        <v>0</v>
      </c>
      <c r="SC50" s="17">
        <v>0.4</v>
      </c>
      <c r="SD50" s="17">
        <v>0.4</v>
      </c>
      <c r="SE50" s="17">
        <v>-0.4</v>
      </c>
      <c r="SF50" s="17">
        <v>6.6</v>
      </c>
      <c r="SG50" s="17">
        <v>8.3000000000000007</v>
      </c>
      <c r="SH50" s="17">
        <v>8.3000000000000007</v>
      </c>
      <c r="SI50" s="17">
        <v>-1.7</v>
      </c>
      <c r="SJ50" s="17">
        <v>6.8</v>
      </c>
      <c r="SK50" s="17">
        <v>6.4</v>
      </c>
      <c r="SL50" s="17">
        <v>6.4</v>
      </c>
      <c r="SM50" s="17">
        <v>0.4</v>
      </c>
      <c r="SN50" s="17">
        <v>11.1</v>
      </c>
      <c r="SO50" s="17">
        <v>10.67961</v>
      </c>
      <c r="SP50" s="17">
        <v>10.67961</v>
      </c>
      <c r="SQ50" s="17">
        <v>0.42038999999999999</v>
      </c>
      <c r="SR50" s="17">
        <v>16.100000000000001</v>
      </c>
      <c r="SS50" s="17">
        <v>14.56311</v>
      </c>
      <c r="ST50" s="17">
        <v>14.56311</v>
      </c>
      <c r="SU50" s="17">
        <v>1.5368900000000001</v>
      </c>
      <c r="SV50" s="17">
        <v>10</v>
      </c>
      <c r="SW50" s="17">
        <v>9.5</v>
      </c>
      <c r="SX50" s="17">
        <v>9.5</v>
      </c>
      <c r="SY50" s="17">
        <v>0.5</v>
      </c>
      <c r="SZ50" s="17">
        <v>4.9000000000000004</v>
      </c>
      <c r="TA50" s="17">
        <v>7.915</v>
      </c>
      <c r="TB50" s="17">
        <v>7.915</v>
      </c>
      <c r="TC50" s="17">
        <v>-3.0150000000000001</v>
      </c>
      <c r="TD50" s="17">
        <v>20.8</v>
      </c>
      <c r="TE50" s="17">
        <v>28.2</v>
      </c>
      <c r="TF50" s="17">
        <v>25.513999999999999</v>
      </c>
      <c r="TG50" s="17">
        <v>-4.7140000000000004</v>
      </c>
      <c r="TH50" s="17">
        <v>0</v>
      </c>
      <c r="TI50" s="17"/>
      <c r="TJ50" s="17"/>
      <c r="TK50" s="17">
        <v>0</v>
      </c>
      <c r="TL50" s="17">
        <v>10.199999999999999</v>
      </c>
      <c r="TM50" s="17">
        <v>45</v>
      </c>
      <c r="TN50" s="17">
        <v>57.96</v>
      </c>
      <c r="TO50" s="17">
        <v>-47.76</v>
      </c>
      <c r="TP50" s="17">
        <v>18.3</v>
      </c>
      <c r="TQ50" s="17">
        <v>40</v>
      </c>
      <c r="TR50" s="17">
        <v>61.75</v>
      </c>
      <c r="TS50" s="17">
        <v>-43.45</v>
      </c>
      <c r="TT50" s="17">
        <v>0.5</v>
      </c>
      <c r="TU50" s="17">
        <v>7.39</v>
      </c>
      <c r="TV50" s="17">
        <v>7.39</v>
      </c>
      <c r="TW50" s="17">
        <v>-6.89</v>
      </c>
      <c r="TX50" s="17">
        <v>0.7</v>
      </c>
      <c r="TY50" s="17">
        <v>3.8</v>
      </c>
      <c r="TZ50" s="17">
        <v>3.8</v>
      </c>
      <c r="UA50" s="17">
        <v>-3.1</v>
      </c>
      <c r="UB50" s="17">
        <v>20.9</v>
      </c>
      <c r="UC50" s="17">
        <v>19.417480000000001</v>
      </c>
      <c r="UD50" s="17">
        <v>19.417480000000001</v>
      </c>
      <c r="UE50" s="17">
        <v>1.4825200000000001</v>
      </c>
      <c r="UF50" s="17">
        <v>6</v>
      </c>
      <c r="UG50" s="17">
        <v>7</v>
      </c>
      <c r="UH50" s="17">
        <v>7</v>
      </c>
      <c r="UI50" s="17">
        <v>-1</v>
      </c>
      <c r="UJ50" s="17">
        <v>7.3</v>
      </c>
      <c r="UK50" s="17">
        <v>7.5</v>
      </c>
      <c r="UL50" s="17">
        <v>7.5</v>
      </c>
      <c r="UM50" s="17">
        <v>-0.2</v>
      </c>
      <c r="UN50" s="17">
        <v>16.5</v>
      </c>
      <c r="UO50" s="17">
        <v>19.417480000000001</v>
      </c>
      <c r="UP50" s="17">
        <v>19.417480000000001</v>
      </c>
      <c r="UQ50" s="17">
        <v>-2.9174799999999999</v>
      </c>
      <c r="UR50" s="17">
        <v>16.5</v>
      </c>
      <c r="US50" s="17">
        <v>19.417480000000001</v>
      </c>
      <c r="UT50" s="17">
        <v>19.417480000000001</v>
      </c>
      <c r="UU50" s="17">
        <v>-2.9174799999999999</v>
      </c>
      <c r="UV50" s="17">
        <v>16.5</v>
      </c>
      <c r="UW50" s="17">
        <v>19.417480000000001</v>
      </c>
      <c r="UX50" s="17">
        <v>19.417480000000001</v>
      </c>
      <c r="UY50" s="17">
        <v>-2.9174799999999999</v>
      </c>
      <c r="UZ50" s="17">
        <v>0.1</v>
      </c>
      <c r="VA50" s="17">
        <v>0.98499999999999999</v>
      </c>
      <c r="VB50" s="17">
        <v>0.98499999999999999</v>
      </c>
      <c r="VC50" s="17">
        <v>-0.88500000000000001</v>
      </c>
      <c r="VD50" s="17">
        <v>0</v>
      </c>
      <c r="VE50" s="17"/>
      <c r="VF50" s="17"/>
      <c r="VG50" s="17">
        <v>0</v>
      </c>
      <c r="VH50" s="17">
        <v>0</v>
      </c>
      <c r="VI50" s="17"/>
      <c r="VJ50" s="17"/>
      <c r="VK50" s="17">
        <v>0</v>
      </c>
      <c r="VL50" s="17">
        <v>0</v>
      </c>
      <c r="VM50" s="17"/>
      <c r="VN50" s="17"/>
      <c r="VO50" s="17">
        <v>0</v>
      </c>
      <c r="VP50" s="17">
        <v>0.6</v>
      </c>
      <c r="VQ50" s="17">
        <v>0.6</v>
      </c>
      <c r="VR50" s="17">
        <v>0.6</v>
      </c>
      <c r="VS50" s="17">
        <v>0</v>
      </c>
      <c r="VT50" s="17">
        <v>27.8</v>
      </c>
      <c r="VU50" s="17">
        <v>86.9</v>
      </c>
      <c r="VV50" s="17">
        <v>79</v>
      </c>
      <c r="VW50" s="17">
        <v>-51.2</v>
      </c>
      <c r="VX50" s="17">
        <v>27.8</v>
      </c>
      <c r="VY50" s="17">
        <v>79.099999999999994</v>
      </c>
      <c r="VZ50" s="17">
        <v>71</v>
      </c>
      <c r="WA50" s="17">
        <v>-43.2</v>
      </c>
      <c r="WB50" s="17">
        <v>0</v>
      </c>
      <c r="WC50" s="17"/>
      <c r="WD50" s="17"/>
      <c r="WE50" s="17">
        <v>0</v>
      </c>
      <c r="WF50" s="17">
        <v>2</v>
      </c>
      <c r="WG50" s="17">
        <v>3</v>
      </c>
      <c r="WH50" s="17">
        <v>3</v>
      </c>
      <c r="WI50" s="17">
        <v>-1</v>
      </c>
      <c r="WJ50" s="17">
        <v>2.2000000000000002</v>
      </c>
      <c r="WK50" s="17">
        <v>2.4</v>
      </c>
      <c r="WL50" s="17">
        <v>2.4</v>
      </c>
      <c r="WM50" s="17">
        <v>-0.2</v>
      </c>
      <c r="WN50" s="17">
        <v>1.7</v>
      </c>
      <c r="WO50" s="17">
        <v>2.4</v>
      </c>
      <c r="WP50" s="17">
        <v>2.4</v>
      </c>
      <c r="WQ50" s="17">
        <v>-0.7</v>
      </c>
      <c r="WR50" s="17">
        <v>1</v>
      </c>
      <c r="WS50" s="17">
        <v>1.45</v>
      </c>
      <c r="WT50" s="17">
        <v>1.45</v>
      </c>
      <c r="WU50" s="17">
        <v>-0.45</v>
      </c>
      <c r="WV50" s="17">
        <v>0</v>
      </c>
      <c r="WW50" s="17"/>
      <c r="WX50" s="17"/>
      <c r="WY50" s="17">
        <v>0</v>
      </c>
      <c r="WZ50" s="17">
        <v>4.3</v>
      </c>
      <c r="XA50" s="17">
        <v>4.3</v>
      </c>
      <c r="XB50" s="17">
        <v>4.3</v>
      </c>
      <c r="XC50" s="17">
        <v>0</v>
      </c>
      <c r="XD50" s="17">
        <v>20</v>
      </c>
      <c r="XE50" s="17">
        <v>18.4466</v>
      </c>
      <c r="XF50" s="17">
        <v>18.4466</v>
      </c>
      <c r="XG50" s="17">
        <v>1.5533999999999999</v>
      </c>
      <c r="XH50" s="17">
        <v>8.6</v>
      </c>
      <c r="XI50" s="17">
        <v>10.8</v>
      </c>
      <c r="XJ50" s="17">
        <v>10.8</v>
      </c>
      <c r="XK50" s="17">
        <v>-2.2000000000000002</v>
      </c>
      <c r="XL50" s="17">
        <v>27.1</v>
      </c>
      <c r="XM50" s="17">
        <v>28</v>
      </c>
      <c r="XN50" s="17">
        <v>28</v>
      </c>
      <c r="XO50" s="17">
        <v>-0.9</v>
      </c>
      <c r="XP50" s="17">
        <v>34</v>
      </c>
      <c r="XQ50" s="17">
        <v>28</v>
      </c>
      <c r="XR50" s="17">
        <v>28</v>
      </c>
      <c r="XS50" s="17">
        <v>6</v>
      </c>
      <c r="XT50" s="17">
        <v>15.4</v>
      </c>
      <c r="XU50" s="17">
        <v>14</v>
      </c>
      <c r="XV50" s="17">
        <v>14</v>
      </c>
      <c r="XW50" s="17">
        <v>1.4</v>
      </c>
      <c r="XX50" s="17">
        <v>20.3</v>
      </c>
      <c r="XY50" s="17">
        <v>20.39</v>
      </c>
      <c r="XZ50" s="17">
        <v>20.39</v>
      </c>
      <c r="YA50" s="17">
        <v>-0.09</v>
      </c>
      <c r="YB50" s="17">
        <v>7.6</v>
      </c>
      <c r="YC50" s="17">
        <v>8.34</v>
      </c>
      <c r="YD50" s="17">
        <v>8.34</v>
      </c>
      <c r="YE50" s="17">
        <v>-0.74</v>
      </c>
      <c r="YF50" s="17">
        <v>11</v>
      </c>
      <c r="YG50" s="17">
        <v>11</v>
      </c>
      <c r="YH50" s="17">
        <v>11</v>
      </c>
      <c r="YI50" s="17">
        <v>0</v>
      </c>
    </row>
    <row r="51" spans="1:659" ht="24" customHeight="1" x14ac:dyDescent="0.3">
      <c r="A51" s="1"/>
      <c r="B51" s="16" t="s">
        <v>75</v>
      </c>
      <c r="C51" s="16" t="s">
        <v>854</v>
      </c>
      <c r="D51" s="17">
        <v>205</v>
      </c>
      <c r="E51" s="17">
        <v>187.46711999999999</v>
      </c>
      <c r="F51" s="17">
        <v>203.20388</v>
      </c>
      <c r="G51" s="17">
        <v>1.7961199999999999</v>
      </c>
      <c r="H51" s="17">
        <v>622.1</v>
      </c>
      <c r="I51" s="17">
        <v>635.02589999999998</v>
      </c>
      <c r="J51" s="17">
        <v>635.02589999999998</v>
      </c>
      <c r="K51" s="17">
        <v>-12.9259</v>
      </c>
      <c r="L51" s="17">
        <v>213.6</v>
      </c>
      <c r="M51" s="17">
        <v>206.58520999999999</v>
      </c>
      <c r="N51" s="17">
        <v>206.58520999999999</v>
      </c>
      <c r="O51" s="17">
        <v>7.0147899999999996</v>
      </c>
      <c r="P51" s="17"/>
      <c r="Q51" s="17"/>
      <c r="R51" s="17"/>
      <c r="S51" s="17">
        <v>0</v>
      </c>
      <c r="T51" s="17"/>
      <c r="U51" s="17"/>
      <c r="V51" s="17"/>
      <c r="W51" s="17">
        <v>0</v>
      </c>
      <c r="X51" s="17">
        <v>91.3</v>
      </c>
      <c r="Y51" s="17">
        <v>91.778639999999996</v>
      </c>
      <c r="Z51" s="17">
        <v>91.778639999999996</v>
      </c>
      <c r="AA51" s="17">
        <v>-0.47864000000000001</v>
      </c>
      <c r="AB51" s="17">
        <v>205</v>
      </c>
      <c r="AC51" s="17">
        <v>188.67796000000001</v>
      </c>
      <c r="AD51" s="17">
        <v>230</v>
      </c>
      <c r="AE51" s="17">
        <v>-25</v>
      </c>
      <c r="AF51" s="17"/>
      <c r="AG51" s="17"/>
      <c r="AH51" s="17"/>
      <c r="AI51" s="17">
        <v>0</v>
      </c>
      <c r="AJ51" s="17"/>
      <c r="AK51" s="17"/>
      <c r="AL51" s="17"/>
      <c r="AM51" s="17">
        <v>0</v>
      </c>
      <c r="AN51" s="17">
        <v>181.1</v>
      </c>
      <c r="AO51" s="17">
        <v>178.17508000000001</v>
      </c>
      <c r="AP51" s="17">
        <v>196.22801999999999</v>
      </c>
      <c r="AQ51" s="17">
        <v>-15.128019999999999</v>
      </c>
      <c r="AR51" s="17">
        <v>144.30000000000001</v>
      </c>
      <c r="AS51" s="17">
        <v>178.17508000000001</v>
      </c>
      <c r="AT51" s="17">
        <v>196.22801999999999</v>
      </c>
      <c r="AU51" s="17">
        <v>-51.928019999999997</v>
      </c>
      <c r="AV51" s="17">
        <v>205.8</v>
      </c>
      <c r="AW51" s="17">
        <v>178.17508000000001</v>
      </c>
      <c r="AX51" s="17">
        <v>196.22801999999999</v>
      </c>
      <c r="AY51" s="17">
        <v>9.5719799999999999</v>
      </c>
      <c r="AZ51" s="17">
        <v>274.10000000000002</v>
      </c>
      <c r="BA51" s="17">
        <v>268.06520999999998</v>
      </c>
      <c r="BB51" s="17">
        <v>295.22593999999998</v>
      </c>
      <c r="BC51" s="17">
        <v>-21.12594</v>
      </c>
      <c r="BD51" s="17">
        <v>211.9</v>
      </c>
      <c r="BE51" s="17">
        <v>205.01678000000001</v>
      </c>
      <c r="BF51" s="17"/>
      <c r="BG51" s="17">
        <v>211.9</v>
      </c>
      <c r="BH51" s="17"/>
      <c r="BI51" s="17"/>
      <c r="BJ51" s="17"/>
      <c r="BK51" s="17">
        <v>0</v>
      </c>
      <c r="BL51" s="17">
        <v>373.2</v>
      </c>
      <c r="BM51" s="17">
        <v>350.14801999999997</v>
      </c>
      <c r="BN51" s="17">
        <v>554.97545000000002</v>
      </c>
      <c r="BO51" s="17">
        <v>-181.77545000000001</v>
      </c>
      <c r="BP51" s="17">
        <v>5.6</v>
      </c>
      <c r="BQ51" s="17">
        <v>5.4625000000000004</v>
      </c>
      <c r="BR51" s="17">
        <v>5.4625000000000004</v>
      </c>
      <c r="BS51" s="17">
        <v>0.13750000000000001</v>
      </c>
      <c r="BT51" s="17"/>
      <c r="BU51" s="17"/>
      <c r="BV51" s="17"/>
      <c r="BW51" s="17">
        <v>0</v>
      </c>
      <c r="BX51" s="17"/>
      <c r="BY51" s="17"/>
      <c r="BZ51" s="17"/>
      <c r="CA51" s="17">
        <v>0</v>
      </c>
      <c r="CB51" s="17"/>
      <c r="CC51" s="17"/>
      <c r="CD51" s="17"/>
      <c r="CE51" s="17">
        <v>0</v>
      </c>
      <c r="CF51" s="17"/>
      <c r="CG51" s="17"/>
      <c r="CH51" s="17"/>
      <c r="CI51" s="17">
        <v>0</v>
      </c>
      <c r="CJ51" s="17">
        <v>137.69999999999999</v>
      </c>
      <c r="CK51" s="17">
        <v>149.29165</v>
      </c>
      <c r="CL51" s="17">
        <v>149.29165</v>
      </c>
      <c r="CM51" s="17">
        <v>-11.59165</v>
      </c>
      <c r="CN51" s="17">
        <v>7.7</v>
      </c>
      <c r="CO51" s="17">
        <v>5.1333399999999996</v>
      </c>
      <c r="CP51" s="17">
        <v>5.1333399999999996</v>
      </c>
      <c r="CQ51" s="17">
        <v>2.5666600000000002</v>
      </c>
      <c r="CR51" s="17">
        <v>6.3</v>
      </c>
      <c r="CS51" s="17">
        <v>2.8177599999999998</v>
      </c>
      <c r="CT51" s="17">
        <v>2.8177599999999998</v>
      </c>
      <c r="CU51" s="17">
        <v>3.48224</v>
      </c>
      <c r="CV51" s="17">
        <v>22.5</v>
      </c>
      <c r="CW51" s="17">
        <v>16.79176</v>
      </c>
      <c r="CX51" s="17">
        <v>14.75461</v>
      </c>
      <c r="CY51" s="17">
        <v>7.7453900000000004</v>
      </c>
      <c r="CZ51" s="17">
        <v>6.8</v>
      </c>
      <c r="DA51" s="17">
        <v>6.8787000000000003</v>
      </c>
      <c r="DB51" s="17">
        <v>6.8787000000000003</v>
      </c>
      <c r="DC51" s="17">
        <v>-7.8700000000000006E-2</v>
      </c>
      <c r="DD51" s="17">
        <v>14.7</v>
      </c>
      <c r="DE51" s="17">
        <v>14.919420000000001</v>
      </c>
      <c r="DF51" s="17">
        <v>14.919420000000001</v>
      </c>
      <c r="DG51" s="17">
        <v>-0.21942</v>
      </c>
      <c r="DH51" s="17">
        <v>140.6</v>
      </c>
      <c r="DI51" s="17">
        <v>122.35299999999999</v>
      </c>
      <c r="DJ51" s="17">
        <v>139.95965000000001</v>
      </c>
      <c r="DK51" s="17">
        <v>0.64034999999999997</v>
      </c>
      <c r="DL51" s="17"/>
      <c r="DM51" s="17"/>
      <c r="DN51" s="17"/>
      <c r="DO51" s="17">
        <v>0</v>
      </c>
      <c r="DP51" s="17"/>
      <c r="DQ51" s="17"/>
      <c r="DR51" s="17"/>
      <c r="DS51" s="17">
        <v>0</v>
      </c>
      <c r="DT51" s="17"/>
      <c r="DU51" s="17"/>
      <c r="DV51" s="17"/>
      <c r="DW51" s="17">
        <v>0</v>
      </c>
      <c r="DX51" s="17"/>
      <c r="DY51" s="17"/>
      <c r="DZ51" s="17"/>
      <c r="EA51" s="17">
        <v>0</v>
      </c>
      <c r="EB51" s="17">
        <v>55.6</v>
      </c>
      <c r="EC51" s="17">
        <v>56.515709999999999</v>
      </c>
      <c r="ED51" s="17">
        <v>56.515709999999999</v>
      </c>
      <c r="EE51" s="17">
        <v>-0.91571000000000002</v>
      </c>
      <c r="EF51" s="17">
        <v>109.2</v>
      </c>
      <c r="EG51" s="17">
        <v>110.21751999999999</v>
      </c>
      <c r="EH51" s="17">
        <v>110.21751999999999</v>
      </c>
      <c r="EI51" s="17">
        <v>-1.01752</v>
      </c>
      <c r="EJ51" s="17"/>
      <c r="EK51" s="17"/>
      <c r="EL51" s="17"/>
      <c r="EM51" s="17">
        <v>0</v>
      </c>
      <c r="EN51" s="17"/>
      <c r="EO51" s="17"/>
      <c r="EP51" s="17"/>
      <c r="EQ51" s="17">
        <v>0</v>
      </c>
      <c r="ER51" s="17"/>
      <c r="ES51" s="17"/>
      <c r="ET51" s="17"/>
      <c r="EU51" s="17">
        <v>0</v>
      </c>
      <c r="EV51" s="17">
        <v>6.5</v>
      </c>
      <c r="EW51" s="17">
        <v>6.39</v>
      </c>
      <c r="EX51" s="17">
        <v>6.39</v>
      </c>
      <c r="EY51" s="17">
        <v>0.11</v>
      </c>
      <c r="EZ51" s="17">
        <v>364.6</v>
      </c>
      <c r="FA51" s="17">
        <v>288.65978999999999</v>
      </c>
      <c r="FB51" s="17">
        <v>228.45631</v>
      </c>
      <c r="FC51" s="17">
        <v>136.14368999999999</v>
      </c>
      <c r="FD51" s="17">
        <v>39.6</v>
      </c>
      <c r="FE51" s="17">
        <v>48.581960000000002</v>
      </c>
      <c r="FF51" s="17">
        <v>48.581960000000002</v>
      </c>
      <c r="FG51" s="17">
        <v>-8.9819600000000008</v>
      </c>
      <c r="FH51" s="17">
        <v>137.5</v>
      </c>
      <c r="FI51" s="17">
        <v>141.90469999999999</v>
      </c>
      <c r="FJ51" s="17">
        <v>128.31246999999999</v>
      </c>
      <c r="FK51" s="17">
        <v>9.1875300000000006</v>
      </c>
      <c r="FL51" s="17">
        <v>19.5</v>
      </c>
      <c r="FM51" s="17">
        <v>20.749040000000001</v>
      </c>
      <c r="FN51" s="17">
        <v>20.749040000000001</v>
      </c>
      <c r="FO51" s="17">
        <v>-1.2490399999999999</v>
      </c>
      <c r="FP51" s="17">
        <v>18.2</v>
      </c>
      <c r="FQ51" s="17">
        <v>17.737760000000002</v>
      </c>
      <c r="FR51" s="17">
        <v>17.737760000000002</v>
      </c>
      <c r="FS51" s="17">
        <v>0.46223999999999998</v>
      </c>
      <c r="FT51" s="17">
        <v>18.8</v>
      </c>
      <c r="FU51" s="17">
        <v>17.961169999999999</v>
      </c>
      <c r="FV51" s="17">
        <v>17.961169999999999</v>
      </c>
      <c r="FW51" s="17">
        <v>0.83882999999999996</v>
      </c>
      <c r="FX51" s="17">
        <v>73</v>
      </c>
      <c r="FY51" s="17">
        <v>81.578569999999999</v>
      </c>
      <c r="FZ51" s="17">
        <v>81.578569999999999</v>
      </c>
      <c r="GA51" s="17">
        <v>-8.5785699999999991</v>
      </c>
      <c r="GB51" s="17">
        <v>184.2</v>
      </c>
      <c r="GC51" s="17">
        <v>184.91498000000001</v>
      </c>
      <c r="GD51" s="17">
        <v>184.91498000000001</v>
      </c>
      <c r="GE51" s="17">
        <v>-0.71497999999999995</v>
      </c>
      <c r="GF51" s="17">
        <v>183.7</v>
      </c>
      <c r="GG51" s="17">
        <v>184.91498000000001</v>
      </c>
      <c r="GH51" s="17">
        <v>184.91498000000001</v>
      </c>
      <c r="GI51" s="17">
        <v>-1.2149799999999999</v>
      </c>
      <c r="GJ51" s="17">
        <v>184.1</v>
      </c>
      <c r="GK51" s="17">
        <v>185.47028</v>
      </c>
      <c r="GL51" s="17">
        <v>185.47028</v>
      </c>
      <c r="GM51" s="17">
        <v>-1.3702799999999999</v>
      </c>
      <c r="GN51" s="17">
        <v>103.6</v>
      </c>
      <c r="GO51" s="17">
        <v>110.37475999999999</v>
      </c>
      <c r="GP51" s="17">
        <v>110.37475999999999</v>
      </c>
      <c r="GQ51" s="17">
        <v>-6.7747599999999997</v>
      </c>
      <c r="GR51" s="17">
        <v>18.899999999999999</v>
      </c>
      <c r="GS51" s="17">
        <v>18</v>
      </c>
      <c r="GT51" s="17">
        <v>18</v>
      </c>
      <c r="GU51" s="17">
        <v>0.9</v>
      </c>
      <c r="GV51" s="17">
        <v>37</v>
      </c>
      <c r="GW51" s="17">
        <v>42.41534</v>
      </c>
      <c r="GX51" s="17">
        <v>42.41534</v>
      </c>
      <c r="GY51" s="17">
        <v>-5.4153399999999996</v>
      </c>
      <c r="GZ51" s="17">
        <v>2.1</v>
      </c>
      <c r="HA51" s="17">
        <v>2.1456300000000001</v>
      </c>
      <c r="HB51" s="17">
        <v>2.1456300000000001</v>
      </c>
      <c r="HC51" s="17">
        <v>-4.5629999999999997E-2</v>
      </c>
      <c r="HD51" s="17">
        <v>32.5</v>
      </c>
      <c r="HE51" s="17">
        <v>32.003360000000001</v>
      </c>
      <c r="HF51" s="17">
        <v>32.003360000000001</v>
      </c>
      <c r="HG51" s="17">
        <v>0.49664000000000003</v>
      </c>
      <c r="HH51" s="17">
        <v>102.9</v>
      </c>
      <c r="HI51" s="17">
        <v>121.3292</v>
      </c>
      <c r="HJ51" s="17">
        <v>150.27592000000001</v>
      </c>
      <c r="HK51" s="17">
        <v>-47.375920000000001</v>
      </c>
      <c r="HL51" s="17"/>
      <c r="HM51" s="17"/>
      <c r="HN51" s="17"/>
      <c r="HO51" s="17">
        <v>0</v>
      </c>
      <c r="HP51" s="17"/>
      <c r="HQ51" s="17"/>
      <c r="HR51" s="17"/>
      <c r="HS51" s="17">
        <v>0</v>
      </c>
      <c r="HT51" s="17">
        <v>86.9</v>
      </c>
      <c r="HU51" s="17">
        <v>85.482579999999999</v>
      </c>
      <c r="HV51" s="17">
        <v>85.482579999999999</v>
      </c>
      <c r="HW51" s="17">
        <v>1.4174199999999999</v>
      </c>
      <c r="HX51" s="17"/>
      <c r="HY51" s="17"/>
      <c r="HZ51" s="17"/>
      <c r="IA51" s="17">
        <v>0</v>
      </c>
      <c r="IB51" s="17"/>
      <c r="IC51" s="17"/>
      <c r="ID51" s="17"/>
      <c r="IE51" s="17">
        <v>0</v>
      </c>
      <c r="IF51" s="17">
        <v>46.7</v>
      </c>
      <c r="IG51" s="17">
        <v>45.221359999999997</v>
      </c>
      <c r="IH51" s="17">
        <v>45.221359999999997</v>
      </c>
      <c r="II51" s="17">
        <v>1.47864</v>
      </c>
      <c r="IJ51" s="17"/>
      <c r="IK51" s="17"/>
      <c r="IL51" s="17"/>
      <c r="IM51" s="17">
        <v>0</v>
      </c>
      <c r="IN51" s="17"/>
      <c r="IO51" s="17"/>
      <c r="IP51" s="17"/>
      <c r="IQ51" s="17">
        <v>0</v>
      </c>
      <c r="IR51" s="17"/>
      <c r="IS51" s="17"/>
      <c r="IT51" s="17"/>
      <c r="IU51" s="17">
        <v>0</v>
      </c>
      <c r="IV51" s="17">
        <v>81.599999999999994</v>
      </c>
      <c r="IW51" s="17">
        <v>86.633629999999997</v>
      </c>
      <c r="IX51" s="17">
        <v>88.066760000000002</v>
      </c>
      <c r="IY51" s="17">
        <v>-6.4667599999999998</v>
      </c>
      <c r="IZ51" s="17">
        <v>173.8</v>
      </c>
      <c r="JA51" s="17">
        <v>171.57499999999999</v>
      </c>
      <c r="JB51" s="17"/>
      <c r="JC51" s="17">
        <v>173.8</v>
      </c>
      <c r="JD51" s="17">
        <v>172</v>
      </c>
      <c r="JE51" s="17">
        <v>186.21592999999999</v>
      </c>
      <c r="JF51" s="17">
        <v>186.21592999999999</v>
      </c>
      <c r="JG51" s="17">
        <v>-14.21593</v>
      </c>
      <c r="JH51" s="17">
        <v>200</v>
      </c>
      <c r="JI51" s="17">
        <v>186.21592999999999</v>
      </c>
      <c r="JJ51" s="17">
        <v>186.21592999999999</v>
      </c>
      <c r="JK51" s="17">
        <v>13.78407</v>
      </c>
      <c r="JL51" s="17">
        <v>181.1</v>
      </c>
      <c r="JM51" s="17">
        <v>186.77513999999999</v>
      </c>
      <c r="JN51" s="17">
        <v>186.77513999999999</v>
      </c>
      <c r="JO51" s="17">
        <v>-5.6751399999999999</v>
      </c>
      <c r="JP51" s="17">
        <v>75.099999999999994</v>
      </c>
      <c r="JQ51" s="17">
        <v>74.215509999999995</v>
      </c>
      <c r="JR51" s="17"/>
      <c r="JS51" s="17">
        <v>75.099999999999994</v>
      </c>
      <c r="JT51" s="17"/>
      <c r="JU51" s="17"/>
      <c r="JV51" s="17"/>
      <c r="JW51" s="17">
        <v>0</v>
      </c>
      <c r="JX51" s="17"/>
      <c r="JY51" s="17"/>
      <c r="JZ51" s="17"/>
      <c r="KA51" s="17">
        <v>0</v>
      </c>
      <c r="KB51" s="17"/>
      <c r="KC51" s="17"/>
      <c r="KD51" s="17"/>
      <c r="KE51" s="17">
        <v>0</v>
      </c>
      <c r="KF51" s="17"/>
      <c r="KG51" s="17"/>
      <c r="KH51" s="17"/>
      <c r="KI51" s="17">
        <v>0</v>
      </c>
      <c r="KJ51" s="17">
        <v>36.200000000000003</v>
      </c>
      <c r="KK51" s="17">
        <v>36</v>
      </c>
      <c r="KL51" s="17">
        <v>36</v>
      </c>
      <c r="KM51" s="17">
        <v>0.2</v>
      </c>
      <c r="KN51" s="17"/>
      <c r="KO51" s="17"/>
      <c r="KP51" s="17"/>
      <c r="KQ51" s="17">
        <v>0</v>
      </c>
      <c r="KR51" s="17"/>
      <c r="KS51" s="17"/>
      <c r="KT51" s="17"/>
      <c r="KU51" s="17">
        <v>0</v>
      </c>
      <c r="KV51" s="17">
        <v>2.5</v>
      </c>
      <c r="KW51" s="17">
        <v>2.2284299999999999</v>
      </c>
      <c r="KX51" s="17">
        <v>2.2284299999999999</v>
      </c>
      <c r="KY51" s="17">
        <v>0.27156999999999998</v>
      </c>
      <c r="KZ51" s="17">
        <v>158.30000000000001</v>
      </c>
      <c r="LA51" s="17">
        <v>102.40215999999999</v>
      </c>
      <c r="LB51" s="17">
        <v>181.57669999999999</v>
      </c>
      <c r="LC51" s="17">
        <v>-23.276700000000002</v>
      </c>
      <c r="LD51" s="17">
        <v>97.8</v>
      </c>
      <c r="LE51" s="17">
        <v>96.575749999999999</v>
      </c>
      <c r="LF51" s="17">
        <v>117.00259</v>
      </c>
      <c r="LG51" s="17">
        <v>-19.202590000000001</v>
      </c>
      <c r="LH51" s="17">
        <v>65.3</v>
      </c>
      <c r="LI51" s="17">
        <v>67.133979999999994</v>
      </c>
      <c r="LJ51" s="17">
        <v>67.133979999999994</v>
      </c>
      <c r="LK51" s="17">
        <v>-1.8339799999999999</v>
      </c>
      <c r="LL51" s="17">
        <v>46.9</v>
      </c>
      <c r="LM51" s="17">
        <v>48.413229999999999</v>
      </c>
      <c r="LN51" s="17">
        <v>48.413229999999999</v>
      </c>
      <c r="LO51" s="17">
        <v>-1.5132300000000001</v>
      </c>
      <c r="LP51" s="17">
        <v>30.1</v>
      </c>
      <c r="LQ51" s="17">
        <v>29.951460000000001</v>
      </c>
      <c r="LR51" s="17">
        <v>29.951460000000001</v>
      </c>
      <c r="LS51" s="17">
        <v>0.14854000000000001</v>
      </c>
      <c r="LT51" s="17"/>
      <c r="LU51" s="17"/>
      <c r="LV51" s="17"/>
      <c r="LW51" s="17">
        <v>0</v>
      </c>
      <c r="LX51" s="17"/>
      <c r="LY51" s="17"/>
      <c r="LZ51" s="17"/>
      <c r="MA51" s="17">
        <v>0</v>
      </c>
      <c r="MB51" s="17"/>
      <c r="MC51" s="17"/>
      <c r="MD51" s="17"/>
      <c r="ME51" s="17">
        <v>0</v>
      </c>
      <c r="MF51" s="17">
        <v>144.4</v>
      </c>
      <c r="MG51" s="17">
        <v>159.10807</v>
      </c>
      <c r="MH51" s="17">
        <v>151.08876000000001</v>
      </c>
      <c r="MI51" s="17">
        <v>-6.6887600000000003</v>
      </c>
      <c r="MJ51" s="17">
        <v>145.30000000000001</v>
      </c>
      <c r="MK51" s="17">
        <v>159.10807</v>
      </c>
      <c r="ML51" s="17">
        <v>151.08876000000001</v>
      </c>
      <c r="MM51" s="17">
        <v>-5.7887599999999999</v>
      </c>
      <c r="MN51" s="17">
        <v>168.6</v>
      </c>
      <c r="MO51" s="17">
        <v>159.58587</v>
      </c>
      <c r="MP51" s="17">
        <v>151.54248000000001</v>
      </c>
      <c r="MQ51" s="17">
        <v>17.05752</v>
      </c>
      <c r="MR51" s="17"/>
      <c r="MS51" s="17"/>
      <c r="MT51" s="17"/>
      <c r="MU51" s="17">
        <v>0</v>
      </c>
      <c r="MV51" s="17"/>
      <c r="MW51" s="17"/>
      <c r="MX51" s="17"/>
      <c r="MY51" s="17">
        <v>0</v>
      </c>
      <c r="MZ51" s="17"/>
      <c r="NA51" s="17"/>
      <c r="NB51" s="17"/>
      <c r="NC51" s="17">
        <v>0</v>
      </c>
      <c r="ND51" s="17"/>
      <c r="NE51" s="17"/>
      <c r="NF51" s="17"/>
      <c r="NG51" s="17">
        <v>0</v>
      </c>
      <c r="NH51" s="17"/>
      <c r="NI51" s="17"/>
      <c r="NJ51" s="17"/>
      <c r="NK51" s="17">
        <v>0</v>
      </c>
      <c r="NL51" s="17">
        <v>214.3</v>
      </c>
      <c r="NM51" s="17">
        <v>206.29038</v>
      </c>
      <c r="NN51" s="17">
        <v>206.29038</v>
      </c>
      <c r="NO51" s="17">
        <v>8.00962</v>
      </c>
      <c r="NP51" s="17">
        <v>102.6</v>
      </c>
      <c r="NQ51" s="17">
        <v>103.45493</v>
      </c>
      <c r="NR51" s="17">
        <v>103.45493</v>
      </c>
      <c r="NS51" s="17">
        <v>-0.85492999999999997</v>
      </c>
      <c r="NT51" s="17">
        <v>4.0449999999999999</v>
      </c>
      <c r="NU51" s="17">
        <v>7.7468599999999999</v>
      </c>
      <c r="NV51" s="17">
        <v>7.7468599999999999</v>
      </c>
      <c r="NW51" s="17">
        <v>-3.7018599999999999</v>
      </c>
      <c r="NX51" s="17">
        <v>3.0000000000000001E-3</v>
      </c>
      <c r="NY51" s="17">
        <v>6.6330600000000004</v>
      </c>
      <c r="NZ51" s="17">
        <v>6.6330600000000004</v>
      </c>
      <c r="OA51" s="17">
        <v>-6.6300600000000003</v>
      </c>
      <c r="OB51" s="17">
        <v>0</v>
      </c>
      <c r="OC51" s="17"/>
      <c r="OD51" s="17"/>
      <c r="OE51" s="17">
        <v>0</v>
      </c>
      <c r="OF51" s="17">
        <v>11.7</v>
      </c>
      <c r="OG51" s="17">
        <v>24</v>
      </c>
      <c r="OH51" s="17">
        <v>44.77</v>
      </c>
      <c r="OI51" s="17">
        <v>-33.07</v>
      </c>
      <c r="OJ51" s="17">
        <v>0</v>
      </c>
      <c r="OK51" s="17"/>
      <c r="OL51" s="17"/>
      <c r="OM51" s="17">
        <v>0</v>
      </c>
      <c r="ON51" s="17">
        <v>0</v>
      </c>
      <c r="OO51" s="17">
        <v>0.51700000000000002</v>
      </c>
      <c r="OP51" s="17">
        <v>0.51700000000000002</v>
      </c>
      <c r="OQ51" s="17">
        <v>-0.51700000000000002</v>
      </c>
      <c r="OR51" s="17">
        <v>0</v>
      </c>
      <c r="OS51" s="17"/>
      <c r="OT51" s="17"/>
      <c r="OU51" s="17">
        <v>0</v>
      </c>
      <c r="OV51" s="17">
        <v>16.7</v>
      </c>
      <c r="OW51" s="17">
        <v>17.475729999999999</v>
      </c>
      <c r="OX51" s="17">
        <v>17.475729999999999</v>
      </c>
      <c r="OY51" s="17">
        <v>-0.77573000000000003</v>
      </c>
      <c r="OZ51" s="17">
        <v>0</v>
      </c>
      <c r="PA51" s="17"/>
      <c r="PB51" s="17"/>
      <c r="PC51" s="17">
        <v>0</v>
      </c>
      <c r="PD51" s="17">
        <v>9.9</v>
      </c>
      <c r="PE51" s="17">
        <v>9.9830000000000005</v>
      </c>
      <c r="PF51" s="17">
        <v>9.9830000000000005</v>
      </c>
      <c r="PG51" s="17">
        <v>-8.3000000000000004E-2</v>
      </c>
      <c r="PH51" s="17"/>
      <c r="PI51" s="17"/>
      <c r="PJ51" s="17"/>
      <c r="PK51" s="17">
        <v>0</v>
      </c>
      <c r="PL51" s="17">
        <v>0</v>
      </c>
      <c r="PM51" s="17"/>
      <c r="PN51" s="17"/>
      <c r="PO51" s="17">
        <v>0</v>
      </c>
      <c r="PP51" s="17">
        <v>1</v>
      </c>
      <c r="PQ51" s="17">
        <v>1</v>
      </c>
      <c r="PR51" s="17">
        <v>1</v>
      </c>
      <c r="PS51" s="17">
        <v>0</v>
      </c>
      <c r="PT51" s="17">
        <v>2.4</v>
      </c>
      <c r="PU51" s="17">
        <v>3.4</v>
      </c>
      <c r="PV51" s="17">
        <v>3.4</v>
      </c>
      <c r="PW51" s="17">
        <v>-1</v>
      </c>
      <c r="PX51" s="17">
        <v>2.6</v>
      </c>
      <c r="PY51" s="17">
        <v>2.5</v>
      </c>
      <c r="PZ51" s="17">
        <v>2.5</v>
      </c>
      <c r="QA51" s="17">
        <v>0.1</v>
      </c>
      <c r="QB51" s="17">
        <v>0</v>
      </c>
      <c r="QC51" s="17"/>
      <c r="QD51" s="17"/>
      <c r="QE51" s="17">
        <v>0</v>
      </c>
      <c r="QF51" s="17">
        <v>20</v>
      </c>
      <c r="QG51" s="17">
        <v>19.417480000000001</v>
      </c>
      <c r="QH51" s="17">
        <v>19.417480000000001</v>
      </c>
      <c r="QI51" s="17">
        <v>0.58252000000000004</v>
      </c>
      <c r="QJ51" s="17">
        <v>19</v>
      </c>
      <c r="QK51" s="17">
        <v>17.475729999999999</v>
      </c>
      <c r="QL51" s="17">
        <v>17.475729999999999</v>
      </c>
      <c r="QM51" s="17">
        <v>1.52427</v>
      </c>
      <c r="QN51" s="17"/>
      <c r="QO51" s="17"/>
      <c r="QP51" s="17"/>
      <c r="QQ51" s="17">
        <v>0</v>
      </c>
      <c r="QR51" s="17">
        <v>18.5</v>
      </c>
      <c r="QS51" s="17">
        <v>17.961169999999999</v>
      </c>
      <c r="QT51" s="17">
        <v>17.961169999999999</v>
      </c>
      <c r="QU51" s="17">
        <v>0.53883000000000003</v>
      </c>
      <c r="QV51" s="17">
        <v>0</v>
      </c>
      <c r="QW51" s="17"/>
      <c r="QX51" s="17"/>
      <c r="QY51" s="17">
        <v>0</v>
      </c>
      <c r="QZ51" s="17">
        <v>0</v>
      </c>
      <c r="RA51" s="17"/>
      <c r="RB51" s="17"/>
      <c r="RC51" s="17">
        <v>0</v>
      </c>
      <c r="RD51" s="17">
        <v>4.7</v>
      </c>
      <c r="RE51" s="17">
        <v>5.3159999999999998</v>
      </c>
      <c r="RF51" s="17">
        <v>5.3159999999999998</v>
      </c>
      <c r="RG51" s="17">
        <v>-0.61599999999999999</v>
      </c>
      <c r="RH51" s="17">
        <v>10.9</v>
      </c>
      <c r="RI51" s="17">
        <v>20.541</v>
      </c>
      <c r="RJ51" s="17">
        <v>20.541</v>
      </c>
      <c r="RK51" s="17">
        <v>-9.641</v>
      </c>
      <c r="RL51" s="17">
        <v>0</v>
      </c>
      <c r="RM51" s="17"/>
      <c r="RN51" s="17"/>
      <c r="RO51" s="17">
        <v>0</v>
      </c>
      <c r="RP51" s="17">
        <v>2.9</v>
      </c>
      <c r="RQ51" s="17">
        <v>3.351</v>
      </c>
      <c r="RR51" s="17">
        <v>3.351</v>
      </c>
      <c r="RS51" s="17">
        <v>-0.45100000000000001</v>
      </c>
      <c r="RT51" s="17">
        <v>20.2</v>
      </c>
      <c r="RU51" s="17">
        <v>19.772790000000001</v>
      </c>
      <c r="RV51" s="17">
        <v>19.772790000000001</v>
      </c>
      <c r="RW51" s="17">
        <v>0.42720999999999998</v>
      </c>
      <c r="RX51" s="17">
        <v>3</v>
      </c>
      <c r="RY51" s="17">
        <v>2</v>
      </c>
      <c r="RZ51" s="17">
        <v>2</v>
      </c>
      <c r="SA51" s="17">
        <v>1</v>
      </c>
      <c r="SB51" s="17">
        <v>0</v>
      </c>
      <c r="SC51" s="17">
        <v>0.4</v>
      </c>
      <c r="SD51" s="17">
        <v>0.4</v>
      </c>
      <c r="SE51" s="17">
        <v>-0.4</v>
      </c>
      <c r="SF51" s="17">
        <v>6.5</v>
      </c>
      <c r="SG51" s="17">
        <v>8.3000000000000007</v>
      </c>
      <c r="SH51" s="17">
        <v>8.3000000000000007</v>
      </c>
      <c r="SI51" s="17">
        <v>-1.8</v>
      </c>
      <c r="SJ51" s="17">
        <v>6.8</v>
      </c>
      <c r="SK51" s="17">
        <v>6.4</v>
      </c>
      <c r="SL51" s="17">
        <v>6.4</v>
      </c>
      <c r="SM51" s="17">
        <v>0.4</v>
      </c>
      <c r="SN51" s="17">
        <v>11.1</v>
      </c>
      <c r="SO51" s="17">
        <v>10.67961</v>
      </c>
      <c r="SP51" s="17">
        <v>10.67961</v>
      </c>
      <c r="SQ51" s="17">
        <v>0.42038999999999999</v>
      </c>
      <c r="SR51" s="17">
        <v>15.7</v>
      </c>
      <c r="SS51" s="17">
        <v>14.56311</v>
      </c>
      <c r="ST51" s="17">
        <v>14.56311</v>
      </c>
      <c r="SU51" s="17">
        <v>1.13689</v>
      </c>
      <c r="SV51" s="17">
        <v>10</v>
      </c>
      <c r="SW51" s="17">
        <v>9.5</v>
      </c>
      <c r="SX51" s="17">
        <v>9.5</v>
      </c>
      <c r="SY51" s="17">
        <v>0.5</v>
      </c>
      <c r="SZ51" s="17">
        <v>8.8000000000000007</v>
      </c>
      <c r="TA51" s="17">
        <v>8.5289999999999999</v>
      </c>
      <c r="TB51" s="17">
        <v>8.5289999999999999</v>
      </c>
      <c r="TC51" s="17">
        <v>0.27100000000000002</v>
      </c>
      <c r="TD51" s="17">
        <v>24.6</v>
      </c>
      <c r="TE51" s="17">
        <v>27.5</v>
      </c>
      <c r="TF51" s="17">
        <v>23.524000000000001</v>
      </c>
      <c r="TG51" s="17">
        <v>1.0760000000000001</v>
      </c>
      <c r="TH51" s="17">
        <v>0</v>
      </c>
      <c r="TI51" s="17"/>
      <c r="TJ51" s="17"/>
      <c r="TK51" s="17">
        <v>0</v>
      </c>
      <c r="TL51" s="17">
        <v>6.6</v>
      </c>
      <c r="TM51" s="17">
        <v>50</v>
      </c>
      <c r="TN51" s="17">
        <v>67.260000000000005</v>
      </c>
      <c r="TO51" s="17">
        <v>-60.66</v>
      </c>
      <c r="TP51" s="17">
        <v>19.399999999999999</v>
      </c>
      <c r="TQ51" s="17">
        <v>42</v>
      </c>
      <c r="TR51" s="17">
        <v>72.239999999999995</v>
      </c>
      <c r="TS51" s="17">
        <v>-52.84</v>
      </c>
      <c r="TT51" s="17">
        <v>0.1</v>
      </c>
      <c r="TU51" s="17">
        <v>8.31</v>
      </c>
      <c r="TV51" s="17">
        <v>8.31</v>
      </c>
      <c r="TW51" s="17">
        <v>-8.2100000000000009</v>
      </c>
      <c r="TX51" s="17">
        <v>0.3</v>
      </c>
      <c r="TY51" s="17">
        <v>3.8</v>
      </c>
      <c r="TZ51" s="17">
        <v>3.8</v>
      </c>
      <c r="UA51" s="17">
        <v>-3.5</v>
      </c>
      <c r="UB51" s="17">
        <v>20.9</v>
      </c>
      <c r="UC51" s="17">
        <v>19.417480000000001</v>
      </c>
      <c r="UD51" s="17">
        <v>19.417480000000001</v>
      </c>
      <c r="UE51" s="17">
        <v>1.4825200000000001</v>
      </c>
      <c r="UF51" s="17">
        <v>6.1</v>
      </c>
      <c r="UG51" s="17">
        <v>7</v>
      </c>
      <c r="UH51" s="17">
        <v>7</v>
      </c>
      <c r="UI51" s="17">
        <v>-0.9</v>
      </c>
      <c r="UJ51" s="17">
        <v>7.3</v>
      </c>
      <c r="UK51" s="17">
        <v>7.5</v>
      </c>
      <c r="UL51" s="17">
        <v>7.5</v>
      </c>
      <c r="UM51" s="17">
        <v>-0.2</v>
      </c>
      <c r="UN51" s="17">
        <v>16.5</v>
      </c>
      <c r="UO51" s="17">
        <v>19.417480000000001</v>
      </c>
      <c r="UP51" s="17">
        <v>19.417480000000001</v>
      </c>
      <c r="UQ51" s="17">
        <v>-2.9174799999999999</v>
      </c>
      <c r="UR51" s="17">
        <v>16.5</v>
      </c>
      <c r="US51" s="17">
        <v>19.417480000000001</v>
      </c>
      <c r="UT51" s="17">
        <v>19.417480000000001</v>
      </c>
      <c r="UU51" s="17">
        <v>-2.9174799999999999</v>
      </c>
      <c r="UV51" s="17">
        <v>16.5</v>
      </c>
      <c r="UW51" s="17">
        <v>19.417480000000001</v>
      </c>
      <c r="UX51" s="17">
        <v>19.417480000000001</v>
      </c>
      <c r="UY51" s="17">
        <v>-2.9174799999999999</v>
      </c>
      <c r="UZ51" s="17">
        <v>0</v>
      </c>
      <c r="VA51" s="17">
        <v>0.89400000000000002</v>
      </c>
      <c r="VB51" s="17">
        <v>0.89400000000000002</v>
      </c>
      <c r="VC51" s="17">
        <v>-0.89400000000000002</v>
      </c>
      <c r="VD51" s="17">
        <v>0</v>
      </c>
      <c r="VE51" s="17"/>
      <c r="VF51" s="17"/>
      <c r="VG51" s="17">
        <v>0</v>
      </c>
      <c r="VH51" s="17">
        <v>0</v>
      </c>
      <c r="VI51" s="17"/>
      <c r="VJ51" s="17"/>
      <c r="VK51" s="17">
        <v>0</v>
      </c>
      <c r="VL51" s="17">
        <v>0</v>
      </c>
      <c r="VM51" s="17"/>
      <c r="VN51" s="17"/>
      <c r="VO51" s="17">
        <v>0</v>
      </c>
      <c r="VP51" s="17">
        <v>0.6</v>
      </c>
      <c r="VQ51" s="17">
        <v>0.6</v>
      </c>
      <c r="VR51" s="17">
        <v>0.6</v>
      </c>
      <c r="VS51" s="17">
        <v>0</v>
      </c>
      <c r="VT51" s="17">
        <v>28.7</v>
      </c>
      <c r="VU51" s="17">
        <v>82.3</v>
      </c>
      <c r="VV51" s="17">
        <v>72</v>
      </c>
      <c r="VW51" s="17">
        <v>-43.3</v>
      </c>
      <c r="VX51" s="17">
        <v>27.2</v>
      </c>
      <c r="VY51" s="17">
        <v>70.099999999999994</v>
      </c>
      <c r="VZ51" s="17">
        <v>65</v>
      </c>
      <c r="WA51" s="17">
        <v>-37.799999999999997</v>
      </c>
      <c r="WB51" s="17">
        <v>0</v>
      </c>
      <c r="WC51" s="17"/>
      <c r="WD51" s="17"/>
      <c r="WE51" s="17">
        <v>0</v>
      </c>
      <c r="WF51" s="17">
        <v>2</v>
      </c>
      <c r="WG51" s="17">
        <v>3</v>
      </c>
      <c r="WH51" s="17">
        <v>3</v>
      </c>
      <c r="WI51" s="17">
        <v>-1</v>
      </c>
      <c r="WJ51" s="17">
        <v>2.2000000000000002</v>
      </c>
      <c r="WK51" s="17">
        <v>2.4</v>
      </c>
      <c r="WL51" s="17">
        <v>2.4</v>
      </c>
      <c r="WM51" s="17">
        <v>-0.2</v>
      </c>
      <c r="WN51" s="17">
        <v>1.7</v>
      </c>
      <c r="WO51" s="17">
        <v>2.4</v>
      </c>
      <c r="WP51" s="17">
        <v>2.4</v>
      </c>
      <c r="WQ51" s="17">
        <v>-0.7</v>
      </c>
      <c r="WR51" s="17">
        <v>1</v>
      </c>
      <c r="WS51" s="17">
        <v>1.45</v>
      </c>
      <c r="WT51" s="17">
        <v>1.45</v>
      </c>
      <c r="WU51" s="17">
        <v>-0.45</v>
      </c>
      <c r="WV51" s="17">
        <v>0</v>
      </c>
      <c r="WW51" s="17"/>
      <c r="WX51" s="17"/>
      <c r="WY51" s="17">
        <v>0</v>
      </c>
      <c r="WZ51" s="17">
        <v>4.3</v>
      </c>
      <c r="XA51" s="17">
        <v>4.3</v>
      </c>
      <c r="XB51" s="17">
        <v>4.3</v>
      </c>
      <c r="XC51" s="17">
        <v>0</v>
      </c>
      <c r="XD51" s="17">
        <v>20</v>
      </c>
      <c r="XE51" s="17">
        <v>18.4466</v>
      </c>
      <c r="XF51" s="17">
        <v>18.4466</v>
      </c>
      <c r="XG51" s="17">
        <v>1.5533999999999999</v>
      </c>
      <c r="XH51" s="17">
        <v>8.1</v>
      </c>
      <c r="XI51" s="17">
        <v>10.8</v>
      </c>
      <c r="XJ51" s="17">
        <v>10.8</v>
      </c>
      <c r="XK51" s="17">
        <v>-2.7</v>
      </c>
      <c r="XL51" s="17">
        <v>27.3</v>
      </c>
      <c r="XM51" s="17">
        <v>28</v>
      </c>
      <c r="XN51" s="17">
        <v>28</v>
      </c>
      <c r="XO51" s="17">
        <v>-0.7</v>
      </c>
      <c r="XP51" s="17">
        <v>34.200000000000003</v>
      </c>
      <c r="XQ51" s="17">
        <v>28</v>
      </c>
      <c r="XR51" s="17">
        <v>28</v>
      </c>
      <c r="XS51" s="17">
        <v>6.2</v>
      </c>
      <c r="XT51" s="17">
        <v>15.3</v>
      </c>
      <c r="XU51" s="17">
        <v>14</v>
      </c>
      <c r="XV51" s="17">
        <v>14</v>
      </c>
      <c r="XW51" s="17">
        <v>1.3</v>
      </c>
      <c r="XX51" s="17">
        <v>18</v>
      </c>
      <c r="XY51" s="17">
        <v>20.39</v>
      </c>
      <c r="XZ51" s="17">
        <v>20.39</v>
      </c>
      <c r="YA51" s="17">
        <v>-2.39</v>
      </c>
      <c r="YB51" s="17">
        <v>8.8000000000000007</v>
      </c>
      <c r="YC51" s="17">
        <v>8.34</v>
      </c>
      <c r="YD51" s="17">
        <v>8.34</v>
      </c>
      <c r="YE51" s="17">
        <v>0.46</v>
      </c>
      <c r="YF51" s="17">
        <v>11</v>
      </c>
      <c r="YG51" s="17">
        <v>11</v>
      </c>
      <c r="YH51" s="17">
        <v>11</v>
      </c>
      <c r="YI51" s="17">
        <v>0</v>
      </c>
    </row>
    <row r="52" spans="1:659" ht="24" customHeight="1" x14ac:dyDescent="0.3">
      <c r="A52" s="1"/>
      <c r="B52" s="16" t="s">
        <v>75</v>
      </c>
      <c r="C52" s="16" t="s">
        <v>855</v>
      </c>
      <c r="D52" s="17">
        <v>202.6</v>
      </c>
      <c r="E52" s="17">
        <v>181.38559000000001</v>
      </c>
      <c r="F52" s="17">
        <v>203.20388</v>
      </c>
      <c r="G52" s="17">
        <v>-0.60387999999999997</v>
      </c>
      <c r="H52" s="17">
        <v>622.5</v>
      </c>
      <c r="I52" s="17">
        <v>635.02589999999998</v>
      </c>
      <c r="J52" s="17">
        <v>635.02589999999998</v>
      </c>
      <c r="K52" s="17">
        <v>-12.5259</v>
      </c>
      <c r="L52" s="17">
        <v>214.3</v>
      </c>
      <c r="M52" s="17">
        <v>206.58520999999999</v>
      </c>
      <c r="N52" s="17">
        <v>206.58520999999999</v>
      </c>
      <c r="O52" s="17">
        <v>7.7147899999999998</v>
      </c>
      <c r="P52" s="17"/>
      <c r="Q52" s="17"/>
      <c r="R52" s="17"/>
      <c r="S52" s="17">
        <v>0</v>
      </c>
      <c r="T52" s="17"/>
      <c r="U52" s="17"/>
      <c r="V52" s="17"/>
      <c r="W52" s="17">
        <v>0</v>
      </c>
      <c r="X52" s="17">
        <v>90.4</v>
      </c>
      <c r="Y52" s="17">
        <v>91.778639999999996</v>
      </c>
      <c r="Z52" s="17">
        <v>91.778639999999996</v>
      </c>
      <c r="AA52" s="17">
        <v>-1.3786400000000001</v>
      </c>
      <c r="AB52" s="17">
        <v>204.3</v>
      </c>
      <c r="AC52" s="17">
        <v>167.82336000000001</v>
      </c>
      <c r="AD52" s="17">
        <v>230</v>
      </c>
      <c r="AE52" s="17">
        <v>-25.7</v>
      </c>
      <c r="AF52" s="17"/>
      <c r="AG52" s="17"/>
      <c r="AH52" s="17"/>
      <c r="AI52" s="17">
        <v>0</v>
      </c>
      <c r="AJ52" s="17"/>
      <c r="AK52" s="17"/>
      <c r="AL52" s="17"/>
      <c r="AM52" s="17">
        <v>0</v>
      </c>
      <c r="AN52" s="17">
        <v>182.4</v>
      </c>
      <c r="AO52" s="17">
        <v>178.17508000000001</v>
      </c>
      <c r="AP52" s="17">
        <v>196.22801999999999</v>
      </c>
      <c r="AQ52" s="17">
        <v>-13.82802</v>
      </c>
      <c r="AR52" s="17">
        <v>145</v>
      </c>
      <c r="AS52" s="17">
        <v>178.17508000000001</v>
      </c>
      <c r="AT52" s="17">
        <v>196.22801999999999</v>
      </c>
      <c r="AU52" s="17">
        <v>-51.228020000000001</v>
      </c>
      <c r="AV52" s="17">
        <v>206.6</v>
      </c>
      <c r="AW52" s="17">
        <v>178.17508000000001</v>
      </c>
      <c r="AX52" s="17">
        <v>196.22801999999999</v>
      </c>
      <c r="AY52" s="17">
        <v>10.371980000000001</v>
      </c>
      <c r="AZ52" s="17">
        <v>275.39999999999998</v>
      </c>
      <c r="BA52" s="17">
        <v>268.06520999999998</v>
      </c>
      <c r="BB52" s="17">
        <v>295.22593999999998</v>
      </c>
      <c r="BC52" s="17">
        <v>-19.825939999999999</v>
      </c>
      <c r="BD52" s="17">
        <v>213.5</v>
      </c>
      <c r="BE52" s="17">
        <v>205.01678000000001</v>
      </c>
      <c r="BF52" s="17"/>
      <c r="BG52" s="17">
        <v>213.5</v>
      </c>
      <c r="BH52" s="17"/>
      <c r="BI52" s="17"/>
      <c r="BJ52" s="17"/>
      <c r="BK52" s="17">
        <v>0</v>
      </c>
      <c r="BL52" s="17">
        <v>419.3</v>
      </c>
      <c r="BM52" s="17">
        <v>350.21525000000003</v>
      </c>
      <c r="BN52" s="17">
        <v>534.96911999999998</v>
      </c>
      <c r="BO52" s="17">
        <v>-115.66912000000001</v>
      </c>
      <c r="BP52" s="17">
        <v>5.6</v>
      </c>
      <c r="BQ52" s="17">
        <v>5.4625000000000004</v>
      </c>
      <c r="BR52" s="17">
        <v>5.4625000000000004</v>
      </c>
      <c r="BS52" s="17">
        <v>0.13750000000000001</v>
      </c>
      <c r="BT52" s="17"/>
      <c r="BU52" s="17"/>
      <c r="BV52" s="17"/>
      <c r="BW52" s="17">
        <v>0</v>
      </c>
      <c r="BX52" s="17"/>
      <c r="BY52" s="17"/>
      <c r="BZ52" s="17"/>
      <c r="CA52" s="17">
        <v>0</v>
      </c>
      <c r="CB52" s="17"/>
      <c r="CC52" s="17"/>
      <c r="CD52" s="17"/>
      <c r="CE52" s="17">
        <v>0</v>
      </c>
      <c r="CF52" s="17"/>
      <c r="CG52" s="17"/>
      <c r="CH52" s="17"/>
      <c r="CI52" s="17">
        <v>0</v>
      </c>
      <c r="CJ52" s="17">
        <v>137.9</v>
      </c>
      <c r="CK52" s="17">
        <v>149.29165</v>
      </c>
      <c r="CL52" s="17">
        <v>149.29165</v>
      </c>
      <c r="CM52" s="17">
        <v>-11.39165</v>
      </c>
      <c r="CN52" s="17">
        <v>6.8</v>
      </c>
      <c r="CO52" s="17">
        <v>5.1333399999999996</v>
      </c>
      <c r="CP52" s="17">
        <v>5.1333399999999996</v>
      </c>
      <c r="CQ52" s="17">
        <v>1.66666</v>
      </c>
      <c r="CR52" s="17">
        <v>6.8</v>
      </c>
      <c r="CS52" s="17">
        <v>2.8177599999999998</v>
      </c>
      <c r="CT52" s="17">
        <v>2.8177599999999998</v>
      </c>
      <c r="CU52" s="17">
        <v>3.98224</v>
      </c>
      <c r="CV52" s="17">
        <v>22.6</v>
      </c>
      <c r="CW52" s="17">
        <v>16.79176</v>
      </c>
      <c r="CX52" s="17">
        <v>22.389009999999999</v>
      </c>
      <c r="CY52" s="17">
        <v>0.21099000000000001</v>
      </c>
      <c r="CZ52" s="17">
        <v>7</v>
      </c>
      <c r="DA52" s="17">
        <v>6.8787000000000003</v>
      </c>
      <c r="DB52" s="17">
        <v>6.8787000000000003</v>
      </c>
      <c r="DC52" s="17">
        <v>0.12130000000000001</v>
      </c>
      <c r="DD52" s="17">
        <v>14.8</v>
      </c>
      <c r="DE52" s="17">
        <v>14.919420000000001</v>
      </c>
      <c r="DF52" s="17">
        <v>14.919420000000001</v>
      </c>
      <c r="DG52" s="17">
        <v>-0.11942</v>
      </c>
      <c r="DH52" s="17">
        <v>87.5</v>
      </c>
      <c r="DI52" s="17">
        <v>113.39437</v>
      </c>
      <c r="DJ52" s="17">
        <v>127.53122999999999</v>
      </c>
      <c r="DK52" s="17">
        <v>-40.031230000000001</v>
      </c>
      <c r="DL52" s="17"/>
      <c r="DM52" s="17"/>
      <c r="DN52" s="17"/>
      <c r="DO52" s="17">
        <v>0</v>
      </c>
      <c r="DP52" s="17"/>
      <c r="DQ52" s="17"/>
      <c r="DR52" s="17"/>
      <c r="DS52" s="17">
        <v>0</v>
      </c>
      <c r="DT52" s="17"/>
      <c r="DU52" s="17"/>
      <c r="DV52" s="17"/>
      <c r="DW52" s="17">
        <v>0</v>
      </c>
      <c r="DX52" s="17"/>
      <c r="DY52" s="17"/>
      <c r="DZ52" s="17"/>
      <c r="EA52" s="17">
        <v>0</v>
      </c>
      <c r="EB52" s="17">
        <v>55.6</v>
      </c>
      <c r="EC52" s="17">
        <v>56.515709999999999</v>
      </c>
      <c r="ED52" s="17">
        <v>56.515709999999999</v>
      </c>
      <c r="EE52" s="17">
        <v>-0.91571000000000002</v>
      </c>
      <c r="EF52" s="17">
        <v>109</v>
      </c>
      <c r="EG52" s="17">
        <v>110.21751999999999</v>
      </c>
      <c r="EH52" s="17">
        <v>110.21751999999999</v>
      </c>
      <c r="EI52" s="17">
        <v>-1.2175199999999999</v>
      </c>
      <c r="EJ52" s="17"/>
      <c r="EK52" s="17"/>
      <c r="EL52" s="17"/>
      <c r="EM52" s="17">
        <v>0</v>
      </c>
      <c r="EN52" s="17"/>
      <c r="EO52" s="17"/>
      <c r="EP52" s="17"/>
      <c r="EQ52" s="17">
        <v>0</v>
      </c>
      <c r="ER52" s="17"/>
      <c r="ES52" s="17"/>
      <c r="ET52" s="17"/>
      <c r="EU52" s="17">
        <v>0</v>
      </c>
      <c r="EV52" s="17">
        <v>6.5</v>
      </c>
      <c r="EW52" s="17">
        <v>6.39</v>
      </c>
      <c r="EX52" s="17">
        <v>6.39</v>
      </c>
      <c r="EY52" s="17">
        <v>0.11</v>
      </c>
      <c r="EZ52" s="17">
        <v>415.6</v>
      </c>
      <c r="FA52" s="17">
        <v>288.65978999999999</v>
      </c>
      <c r="FB52" s="17">
        <v>228.45631</v>
      </c>
      <c r="FC52" s="17">
        <v>187.14368999999999</v>
      </c>
      <c r="FD52" s="17">
        <v>39.6</v>
      </c>
      <c r="FE52" s="17">
        <v>48.581960000000002</v>
      </c>
      <c r="FF52" s="17">
        <v>48.581960000000002</v>
      </c>
      <c r="FG52" s="17">
        <v>-8.9819600000000008</v>
      </c>
      <c r="FH52" s="17">
        <v>129</v>
      </c>
      <c r="FI52" s="17">
        <v>141.90469999999999</v>
      </c>
      <c r="FJ52" s="17">
        <v>128.31246999999999</v>
      </c>
      <c r="FK52" s="17">
        <v>0.68752999999999997</v>
      </c>
      <c r="FL52" s="17">
        <v>20</v>
      </c>
      <c r="FM52" s="17">
        <v>20.749040000000001</v>
      </c>
      <c r="FN52" s="17">
        <v>20.749040000000001</v>
      </c>
      <c r="FO52" s="17">
        <v>-0.74904000000000004</v>
      </c>
      <c r="FP52" s="17">
        <v>18.2</v>
      </c>
      <c r="FQ52" s="17">
        <v>17.737760000000002</v>
      </c>
      <c r="FR52" s="17">
        <v>17.737760000000002</v>
      </c>
      <c r="FS52" s="17">
        <v>0.46223999999999998</v>
      </c>
      <c r="FT52" s="17">
        <v>18.8</v>
      </c>
      <c r="FU52" s="17">
        <v>17.961169999999999</v>
      </c>
      <c r="FV52" s="17">
        <v>17.961169999999999</v>
      </c>
      <c r="FW52" s="17">
        <v>0.83882999999999996</v>
      </c>
      <c r="FX52" s="17">
        <v>74.5</v>
      </c>
      <c r="FY52" s="17">
        <v>81.578569999999999</v>
      </c>
      <c r="FZ52" s="17">
        <v>81.578569999999999</v>
      </c>
      <c r="GA52" s="17">
        <v>-7.07857</v>
      </c>
      <c r="GB52" s="17">
        <v>182.2</v>
      </c>
      <c r="GC52" s="17">
        <v>184.91498000000001</v>
      </c>
      <c r="GD52" s="17">
        <v>184.91498000000001</v>
      </c>
      <c r="GE52" s="17">
        <v>-2.7149800000000002</v>
      </c>
      <c r="GF52" s="17">
        <v>182.4</v>
      </c>
      <c r="GG52" s="17">
        <v>184.91498000000001</v>
      </c>
      <c r="GH52" s="17">
        <v>184.91498000000001</v>
      </c>
      <c r="GI52" s="17">
        <v>-2.51498</v>
      </c>
      <c r="GJ52" s="17">
        <v>184.7</v>
      </c>
      <c r="GK52" s="17">
        <v>185.47028</v>
      </c>
      <c r="GL52" s="17">
        <v>185.47028</v>
      </c>
      <c r="GM52" s="17">
        <v>-0.77027999999999996</v>
      </c>
      <c r="GN52" s="17">
        <v>103.2</v>
      </c>
      <c r="GO52" s="17">
        <v>109.61344</v>
      </c>
      <c r="GP52" s="17">
        <v>110.37475999999999</v>
      </c>
      <c r="GQ52" s="17">
        <v>-7.17476</v>
      </c>
      <c r="GR52" s="17">
        <v>17.899999999999999</v>
      </c>
      <c r="GS52" s="17">
        <v>18</v>
      </c>
      <c r="GT52" s="17">
        <v>22.67953</v>
      </c>
      <c r="GU52" s="17">
        <v>-4.7795300000000003</v>
      </c>
      <c r="GV52" s="17">
        <v>37</v>
      </c>
      <c r="GW52" s="17">
        <v>42.41534</v>
      </c>
      <c r="GX52" s="17">
        <v>42.41534</v>
      </c>
      <c r="GY52" s="17">
        <v>-5.4153399999999996</v>
      </c>
      <c r="GZ52" s="17">
        <v>2.1</v>
      </c>
      <c r="HA52" s="17">
        <v>2.1456300000000001</v>
      </c>
      <c r="HB52" s="17">
        <v>2.1456300000000001</v>
      </c>
      <c r="HC52" s="17">
        <v>-4.5629999999999997E-2</v>
      </c>
      <c r="HD52" s="17">
        <v>31.2</v>
      </c>
      <c r="HE52" s="17">
        <v>32.003360000000001</v>
      </c>
      <c r="HF52" s="17">
        <v>32.003360000000001</v>
      </c>
      <c r="HG52" s="17">
        <v>-0.80335999999999996</v>
      </c>
      <c r="HH52" s="17">
        <v>69.8</v>
      </c>
      <c r="HI52" s="17">
        <v>111.34551999999999</v>
      </c>
      <c r="HJ52" s="17">
        <v>145.59638000000001</v>
      </c>
      <c r="HK52" s="17">
        <v>-75.796379999999999</v>
      </c>
      <c r="HL52" s="17"/>
      <c r="HM52" s="17"/>
      <c r="HN52" s="17"/>
      <c r="HO52" s="17">
        <v>0</v>
      </c>
      <c r="HP52" s="17"/>
      <c r="HQ52" s="17"/>
      <c r="HR52" s="17"/>
      <c r="HS52" s="17">
        <v>0</v>
      </c>
      <c r="HT52" s="17">
        <v>86.5</v>
      </c>
      <c r="HU52" s="17">
        <v>85.482579999999999</v>
      </c>
      <c r="HV52" s="17">
        <v>85.482579999999999</v>
      </c>
      <c r="HW52" s="17">
        <v>1.01742</v>
      </c>
      <c r="HX52" s="17"/>
      <c r="HY52" s="17"/>
      <c r="HZ52" s="17"/>
      <c r="IA52" s="17">
        <v>0</v>
      </c>
      <c r="IB52" s="17"/>
      <c r="IC52" s="17"/>
      <c r="ID52" s="17"/>
      <c r="IE52" s="17">
        <v>0</v>
      </c>
      <c r="IF52" s="17">
        <v>47.2</v>
      </c>
      <c r="IG52" s="17">
        <v>45.221359999999997</v>
      </c>
      <c r="IH52" s="17">
        <v>45.221359999999997</v>
      </c>
      <c r="II52" s="17">
        <v>1.97864</v>
      </c>
      <c r="IJ52" s="17"/>
      <c r="IK52" s="17"/>
      <c r="IL52" s="17"/>
      <c r="IM52" s="17">
        <v>0</v>
      </c>
      <c r="IN52" s="17"/>
      <c r="IO52" s="17"/>
      <c r="IP52" s="17"/>
      <c r="IQ52" s="17">
        <v>0</v>
      </c>
      <c r="IR52" s="17"/>
      <c r="IS52" s="17"/>
      <c r="IT52" s="17"/>
      <c r="IU52" s="17">
        <v>0</v>
      </c>
      <c r="IV52" s="17">
        <v>80.900000000000006</v>
      </c>
      <c r="IW52" s="17">
        <v>85.707310000000007</v>
      </c>
      <c r="IX52" s="17">
        <v>88.066760000000002</v>
      </c>
      <c r="IY52" s="17">
        <v>-7.16676</v>
      </c>
      <c r="IZ52" s="17">
        <v>174.7</v>
      </c>
      <c r="JA52" s="17">
        <v>171.57499999999999</v>
      </c>
      <c r="JB52" s="17"/>
      <c r="JC52" s="17">
        <v>174.7</v>
      </c>
      <c r="JD52" s="17">
        <v>173</v>
      </c>
      <c r="JE52" s="17">
        <v>186.21592999999999</v>
      </c>
      <c r="JF52" s="17">
        <v>186.21592999999999</v>
      </c>
      <c r="JG52" s="17">
        <v>-13.21593</v>
      </c>
      <c r="JH52" s="17">
        <v>200</v>
      </c>
      <c r="JI52" s="17">
        <v>186.21592999999999</v>
      </c>
      <c r="JJ52" s="17">
        <v>186.21592999999999</v>
      </c>
      <c r="JK52" s="17">
        <v>13.78407</v>
      </c>
      <c r="JL52" s="17">
        <v>181.8</v>
      </c>
      <c r="JM52" s="17">
        <v>186.77513999999999</v>
      </c>
      <c r="JN52" s="17">
        <v>186.77513999999999</v>
      </c>
      <c r="JO52" s="17">
        <v>-4.9751399999999997</v>
      </c>
      <c r="JP52" s="17">
        <v>75.7</v>
      </c>
      <c r="JQ52" s="17">
        <v>74.215509999999995</v>
      </c>
      <c r="JR52" s="17"/>
      <c r="JS52" s="17">
        <v>75.7</v>
      </c>
      <c r="JT52" s="17"/>
      <c r="JU52" s="17"/>
      <c r="JV52" s="17"/>
      <c r="JW52" s="17">
        <v>0</v>
      </c>
      <c r="JX52" s="17"/>
      <c r="JY52" s="17"/>
      <c r="JZ52" s="17"/>
      <c r="KA52" s="17">
        <v>0</v>
      </c>
      <c r="KB52" s="17"/>
      <c r="KC52" s="17"/>
      <c r="KD52" s="17"/>
      <c r="KE52" s="17">
        <v>0</v>
      </c>
      <c r="KF52" s="17"/>
      <c r="KG52" s="17"/>
      <c r="KH52" s="17"/>
      <c r="KI52" s="17">
        <v>0</v>
      </c>
      <c r="KJ52" s="17">
        <v>35.9</v>
      </c>
      <c r="KK52" s="17">
        <v>36</v>
      </c>
      <c r="KL52" s="17">
        <v>36</v>
      </c>
      <c r="KM52" s="17">
        <v>-0.1</v>
      </c>
      <c r="KN52" s="17"/>
      <c r="KO52" s="17"/>
      <c r="KP52" s="17"/>
      <c r="KQ52" s="17">
        <v>0</v>
      </c>
      <c r="KR52" s="17"/>
      <c r="KS52" s="17"/>
      <c r="KT52" s="17"/>
      <c r="KU52" s="17">
        <v>0</v>
      </c>
      <c r="KV52" s="17">
        <v>2.5</v>
      </c>
      <c r="KW52" s="17">
        <v>2.2284299999999999</v>
      </c>
      <c r="KX52" s="17">
        <v>2.2284299999999999</v>
      </c>
      <c r="KY52" s="17">
        <v>0.27156999999999998</v>
      </c>
      <c r="KZ52" s="17">
        <v>100.1</v>
      </c>
      <c r="LA52" s="17">
        <v>112.38584</v>
      </c>
      <c r="LB52" s="17">
        <v>181.57669999999999</v>
      </c>
      <c r="LC52" s="17">
        <v>-81.476699999999994</v>
      </c>
      <c r="LD52" s="17">
        <v>88.9</v>
      </c>
      <c r="LE52" s="17">
        <v>92.444509999999994</v>
      </c>
      <c r="LF52" s="17">
        <v>101.71163</v>
      </c>
      <c r="LG52" s="17">
        <v>-12.811629999999999</v>
      </c>
      <c r="LH52" s="17">
        <v>65</v>
      </c>
      <c r="LI52" s="17">
        <v>67.133979999999994</v>
      </c>
      <c r="LJ52" s="17">
        <v>67.133979999999994</v>
      </c>
      <c r="LK52" s="17">
        <v>-2.1339800000000002</v>
      </c>
      <c r="LL52" s="17">
        <v>46.9</v>
      </c>
      <c r="LM52" s="17">
        <v>48.413229999999999</v>
      </c>
      <c r="LN52" s="17">
        <v>48.413229999999999</v>
      </c>
      <c r="LO52" s="17">
        <v>-1.5132300000000001</v>
      </c>
      <c r="LP52" s="17">
        <v>29.9</v>
      </c>
      <c r="LQ52" s="17">
        <v>29.951460000000001</v>
      </c>
      <c r="LR52" s="17">
        <v>29.951460000000001</v>
      </c>
      <c r="LS52" s="17">
        <v>-5.1459999999999999E-2</v>
      </c>
      <c r="LT52" s="17"/>
      <c r="LU52" s="17"/>
      <c r="LV52" s="17"/>
      <c r="LW52" s="17">
        <v>0</v>
      </c>
      <c r="LX52" s="17"/>
      <c r="LY52" s="17"/>
      <c r="LZ52" s="17"/>
      <c r="MA52" s="17">
        <v>0</v>
      </c>
      <c r="MB52" s="17"/>
      <c r="MC52" s="17"/>
      <c r="MD52" s="17"/>
      <c r="ME52" s="17">
        <v>0</v>
      </c>
      <c r="MF52" s="17">
        <v>144.5</v>
      </c>
      <c r="MG52" s="17">
        <v>159.10807</v>
      </c>
      <c r="MH52" s="17">
        <v>151.08876000000001</v>
      </c>
      <c r="MI52" s="17">
        <v>-6.5887599999999997</v>
      </c>
      <c r="MJ52" s="17">
        <v>146.1</v>
      </c>
      <c r="MK52" s="17">
        <v>159.10807</v>
      </c>
      <c r="ML52" s="17">
        <v>151.08876000000001</v>
      </c>
      <c r="MM52" s="17">
        <v>-4.9887600000000001</v>
      </c>
      <c r="MN52" s="17">
        <v>169.9</v>
      </c>
      <c r="MO52" s="17">
        <v>159.58587</v>
      </c>
      <c r="MP52" s="17">
        <v>151.54248000000001</v>
      </c>
      <c r="MQ52" s="17">
        <v>18.357520000000001</v>
      </c>
      <c r="MR52" s="17"/>
      <c r="MS52" s="17"/>
      <c r="MT52" s="17"/>
      <c r="MU52" s="17">
        <v>0</v>
      </c>
      <c r="MV52" s="17"/>
      <c r="MW52" s="17"/>
      <c r="MX52" s="17"/>
      <c r="MY52" s="17">
        <v>0</v>
      </c>
      <c r="MZ52" s="17"/>
      <c r="NA52" s="17"/>
      <c r="NB52" s="17"/>
      <c r="NC52" s="17">
        <v>0</v>
      </c>
      <c r="ND52" s="17"/>
      <c r="NE52" s="17"/>
      <c r="NF52" s="17"/>
      <c r="NG52" s="17">
        <v>0</v>
      </c>
      <c r="NH52" s="17"/>
      <c r="NI52" s="17"/>
      <c r="NJ52" s="17"/>
      <c r="NK52" s="17">
        <v>0</v>
      </c>
      <c r="NL52" s="17">
        <v>214.3</v>
      </c>
      <c r="NM52" s="17">
        <v>206.29038</v>
      </c>
      <c r="NN52" s="17">
        <v>206.29038</v>
      </c>
      <c r="NO52" s="17">
        <v>8.00962</v>
      </c>
      <c r="NP52" s="17">
        <v>102.7</v>
      </c>
      <c r="NQ52" s="17">
        <v>103.45493</v>
      </c>
      <c r="NR52" s="17">
        <v>103.45493</v>
      </c>
      <c r="NS52" s="17">
        <v>-0.75492999999999999</v>
      </c>
      <c r="NT52" s="17">
        <v>4.0510000000000002</v>
      </c>
      <c r="NU52" s="17">
        <v>7.7468599999999999</v>
      </c>
      <c r="NV52" s="17">
        <v>7.7468599999999999</v>
      </c>
      <c r="NW52" s="17">
        <v>-3.6958600000000001</v>
      </c>
      <c r="NX52" s="17">
        <v>3.0000000000000001E-3</v>
      </c>
      <c r="NY52" s="17">
        <v>6.6330600000000004</v>
      </c>
      <c r="NZ52" s="17">
        <v>6.6330600000000004</v>
      </c>
      <c r="OA52" s="17">
        <v>-6.6300600000000003</v>
      </c>
      <c r="OB52" s="17">
        <v>0</v>
      </c>
      <c r="OC52" s="17"/>
      <c r="OD52" s="17"/>
      <c r="OE52" s="17">
        <v>0</v>
      </c>
      <c r="OF52" s="17">
        <v>7.9</v>
      </c>
      <c r="OG52" s="17">
        <v>26</v>
      </c>
      <c r="OH52" s="17">
        <v>44.72</v>
      </c>
      <c r="OI52" s="17">
        <v>-36.82</v>
      </c>
      <c r="OJ52" s="17">
        <v>0</v>
      </c>
      <c r="OK52" s="17"/>
      <c r="OL52" s="17"/>
      <c r="OM52" s="17">
        <v>0</v>
      </c>
      <c r="ON52" s="17">
        <v>0</v>
      </c>
      <c r="OO52" s="17">
        <v>0.45800000000000002</v>
      </c>
      <c r="OP52" s="17">
        <v>0.45800000000000002</v>
      </c>
      <c r="OQ52" s="17">
        <v>-0.45800000000000002</v>
      </c>
      <c r="OR52" s="17">
        <v>0</v>
      </c>
      <c r="OS52" s="17"/>
      <c r="OT52" s="17"/>
      <c r="OU52" s="17">
        <v>0</v>
      </c>
      <c r="OV52" s="17">
        <v>16.600000000000001</v>
      </c>
      <c r="OW52" s="17">
        <v>17.475729999999999</v>
      </c>
      <c r="OX52" s="17">
        <v>17.475729999999999</v>
      </c>
      <c r="OY52" s="17">
        <v>-0.87573000000000001</v>
      </c>
      <c r="OZ52" s="17">
        <v>3</v>
      </c>
      <c r="PA52" s="17"/>
      <c r="PB52" s="17"/>
      <c r="PC52" s="17">
        <v>3</v>
      </c>
      <c r="PD52" s="17">
        <v>9.9</v>
      </c>
      <c r="PE52" s="17">
        <v>9.9830000000000005</v>
      </c>
      <c r="PF52" s="17">
        <v>9.9830000000000005</v>
      </c>
      <c r="PG52" s="17">
        <v>-8.3000000000000004E-2</v>
      </c>
      <c r="PH52" s="17"/>
      <c r="PI52" s="17"/>
      <c r="PJ52" s="17"/>
      <c r="PK52" s="17">
        <v>0</v>
      </c>
      <c r="PL52" s="17">
        <v>0</v>
      </c>
      <c r="PM52" s="17"/>
      <c r="PN52" s="17"/>
      <c r="PO52" s="17">
        <v>0</v>
      </c>
      <c r="PP52" s="17">
        <v>1</v>
      </c>
      <c r="PQ52" s="17">
        <v>1</v>
      </c>
      <c r="PR52" s="17">
        <v>1</v>
      </c>
      <c r="PS52" s="17">
        <v>0</v>
      </c>
      <c r="PT52" s="17">
        <v>2.5</v>
      </c>
      <c r="PU52" s="17">
        <v>3.4</v>
      </c>
      <c r="PV52" s="17">
        <v>3.4</v>
      </c>
      <c r="PW52" s="17">
        <v>-0.9</v>
      </c>
      <c r="PX52" s="17">
        <v>2.6</v>
      </c>
      <c r="PY52" s="17">
        <v>2.5</v>
      </c>
      <c r="PZ52" s="17">
        <v>2.5</v>
      </c>
      <c r="QA52" s="17">
        <v>0.1</v>
      </c>
      <c r="QB52" s="17">
        <v>0</v>
      </c>
      <c r="QC52" s="17"/>
      <c r="QD52" s="17"/>
      <c r="QE52" s="17">
        <v>0</v>
      </c>
      <c r="QF52" s="17">
        <v>20</v>
      </c>
      <c r="QG52" s="17">
        <v>19.417480000000001</v>
      </c>
      <c r="QH52" s="17">
        <v>19.417480000000001</v>
      </c>
      <c r="QI52" s="17">
        <v>0.58252000000000004</v>
      </c>
      <c r="QJ52" s="17">
        <v>19</v>
      </c>
      <c r="QK52" s="17">
        <v>17.475729999999999</v>
      </c>
      <c r="QL52" s="17">
        <v>17.475729999999999</v>
      </c>
      <c r="QM52" s="17">
        <v>1.52427</v>
      </c>
      <c r="QN52" s="17"/>
      <c r="QO52" s="17"/>
      <c r="QP52" s="17"/>
      <c r="QQ52" s="17">
        <v>0</v>
      </c>
      <c r="QR52" s="17">
        <v>18.5</v>
      </c>
      <c r="QS52" s="17">
        <v>17.961169999999999</v>
      </c>
      <c r="QT52" s="17">
        <v>17.961169999999999</v>
      </c>
      <c r="QU52" s="17">
        <v>0.53883000000000003</v>
      </c>
      <c r="QV52" s="17">
        <v>0</v>
      </c>
      <c r="QW52" s="17"/>
      <c r="QX52" s="17"/>
      <c r="QY52" s="17">
        <v>0</v>
      </c>
      <c r="QZ52" s="17">
        <v>0</v>
      </c>
      <c r="RA52" s="17"/>
      <c r="RB52" s="17"/>
      <c r="RC52" s="17">
        <v>0</v>
      </c>
      <c r="RD52" s="17">
        <v>2.8</v>
      </c>
      <c r="RE52" s="17">
        <v>5.6829999999999998</v>
      </c>
      <c r="RF52" s="17">
        <v>5.6829999999999998</v>
      </c>
      <c r="RG52" s="17">
        <v>-2.883</v>
      </c>
      <c r="RH52" s="17">
        <v>8.1999999999999993</v>
      </c>
      <c r="RI52" s="17">
        <v>20.742000000000001</v>
      </c>
      <c r="RJ52" s="17">
        <v>20.742000000000001</v>
      </c>
      <c r="RK52" s="17">
        <v>-12.542</v>
      </c>
      <c r="RL52" s="17">
        <v>0</v>
      </c>
      <c r="RM52" s="17"/>
      <c r="RN52" s="17"/>
      <c r="RO52" s="17">
        <v>0</v>
      </c>
      <c r="RP52" s="17">
        <v>3</v>
      </c>
      <c r="RQ52" s="17">
        <v>3.351</v>
      </c>
      <c r="RR52" s="17">
        <v>3.351</v>
      </c>
      <c r="RS52" s="17">
        <v>-0.35099999999999998</v>
      </c>
      <c r="RT52" s="17">
        <v>20.2</v>
      </c>
      <c r="RU52" s="17">
        <v>19.772790000000001</v>
      </c>
      <c r="RV52" s="17">
        <v>19.772790000000001</v>
      </c>
      <c r="RW52" s="17">
        <v>0.42720999999999998</v>
      </c>
      <c r="RX52" s="17">
        <v>2.9</v>
      </c>
      <c r="RY52" s="17">
        <v>2</v>
      </c>
      <c r="RZ52" s="17">
        <v>2</v>
      </c>
      <c r="SA52" s="17">
        <v>0.9</v>
      </c>
      <c r="SB52" s="17">
        <v>0</v>
      </c>
      <c r="SC52" s="17">
        <v>0.4</v>
      </c>
      <c r="SD52" s="17">
        <v>0.4</v>
      </c>
      <c r="SE52" s="17">
        <v>-0.4</v>
      </c>
      <c r="SF52" s="17">
        <v>6.2</v>
      </c>
      <c r="SG52" s="17">
        <v>8.3000000000000007</v>
      </c>
      <c r="SH52" s="17">
        <v>8.3000000000000007</v>
      </c>
      <c r="SI52" s="17">
        <v>-2.1</v>
      </c>
      <c r="SJ52" s="17">
        <v>6.8</v>
      </c>
      <c r="SK52" s="17">
        <v>6.4</v>
      </c>
      <c r="SL52" s="17">
        <v>6.4</v>
      </c>
      <c r="SM52" s="17">
        <v>0.4</v>
      </c>
      <c r="SN52" s="17">
        <v>11.1</v>
      </c>
      <c r="SO52" s="17">
        <v>10.67961</v>
      </c>
      <c r="SP52" s="17">
        <v>10.67961</v>
      </c>
      <c r="SQ52" s="17">
        <v>0.42038999999999999</v>
      </c>
      <c r="SR52" s="17">
        <v>15.7</v>
      </c>
      <c r="SS52" s="17">
        <v>14.56311</v>
      </c>
      <c r="ST52" s="17">
        <v>14.56311</v>
      </c>
      <c r="SU52" s="17">
        <v>1.13689</v>
      </c>
      <c r="SV52" s="17">
        <v>10</v>
      </c>
      <c r="SW52" s="17">
        <v>9.5</v>
      </c>
      <c r="SX52" s="17">
        <v>9.5</v>
      </c>
      <c r="SY52" s="17">
        <v>0.5</v>
      </c>
      <c r="SZ52" s="17">
        <v>10</v>
      </c>
      <c r="TA52" s="17">
        <v>9.0990000000000002</v>
      </c>
      <c r="TB52" s="17">
        <v>9.0990000000000002</v>
      </c>
      <c r="TC52" s="17">
        <v>0.90100000000000002</v>
      </c>
      <c r="TD52" s="17">
        <v>20.9</v>
      </c>
      <c r="TE52" s="17">
        <v>27.1</v>
      </c>
      <c r="TF52" s="17">
        <v>21.832999999999998</v>
      </c>
      <c r="TG52" s="17">
        <v>-0.93300000000000005</v>
      </c>
      <c r="TH52" s="17">
        <v>0</v>
      </c>
      <c r="TI52" s="17"/>
      <c r="TJ52" s="17"/>
      <c r="TK52" s="17">
        <v>0</v>
      </c>
      <c r="TL52" s="17">
        <v>27.5</v>
      </c>
      <c r="TM52" s="17">
        <v>50</v>
      </c>
      <c r="TN52" s="17">
        <v>67.260000000000005</v>
      </c>
      <c r="TO52" s="17">
        <v>-39.76</v>
      </c>
      <c r="TP52" s="17">
        <v>46.7</v>
      </c>
      <c r="TQ52" s="17">
        <v>45</v>
      </c>
      <c r="TR52" s="17">
        <v>72.239999999999995</v>
      </c>
      <c r="TS52" s="17">
        <v>-25.54</v>
      </c>
      <c r="TT52" s="17">
        <v>1.5</v>
      </c>
      <c r="TU52" s="17">
        <v>8.31</v>
      </c>
      <c r="TV52" s="17">
        <v>8.31</v>
      </c>
      <c r="TW52" s="17">
        <v>-6.81</v>
      </c>
      <c r="TX52" s="17">
        <v>1.3</v>
      </c>
      <c r="TY52" s="17">
        <v>3.8</v>
      </c>
      <c r="TZ52" s="17">
        <v>3.8</v>
      </c>
      <c r="UA52" s="17">
        <v>-2.5</v>
      </c>
      <c r="UB52" s="17">
        <v>20.9</v>
      </c>
      <c r="UC52" s="17">
        <v>19.417480000000001</v>
      </c>
      <c r="UD52" s="17">
        <v>19.417480000000001</v>
      </c>
      <c r="UE52" s="17">
        <v>1.4825200000000001</v>
      </c>
      <c r="UF52" s="17">
        <v>6.1</v>
      </c>
      <c r="UG52" s="17">
        <v>7</v>
      </c>
      <c r="UH52" s="17">
        <v>7</v>
      </c>
      <c r="UI52" s="17">
        <v>-0.9</v>
      </c>
      <c r="UJ52" s="17">
        <v>7.3</v>
      </c>
      <c r="UK52" s="17">
        <v>7.5</v>
      </c>
      <c r="UL52" s="17">
        <v>7.5</v>
      </c>
      <c r="UM52" s="17">
        <v>-0.2</v>
      </c>
      <c r="UN52" s="17">
        <v>16.5</v>
      </c>
      <c r="UO52" s="17">
        <v>19.417480000000001</v>
      </c>
      <c r="UP52" s="17">
        <v>19.417480000000001</v>
      </c>
      <c r="UQ52" s="17">
        <v>-2.9174799999999999</v>
      </c>
      <c r="UR52" s="17">
        <v>16.5</v>
      </c>
      <c r="US52" s="17">
        <v>19.417480000000001</v>
      </c>
      <c r="UT52" s="17">
        <v>19.417480000000001</v>
      </c>
      <c r="UU52" s="17">
        <v>-2.9174799999999999</v>
      </c>
      <c r="UV52" s="17">
        <v>16.5</v>
      </c>
      <c r="UW52" s="17">
        <v>19.417480000000001</v>
      </c>
      <c r="UX52" s="17">
        <v>19.417480000000001</v>
      </c>
      <c r="UY52" s="17">
        <v>-2.9174799999999999</v>
      </c>
      <c r="UZ52" s="17">
        <v>0</v>
      </c>
      <c r="VA52" s="17">
        <v>0.85799999999999998</v>
      </c>
      <c r="VB52" s="17">
        <v>0.85799999999999998</v>
      </c>
      <c r="VC52" s="17">
        <v>-0.85799999999999998</v>
      </c>
      <c r="VD52" s="17">
        <v>0</v>
      </c>
      <c r="VE52" s="17"/>
      <c r="VF52" s="17"/>
      <c r="VG52" s="17">
        <v>0</v>
      </c>
      <c r="VH52" s="17">
        <v>0</v>
      </c>
      <c r="VI52" s="17"/>
      <c r="VJ52" s="17"/>
      <c r="VK52" s="17">
        <v>0</v>
      </c>
      <c r="VL52" s="17">
        <v>0</v>
      </c>
      <c r="VM52" s="17"/>
      <c r="VN52" s="17"/>
      <c r="VO52" s="17">
        <v>0</v>
      </c>
      <c r="VP52" s="17">
        <v>0.6</v>
      </c>
      <c r="VQ52" s="17">
        <v>0.6</v>
      </c>
      <c r="VR52" s="17">
        <v>0.6</v>
      </c>
      <c r="VS52" s="17">
        <v>0</v>
      </c>
      <c r="VT52" s="17">
        <v>30.5</v>
      </c>
      <c r="VU52" s="17">
        <v>77.5</v>
      </c>
      <c r="VV52" s="17">
        <v>67</v>
      </c>
      <c r="VW52" s="17">
        <v>-36.5</v>
      </c>
      <c r="VX52" s="17">
        <v>25.3</v>
      </c>
      <c r="VY52" s="17">
        <v>61.3</v>
      </c>
      <c r="VZ52" s="17">
        <v>60</v>
      </c>
      <c r="WA52" s="17">
        <v>-34.700000000000003</v>
      </c>
      <c r="WB52" s="17">
        <v>0</v>
      </c>
      <c r="WC52" s="17"/>
      <c r="WD52" s="17"/>
      <c r="WE52" s="17">
        <v>0</v>
      </c>
      <c r="WF52" s="17">
        <v>2</v>
      </c>
      <c r="WG52" s="17">
        <v>3</v>
      </c>
      <c r="WH52" s="17">
        <v>3</v>
      </c>
      <c r="WI52" s="17">
        <v>-1</v>
      </c>
      <c r="WJ52" s="17">
        <v>2.2000000000000002</v>
      </c>
      <c r="WK52" s="17">
        <v>2.4</v>
      </c>
      <c r="WL52" s="17">
        <v>2.4</v>
      </c>
      <c r="WM52" s="17">
        <v>-0.2</v>
      </c>
      <c r="WN52" s="17">
        <v>1.7</v>
      </c>
      <c r="WO52" s="17">
        <v>2.4</v>
      </c>
      <c r="WP52" s="17">
        <v>2.4</v>
      </c>
      <c r="WQ52" s="17">
        <v>-0.7</v>
      </c>
      <c r="WR52" s="17">
        <v>1</v>
      </c>
      <c r="WS52" s="17">
        <v>1.45</v>
      </c>
      <c r="WT52" s="17">
        <v>1.45</v>
      </c>
      <c r="WU52" s="17">
        <v>-0.45</v>
      </c>
      <c r="WV52" s="17">
        <v>0</v>
      </c>
      <c r="WW52" s="17"/>
      <c r="WX52" s="17"/>
      <c r="WY52" s="17">
        <v>0</v>
      </c>
      <c r="WZ52" s="17">
        <v>4.3</v>
      </c>
      <c r="XA52" s="17">
        <v>4.3</v>
      </c>
      <c r="XB52" s="17">
        <v>4.3</v>
      </c>
      <c r="XC52" s="17">
        <v>0</v>
      </c>
      <c r="XD52" s="17">
        <v>20</v>
      </c>
      <c r="XE52" s="17">
        <v>18.4466</v>
      </c>
      <c r="XF52" s="17">
        <v>18.4466</v>
      </c>
      <c r="XG52" s="17">
        <v>1.5533999999999999</v>
      </c>
      <c r="XH52" s="17">
        <v>8.9</v>
      </c>
      <c r="XI52" s="17">
        <v>10.8</v>
      </c>
      <c r="XJ52" s="17">
        <v>10.8</v>
      </c>
      <c r="XK52" s="17">
        <v>-1.9</v>
      </c>
      <c r="XL52" s="17">
        <v>27.3</v>
      </c>
      <c r="XM52" s="17">
        <v>28</v>
      </c>
      <c r="XN52" s="17">
        <v>28</v>
      </c>
      <c r="XO52" s="17">
        <v>-0.7</v>
      </c>
      <c r="XP52" s="17">
        <v>34.1</v>
      </c>
      <c r="XQ52" s="17">
        <v>28</v>
      </c>
      <c r="XR52" s="17">
        <v>28</v>
      </c>
      <c r="XS52" s="17">
        <v>6.1</v>
      </c>
      <c r="XT52" s="17">
        <v>15.2</v>
      </c>
      <c r="XU52" s="17">
        <v>14</v>
      </c>
      <c r="XV52" s="17">
        <v>14</v>
      </c>
      <c r="XW52" s="17">
        <v>1.2</v>
      </c>
      <c r="XX52" s="17">
        <v>19.3</v>
      </c>
      <c r="XY52" s="17">
        <v>20.39</v>
      </c>
      <c r="XZ52" s="17">
        <v>20.39</v>
      </c>
      <c r="YA52" s="17">
        <v>-1.0900000000000001</v>
      </c>
      <c r="YB52" s="17">
        <v>8.1999999999999993</v>
      </c>
      <c r="YC52" s="17">
        <v>8.34</v>
      </c>
      <c r="YD52" s="17">
        <v>8.34</v>
      </c>
      <c r="YE52" s="17">
        <v>-0.14000000000000001</v>
      </c>
      <c r="YF52" s="17">
        <v>11</v>
      </c>
      <c r="YG52" s="17">
        <v>11</v>
      </c>
      <c r="YH52" s="17">
        <v>11</v>
      </c>
      <c r="YI52" s="17">
        <v>0</v>
      </c>
    </row>
    <row r="53" spans="1:659" ht="24" customHeight="1" x14ac:dyDescent="0.3">
      <c r="A53" s="1"/>
      <c r="B53" s="16" t="s">
        <v>75</v>
      </c>
      <c r="C53" s="16" t="s">
        <v>856</v>
      </c>
      <c r="D53" s="17">
        <v>203.3</v>
      </c>
      <c r="E53" s="17">
        <v>173.11643000000001</v>
      </c>
      <c r="F53" s="17">
        <v>203.20388</v>
      </c>
      <c r="G53" s="17">
        <v>9.6119999999999997E-2</v>
      </c>
      <c r="H53" s="17">
        <v>626</v>
      </c>
      <c r="I53" s="17">
        <v>635.02589999999998</v>
      </c>
      <c r="J53" s="17">
        <v>635.02589999999998</v>
      </c>
      <c r="K53" s="17">
        <v>-9.0259</v>
      </c>
      <c r="L53" s="17">
        <v>215.1</v>
      </c>
      <c r="M53" s="17">
        <v>206.58520999999999</v>
      </c>
      <c r="N53" s="17">
        <v>206.58520999999999</v>
      </c>
      <c r="O53" s="17">
        <v>8.5147899999999996</v>
      </c>
      <c r="P53" s="17"/>
      <c r="Q53" s="17"/>
      <c r="R53" s="17"/>
      <c r="S53" s="17">
        <v>0</v>
      </c>
      <c r="T53" s="17"/>
      <c r="U53" s="17"/>
      <c r="V53" s="17"/>
      <c r="W53" s="17">
        <v>0</v>
      </c>
      <c r="X53" s="17">
        <v>89.9</v>
      </c>
      <c r="Y53" s="17">
        <v>91.778639999999996</v>
      </c>
      <c r="Z53" s="17">
        <v>91.778639999999996</v>
      </c>
      <c r="AA53" s="17">
        <v>-1.8786400000000001</v>
      </c>
      <c r="AB53" s="17">
        <v>203.8</v>
      </c>
      <c r="AC53" s="17">
        <v>145.33052000000001</v>
      </c>
      <c r="AD53" s="17">
        <v>221.79732999999999</v>
      </c>
      <c r="AE53" s="17">
        <v>-17.997330000000002</v>
      </c>
      <c r="AF53" s="17"/>
      <c r="AG53" s="17"/>
      <c r="AH53" s="17"/>
      <c r="AI53" s="17">
        <v>0</v>
      </c>
      <c r="AJ53" s="17"/>
      <c r="AK53" s="17"/>
      <c r="AL53" s="17"/>
      <c r="AM53" s="17">
        <v>0</v>
      </c>
      <c r="AN53" s="17">
        <v>183.1</v>
      </c>
      <c r="AO53" s="17">
        <v>178.17508000000001</v>
      </c>
      <c r="AP53" s="17">
        <v>196.22801999999999</v>
      </c>
      <c r="AQ53" s="17">
        <v>-13.128019999999999</v>
      </c>
      <c r="AR53" s="17">
        <v>145.4</v>
      </c>
      <c r="AS53" s="17">
        <v>178.17508000000001</v>
      </c>
      <c r="AT53" s="17">
        <v>196.22801999999999</v>
      </c>
      <c r="AU53" s="17">
        <v>-50.828020000000002</v>
      </c>
      <c r="AV53" s="17">
        <v>207.2</v>
      </c>
      <c r="AW53" s="17">
        <v>178.17508000000001</v>
      </c>
      <c r="AX53" s="17">
        <v>196.22801999999999</v>
      </c>
      <c r="AY53" s="17">
        <v>10.97198</v>
      </c>
      <c r="AZ53" s="17">
        <v>275.39999999999998</v>
      </c>
      <c r="BA53" s="17">
        <v>268.06520999999998</v>
      </c>
      <c r="BB53" s="17">
        <v>295.22593999999998</v>
      </c>
      <c r="BC53" s="17">
        <v>-19.825939999999999</v>
      </c>
      <c r="BD53" s="17">
        <v>212.5</v>
      </c>
      <c r="BE53" s="17">
        <v>205.01678000000001</v>
      </c>
      <c r="BF53" s="17"/>
      <c r="BG53" s="17">
        <v>212.5</v>
      </c>
      <c r="BH53" s="17"/>
      <c r="BI53" s="17"/>
      <c r="BJ53" s="17"/>
      <c r="BK53" s="17">
        <v>0</v>
      </c>
      <c r="BL53" s="17">
        <v>279.39999999999998</v>
      </c>
      <c r="BM53" s="17">
        <v>277.60838000000001</v>
      </c>
      <c r="BN53" s="17">
        <v>498.49637999999999</v>
      </c>
      <c r="BO53" s="17">
        <v>-219.09638000000001</v>
      </c>
      <c r="BP53" s="17">
        <v>5.6</v>
      </c>
      <c r="BQ53" s="17">
        <v>5.4625000000000004</v>
      </c>
      <c r="BR53" s="17">
        <v>5.4625000000000004</v>
      </c>
      <c r="BS53" s="17">
        <v>0.13750000000000001</v>
      </c>
      <c r="BT53" s="17"/>
      <c r="BU53" s="17"/>
      <c r="BV53" s="17"/>
      <c r="BW53" s="17">
        <v>0</v>
      </c>
      <c r="BX53" s="17"/>
      <c r="BY53" s="17"/>
      <c r="BZ53" s="17"/>
      <c r="CA53" s="17">
        <v>0</v>
      </c>
      <c r="CB53" s="17"/>
      <c r="CC53" s="17"/>
      <c r="CD53" s="17"/>
      <c r="CE53" s="17">
        <v>0</v>
      </c>
      <c r="CF53" s="17"/>
      <c r="CG53" s="17"/>
      <c r="CH53" s="17"/>
      <c r="CI53" s="17">
        <v>0</v>
      </c>
      <c r="CJ53" s="17">
        <v>137.9</v>
      </c>
      <c r="CK53" s="17">
        <v>149.29165</v>
      </c>
      <c r="CL53" s="17">
        <v>149.29165</v>
      </c>
      <c r="CM53" s="17">
        <v>-11.39165</v>
      </c>
      <c r="CN53" s="17">
        <v>6.2</v>
      </c>
      <c r="CO53" s="17">
        <v>5.1333399999999996</v>
      </c>
      <c r="CP53" s="17">
        <v>5.1333399999999996</v>
      </c>
      <c r="CQ53" s="17">
        <v>1.0666599999999999</v>
      </c>
      <c r="CR53" s="17">
        <v>6.3</v>
      </c>
      <c r="CS53" s="17">
        <v>2.8177599999999998</v>
      </c>
      <c r="CT53" s="17">
        <v>2.8177599999999998</v>
      </c>
      <c r="CU53" s="17">
        <v>3.48224</v>
      </c>
      <c r="CV53" s="17">
        <v>22.5</v>
      </c>
      <c r="CW53" s="17">
        <v>16.79176</v>
      </c>
      <c r="CX53" s="17">
        <v>22.389009999999999</v>
      </c>
      <c r="CY53" s="17">
        <v>0.11099000000000001</v>
      </c>
      <c r="CZ53" s="17">
        <v>7</v>
      </c>
      <c r="DA53" s="17">
        <v>6.8787000000000003</v>
      </c>
      <c r="DB53" s="17">
        <v>6.8787000000000003</v>
      </c>
      <c r="DC53" s="17">
        <v>0.12130000000000001</v>
      </c>
      <c r="DD53" s="17">
        <v>14.8</v>
      </c>
      <c r="DE53" s="17">
        <v>14.919420000000001</v>
      </c>
      <c r="DF53" s="17">
        <v>14.919420000000001</v>
      </c>
      <c r="DG53" s="17">
        <v>-0.11942</v>
      </c>
      <c r="DH53" s="17">
        <v>86.4</v>
      </c>
      <c r="DI53" s="17">
        <v>98.085419999999999</v>
      </c>
      <c r="DJ53" s="17">
        <v>114.47324</v>
      </c>
      <c r="DK53" s="17">
        <v>-28.073239999999998</v>
      </c>
      <c r="DL53" s="17"/>
      <c r="DM53" s="17"/>
      <c r="DN53" s="17"/>
      <c r="DO53" s="17">
        <v>0</v>
      </c>
      <c r="DP53" s="17"/>
      <c r="DQ53" s="17"/>
      <c r="DR53" s="17"/>
      <c r="DS53" s="17">
        <v>0</v>
      </c>
      <c r="DT53" s="17"/>
      <c r="DU53" s="17"/>
      <c r="DV53" s="17"/>
      <c r="DW53" s="17">
        <v>0</v>
      </c>
      <c r="DX53" s="17"/>
      <c r="DY53" s="17"/>
      <c r="DZ53" s="17"/>
      <c r="EA53" s="17">
        <v>0</v>
      </c>
      <c r="EB53" s="17">
        <v>55.8</v>
      </c>
      <c r="EC53" s="17">
        <v>56.515709999999999</v>
      </c>
      <c r="ED53" s="17">
        <v>56.515709999999999</v>
      </c>
      <c r="EE53" s="17">
        <v>-0.71570999999999996</v>
      </c>
      <c r="EF53" s="17">
        <v>109.3</v>
      </c>
      <c r="EG53" s="17">
        <v>110.21751999999999</v>
      </c>
      <c r="EH53" s="17">
        <v>110.21751999999999</v>
      </c>
      <c r="EI53" s="17">
        <v>-0.91752</v>
      </c>
      <c r="EJ53" s="17"/>
      <c r="EK53" s="17"/>
      <c r="EL53" s="17"/>
      <c r="EM53" s="17">
        <v>0</v>
      </c>
      <c r="EN53" s="17"/>
      <c r="EO53" s="17"/>
      <c r="EP53" s="17"/>
      <c r="EQ53" s="17">
        <v>0</v>
      </c>
      <c r="ER53" s="17"/>
      <c r="ES53" s="17"/>
      <c r="ET53" s="17"/>
      <c r="EU53" s="17">
        <v>0</v>
      </c>
      <c r="EV53" s="17">
        <v>6.5</v>
      </c>
      <c r="EW53" s="17">
        <v>6.39</v>
      </c>
      <c r="EX53" s="17">
        <v>6.39</v>
      </c>
      <c r="EY53" s="17">
        <v>0.11</v>
      </c>
      <c r="EZ53" s="17">
        <v>418.5</v>
      </c>
      <c r="FA53" s="17">
        <v>228.45631</v>
      </c>
      <c r="FB53" s="17">
        <v>224.05293</v>
      </c>
      <c r="FC53" s="17">
        <v>194.44707</v>
      </c>
      <c r="FD53" s="17">
        <v>40.700000000000003</v>
      </c>
      <c r="FE53" s="17">
        <v>48.581960000000002</v>
      </c>
      <c r="FF53" s="17">
        <v>48.581960000000002</v>
      </c>
      <c r="FG53" s="17">
        <v>-7.8819600000000003</v>
      </c>
      <c r="FH53" s="17">
        <v>150.19999999999999</v>
      </c>
      <c r="FI53" s="17">
        <v>149.84880999999999</v>
      </c>
      <c r="FJ53" s="17">
        <v>128.31246999999999</v>
      </c>
      <c r="FK53" s="17">
        <v>21.887530000000002</v>
      </c>
      <c r="FL53" s="17">
        <v>20.9</v>
      </c>
      <c r="FM53" s="17">
        <v>20.749040000000001</v>
      </c>
      <c r="FN53" s="17">
        <v>20.749040000000001</v>
      </c>
      <c r="FO53" s="17">
        <v>0.15096000000000001</v>
      </c>
      <c r="FP53" s="17">
        <v>18.2</v>
      </c>
      <c r="FQ53" s="17">
        <v>17.737760000000002</v>
      </c>
      <c r="FR53" s="17">
        <v>17.737760000000002</v>
      </c>
      <c r="FS53" s="17">
        <v>0.46223999999999998</v>
      </c>
      <c r="FT53" s="17">
        <v>18.8</v>
      </c>
      <c r="FU53" s="17">
        <v>17.961169999999999</v>
      </c>
      <c r="FV53" s="17">
        <v>17.961169999999999</v>
      </c>
      <c r="FW53" s="17">
        <v>0.83882999999999996</v>
      </c>
      <c r="FX53" s="17">
        <v>73.400000000000006</v>
      </c>
      <c r="FY53" s="17">
        <v>81.578569999999999</v>
      </c>
      <c r="FZ53" s="17">
        <v>81.578569999999999</v>
      </c>
      <c r="GA53" s="17">
        <v>-8.1785700000000006</v>
      </c>
      <c r="GB53" s="17">
        <v>182.5</v>
      </c>
      <c r="GC53" s="17">
        <v>184.91498000000001</v>
      </c>
      <c r="GD53" s="17">
        <v>184.91498000000001</v>
      </c>
      <c r="GE53" s="17">
        <v>-2.4149799999999999</v>
      </c>
      <c r="GF53" s="17">
        <v>183.7</v>
      </c>
      <c r="GG53" s="17">
        <v>184.91498000000001</v>
      </c>
      <c r="GH53" s="17">
        <v>184.91498000000001</v>
      </c>
      <c r="GI53" s="17">
        <v>-1.2149799999999999</v>
      </c>
      <c r="GJ53" s="17">
        <v>185.3</v>
      </c>
      <c r="GK53" s="17">
        <v>185.47028</v>
      </c>
      <c r="GL53" s="17">
        <v>185.47028</v>
      </c>
      <c r="GM53" s="17">
        <v>-0.17027999999999999</v>
      </c>
      <c r="GN53" s="17">
        <v>104.1</v>
      </c>
      <c r="GO53" s="17">
        <v>110.37475999999999</v>
      </c>
      <c r="GP53" s="17">
        <v>110.37475999999999</v>
      </c>
      <c r="GQ53" s="17">
        <v>-6.2747599999999997</v>
      </c>
      <c r="GR53" s="17">
        <v>18.8</v>
      </c>
      <c r="GS53" s="17">
        <v>19.218730000000001</v>
      </c>
      <c r="GT53" s="17">
        <v>29.546479999999999</v>
      </c>
      <c r="GU53" s="17">
        <v>-10.74648</v>
      </c>
      <c r="GV53" s="17">
        <v>36.9</v>
      </c>
      <c r="GW53" s="17">
        <v>42.41534</v>
      </c>
      <c r="GX53" s="17">
        <v>42.41534</v>
      </c>
      <c r="GY53" s="17">
        <v>-5.5153400000000001</v>
      </c>
      <c r="GZ53" s="17">
        <v>2.1</v>
      </c>
      <c r="HA53" s="17">
        <v>2.1456300000000001</v>
      </c>
      <c r="HB53" s="17">
        <v>2.1456300000000001</v>
      </c>
      <c r="HC53" s="17">
        <v>-4.5629999999999997E-2</v>
      </c>
      <c r="HD53" s="17">
        <v>31.7</v>
      </c>
      <c r="HE53" s="17">
        <v>32.003360000000001</v>
      </c>
      <c r="HF53" s="17">
        <v>32.003360000000001</v>
      </c>
      <c r="HG53" s="17">
        <v>-0.30336000000000002</v>
      </c>
      <c r="HH53" s="17">
        <v>97.9</v>
      </c>
      <c r="HI53" s="17">
        <v>97.317580000000007</v>
      </c>
      <c r="HJ53" s="17">
        <v>121.25369999999999</v>
      </c>
      <c r="HK53" s="17">
        <v>-23.3537</v>
      </c>
      <c r="HL53" s="17"/>
      <c r="HM53" s="17"/>
      <c r="HN53" s="17"/>
      <c r="HO53" s="17">
        <v>0</v>
      </c>
      <c r="HP53" s="17"/>
      <c r="HQ53" s="17"/>
      <c r="HR53" s="17"/>
      <c r="HS53" s="17">
        <v>0</v>
      </c>
      <c r="HT53" s="17">
        <v>86.9</v>
      </c>
      <c r="HU53" s="17">
        <v>84.329269999999994</v>
      </c>
      <c r="HV53" s="17">
        <v>85.482579999999999</v>
      </c>
      <c r="HW53" s="17">
        <v>1.4174199999999999</v>
      </c>
      <c r="HX53" s="17"/>
      <c r="HY53" s="17"/>
      <c r="HZ53" s="17"/>
      <c r="IA53" s="17">
        <v>0</v>
      </c>
      <c r="IB53" s="17"/>
      <c r="IC53" s="17"/>
      <c r="ID53" s="17"/>
      <c r="IE53" s="17">
        <v>0</v>
      </c>
      <c r="IF53" s="17">
        <v>47.3</v>
      </c>
      <c r="IG53" s="17">
        <v>45.221359999999997</v>
      </c>
      <c r="IH53" s="17">
        <v>45.221359999999997</v>
      </c>
      <c r="II53" s="17">
        <v>2.07864</v>
      </c>
      <c r="IJ53" s="17"/>
      <c r="IK53" s="17"/>
      <c r="IL53" s="17"/>
      <c r="IM53" s="17">
        <v>0</v>
      </c>
      <c r="IN53" s="17"/>
      <c r="IO53" s="17"/>
      <c r="IP53" s="17"/>
      <c r="IQ53" s="17">
        <v>0</v>
      </c>
      <c r="IR53" s="17"/>
      <c r="IS53" s="17"/>
      <c r="IT53" s="17"/>
      <c r="IU53" s="17">
        <v>0</v>
      </c>
      <c r="IV53" s="17">
        <v>81.099999999999994</v>
      </c>
      <c r="IW53" s="17">
        <v>86.633629999999997</v>
      </c>
      <c r="IX53" s="17">
        <v>88.066760000000002</v>
      </c>
      <c r="IY53" s="17">
        <v>-6.9667599999999998</v>
      </c>
      <c r="IZ53" s="17">
        <v>175.3</v>
      </c>
      <c r="JA53" s="17">
        <v>171.57499999999999</v>
      </c>
      <c r="JB53" s="17"/>
      <c r="JC53" s="17">
        <v>175.3</v>
      </c>
      <c r="JD53" s="17">
        <v>173.5</v>
      </c>
      <c r="JE53" s="17">
        <v>186.21592999999999</v>
      </c>
      <c r="JF53" s="17">
        <v>186.21592999999999</v>
      </c>
      <c r="JG53" s="17">
        <v>-12.71593</v>
      </c>
      <c r="JH53" s="17">
        <v>200</v>
      </c>
      <c r="JI53" s="17">
        <v>186.21592999999999</v>
      </c>
      <c r="JJ53" s="17">
        <v>186.21592999999999</v>
      </c>
      <c r="JK53" s="17">
        <v>13.78407</v>
      </c>
      <c r="JL53" s="17">
        <v>182</v>
      </c>
      <c r="JM53" s="17">
        <v>186.77513999999999</v>
      </c>
      <c r="JN53" s="17">
        <v>186.77513999999999</v>
      </c>
      <c r="JO53" s="17">
        <v>-4.7751400000000004</v>
      </c>
      <c r="JP53" s="17">
        <v>76.2</v>
      </c>
      <c r="JQ53" s="17">
        <v>74.215509999999995</v>
      </c>
      <c r="JR53" s="17"/>
      <c r="JS53" s="17">
        <v>76.2</v>
      </c>
      <c r="JT53" s="17"/>
      <c r="JU53" s="17"/>
      <c r="JV53" s="17"/>
      <c r="JW53" s="17">
        <v>0</v>
      </c>
      <c r="JX53" s="17"/>
      <c r="JY53" s="17"/>
      <c r="JZ53" s="17"/>
      <c r="KA53" s="17">
        <v>0</v>
      </c>
      <c r="KB53" s="17"/>
      <c r="KC53" s="17"/>
      <c r="KD53" s="17"/>
      <c r="KE53" s="17">
        <v>0</v>
      </c>
      <c r="KF53" s="17"/>
      <c r="KG53" s="17"/>
      <c r="KH53" s="17"/>
      <c r="KI53" s="17">
        <v>0</v>
      </c>
      <c r="KJ53" s="17">
        <v>36</v>
      </c>
      <c r="KK53" s="17">
        <v>36</v>
      </c>
      <c r="KL53" s="17">
        <v>36</v>
      </c>
      <c r="KM53" s="17">
        <v>0</v>
      </c>
      <c r="KN53" s="17"/>
      <c r="KO53" s="17"/>
      <c r="KP53" s="17"/>
      <c r="KQ53" s="17">
        <v>0</v>
      </c>
      <c r="KR53" s="17"/>
      <c r="KS53" s="17"/>
      <c r="KT53" s="17"/>
      <c r="KU53" s="17">
        <v>0</v>
      </c>
      <c r="KV53" s="17">
        <v>2.5</v>
      </c>
      <c r="KW53" s="17">
        <v>2.2284299999999999</v>
      </c>
      <c r="KX53" s="17">
        <v>2.2284299999999999</v>
      </c>
      <c r="KY53" s="17">
        <v>0.27156999999999998</v>
      </c>
      <c r="KZ53" s="17">
        <v>185.2</v>
      </c>
      <c r="LA53" s="17">
        <v>187.21850000000001</v>
      </c>
      <c r="LB53" s="17">
        <v>181.57669999999999</v>
      </c>
      <c r="LC53" s="17">
        <v>3.6233</v>
      </c>
      <c r="LD53" s="17">
        <v>99.7</v>
      </c>
      <c r="LE53" s="17">
        <v>87.369039999999998</v>
      </c>
      <c r="LF53" s="17">
        <v>88.133930000000007</v>
      </c>
      <c r="LG53" s="17">
        <v>11.56607</v>
      </c>
      <c r="LH53" s="17">
        <v>65.2</v>
      </c>
      <c r="LI53" s="17">
        <v>67.133979999999994</v>
      </c>
      <c r="LJ53" s="17">
        <v>67.133979999999994</v>
      </c>
      <c r="LK53" s="17">
        <v>-1.93398</v>
      </c>
      <c r="LL53" s="17">
        <v>46.9</v>
      </c>
      <c r="LM53" s="17">
        <v>48.413229999999999</v>
      </c>
      <c r="LN53" s="17">
        <v>48.413229999999999</v>
      </c>
      <c r="LO53" s="17">
        <v>-1.5132300000000001</v>
      </c>
      <c r="LP53" s="17">
        <v>30.1</v>
      </c>
      <c r="LQ53" s="17">
        <v>29.951460000000001</v>
      </c>
      <c r="LR53" s="17">
        <v>29.951460000000001</v>
      </c>
      <c r="LS53" s="17">
        <v>0.14854000000000001</v>
      </c>
      <c r="LT53" s="17"/>
      <c r="LU53" s="17"/>
      <c r="LV53" s="17"/>
      <c r="LW53" s="17">
        <v>0</v>
      </c>
      <c r="LX53" s="17"/>
      <c r="LY53" s="17"/>
      <c r="LZ53" s="17"/>
      <c r="MA53" s="17">
        <v>0</v>
      </c>
      <c r="MB53" s="17"/>
      <c r="MC53" s="17"/>
      <c r="MD53" s="17"/>
      <c r="ME53" s="17">
        <v>0</v>
      </c>
      <c r="MF53" s="17">
        <v>145.1</v>
      </c>
      <c r="MG53" s="17">
        <v>159.10807</v>
      </c>
      <c r="MH53" s="17">
        <v>151.08876000000001</v>
      </c>
      <c r="MI53" s="17">
        <v>-5.9887600000000001</v>
      </c>
      <c r="MJ53" s="17">
        <v>146.5</v>
      </c>
      <c r="MK53" s="17">
        <v>159.10807</v>
      </c>
      <c r="ML53" s="17">
        <v>151.08876000000001</v>
      </c>
      <c r="MM53" s="17">
        <v>-4.5887599999999997</v>
      </c>
      <c r="MN53" s="17">
        <v>170.8</v>
      </c>
      <c r="MO53" s="17">
        <v>159.58587</v>
      </c>
      <c r="MP53" s="17">
        <v>151.54248000000001</v>
      </c>
      <c r="MQ53" s="17">
        <v>19.25752</v>
      </c>
      <c r="MR53" s="17"/>
      <c r="MS53" s="17"/>
      <c r="MT53" s="17"/>
      <c r="MU53" s="17">
        <v>0</v>
      </c>
      <c r="MV53" s="17"/>
      <c r="MW53" s="17"/>
      <c r="MX53" s="17"/>
      <c r="MY53" s="17">
        <v>0</v>
      </c>
      <c r="MZ53" s="17"/>
      <c r="NA53" s="17"/>
      <c r="NB53" s="17"/>
      <c r="NC53" s="17">
        <v>0</v>
      </c>
      <c r="ND53" s="17"/>
      <c r="NE53" s="17"/>
      <c r="NF53" s="17"/>
      <c r="NG53" s="17">
        <v>0</v>
      </c>
      <c r="NH53" s="17"/>
      <c r="NI53" s="17"/>
      <c r="NJ53" s="17"/>
      <c r="NK53" s="17">
        <v>0</v>
      </c>
      <c r="NL53" s="17">
        <v>214.7</v>
      </c>
      <c r="NM53" s="17">
        <v>206.29038</v>
      </c>
      <c r="NN53" s="17">
        <v>206.29038</v>
      </c>
      <c r="NO53" s="17">
        <v>8.4096200000000003</v>
      </c>
      <c r="NP53" s="17">
        <v>102.8</v>
      </c>
      <c r="NQ53" s="17">
        <v>103.45493</v>
      </c>
      <c r="NR53" s="17">
        <v>103.45493</v>
      </c>
      <c r="NS53" s="17">
        <v>-0.65493000000000001</v>
      </c>
      <c r="NT53" s="17">
        <v>4.0919999999999996</v>
      </c>
      <c r="NU53" s="17">
        <v>7.7468599999999999</v>
      </c>
      <c r="NV53" s="17">
        <v>7.7468599999999999</v>
      </c>
      <c r="NW53" s="17">
        <v>-3.6548600000000002</v>
      </c>
      <c r="NX53" s="17">
        <v>3.0000000000000001E-3</v>
      </c>
      <c r="NY53" s="17">
        <v>6.6330600000000004</v>
      </c>
      <c r="NZ53" s="17">
        <v>6.6330600000000004</v>
      </c>
      <c r="OA53" s="17">
        <v>-6.6300600000000003</v>
      </c>
      <c r="OB53" s="17">
        <v>0</v>
      </c>
      <c r="OC53" s="17"/>
      <c r="OD53" s="17"/>
      <c r="OE53" s="17">
        <v>0</v>
      </c>
      <c r="OF53" s="17">
        <v>9</v>
      </c>
      <c r="OG53" s="17">
        <v>28</v>
      </c>
      <c r="OH53" s="17">
        <v>44.67</v>
      </c>
      <c r="OI53" s="17">
        <v>-35.67</v>
      </c>
      <c r="OJ53" s="17">
        <v>0</v>
      </c>
      <c r="OK53" s="17"/>
      <c r="OL53" s="17"/>
      <c r="OM53" s="17">
        <v>0</v>
      </c>
      <c r="ON53" s="17">
        <v>0.8</v>
      </c>
      <c r="OO53" s="17">
        <v>0.43</v>
      </c>
      <c r="OP53" s="17">
        <v>0.43</v>
      </c>
      <c r="OQ53" s="17">
        <v>0.37</v>
      </c>
      <c r="OR53" s="17">
        <v>0</v>
      </c>
      <c r="OS53" s="17"/>
      <c r="OT53" s="17"/>
      <c r="OU53" s="17">
        <v>0</v>
      </c>
      <c r="OV53" s="17">
        <v>16.600000000000001</v>
      </c>
      <c r="OW53" s="17">
        <v>17.475729999999999</v>
      </c>
      <c r="OX53" s="17">
        <v>17.475729999999999</v>
      </c>
      <c r="OY53" s="17">
        <v>-0.87573000000000001</v>
      </c>
      <c r="OZ53" s="17">
        <v>5.0999999999999996</v>
      </c>
      <c r="PA53" s="17"/>
      <c r="PB53" s="17"/>
      <c r="PC53" s="17">
        <v>5.0999999999999996</v>
      </c>
      <c r="PD53" s="17">
        <v>9.9</v>
      </c>
      <c r="PE53" s="17">
        <v>9.9830000000000005</v>
      </c>
      <c r="PF53" s="17">
        <v>9.9830000000000005</v>
      </c>
      <c r="PG53" s="17">
        <v>-8.3000000000000004E-2</v>
      </c>
      <c r="PH53" s="17"/>
      <c r="PI53" s="17"/>
      <c r="PJ53" s="17"/>
      <c r="PK53" s="17">
        <v>0</v>
      </c>
      <c r="PL53" s="17">
        <v>0</v>
      </c>
      <c r="PM53" s="17"/>
      <c r="PN53" s="17"/>
      <c r="PO53" s="17">
        <v>0</v>
      </c>
      <c r="PP53" s="17">
        <v>1</v>
      </c>
      <c r="PQ53" s="17">
        <v>1</v>
      </c>
      <c r="PR53" s="17">
        <v>1</v>
      </c>
      <c r="PS53" s="17">
        <v>0</v>
      </c>
      <c r="PT53" s="17">
        <v>2.5</v>
      </c>
      <c r="PU53" s="17">
        <v>3.4</v>
      </c>
      <c r="PV53" s="17">
        <v>3.4</v>
      </c>
      <c r="PW53" s="17">
        <v>-0.9</v>
      </c>
      <c r="PX53" s="17">
        <v>2.6</v>
      </c>
      <c r="PY53" s="17">
        <v>2.5</v>
      </c>
      <c r="PZ53" s="17">
        <v>2.5</v>
      </c>
      <c r="QA53" s="17">
        <v>0.1</v>
      </c>
      <c r="QB53" s="17">
        <v>5.3</v>
      </c>
      <c r="QC53" s="17"/>
      <c r="QD53" s="17"/>
      <c r="QE53" s="17">
        <v>5.3</v>
      </c>
      <c r="QF53" s="17">
        <v>20</v>
      </c>
      <c r="QG53" s="17">
        <v>19.417480000000001</v>
      </c>
      <c r="QH53" s="17">
        <v>19.417480000000001</v>
      </c>
      <c r="QI53" s="17">
        <v>0.58252000000000004</v>
      </c>
      <c r="QJ53" s="17">
        <v>19</v>
      </c>
      <c r="QK53" s="17">
        <v>17.475729999999999</v>
      </c>
      <c r="QL53" s="17">
        <v>17.475729999999999</v>
      </c>
      <c r="QM53" s="17">
        <v>1.52427</v>
      </c>
      <c r="QN53" s="17"/>
      <c r="QO53" s="17"/>
      <c r="QP53" s="17"/>
      <c r="QQ53" s="17">
        <v>0</v>
      </c>
      <c r="QR53" s="17">
        <v>18.5</v>
      </c>
      <c r="QS53" s="17">
        <v>17.961169999999999</v>
      </c>
      <c r="QT53" s="17">
        <v>17.961169999999999</v>
      </c>
      <c r="QU53" s="17">
        <v>0.53883000000000003</v>
      </c>
      <c r="QV53" s="17">
        <v>0</v>
      </c>
      <c r="QW53" s="17"/>
      <c r="QX53" s="17"/>
      <c r="QY53" s="17">
        <v>0</v>
      </c>
      <c r="QZ53" s="17">
        <v>0</v>
      </c>
      <c r="RA53" s="17"/>
      <c r="RB53" s="17"/>
      <c r="RC53" s="17">
        <v>0</v>
      </c>
      <c r="RD53" s="17">
        <v>4.3</v>
      </c>
      <c r="RE53" s="17">
        <v>5.8579999999999997</v>
      </c>
      <c r="RF53" s="17">
        <v>5.8579999999999997</v>
      </c>
      <c r="RG53" s="17">
        <v>-1.5580000000000001</v>
      </c>
      <c r="RH53" s="17">
        <v>12.2</v>
      </c>
      <c r="RI53" s="17">
        <v>20.391999999999999</v>
      </c>
      <c r="RJ53" s="17">
        <v>20.391999999999999</v>
      </c>
      <c r="RK53" s="17">
        <v>-8.1920000000000002</v>
      </c>
      <c r="RL53" s="17">
        <v>0</v>
      </c>
      <c r="RM53" s="17"/>
      <c r="RN53" s="17"/>
      <c r="RO53" s="17">
        <v>0</v>
      </c>
      <c r="RP53" s="17">
        <v>2.9</v>
      </c>
      <c r="RQ53" s="17">
        <v>3.351</v>
      </c>
      <c r="RR53" s="17">
        <v>3.351</v>
      </c>
      <c r="RS53" s="17">
        <v>-0.45100000000000001</v>
      </c>
      <c r="RT53" s="17">
        <v>20.2</v>
      </c>
      <c r="RU53" s="17">
        <v>19.506019999999999</v>
      </c>
      <c r="RV53" s="17">
        <v>19.772790000000001</v>
      </c>
      <c r="RW53" s="17">
        <v>0.42720999999999998</v>
      </c>
      <c r="RX53" s="17">
        <v>2.9</v>
      </c>
      <c r="RY53" s="17">
        <v>2</v>
      </c>
      <c r="RZ53" s="17">
        <v>2</v>
      </c>
      <c r="SA53" s="17">
        <v>0.9</v>
      </c>
      <c r="SB53" s="17">
        <v>0</v>
      </c>
      <c r="SC53" s="17">
        <v>0.4</v>
      </c>
      <c r="SD53" s="17">
        <v>0.4</v>
      </c>
      <c r="SE53" s="17">
        <v>-0.4</v>
      </c>
      <c r="SF53" s="17">
        <v>6.1</v>
      </c>
      <c r="SG53" s="17">
        <v>8.3000000000000007</v>
      </c>
      <c r="SH53" s="17">
        <v>8.3000000000000007</v>
      </c>
      <c r="SI53" s="17">
        <v>-2.2000000000000002</v>
      </c>
      <c r="SJ53" s="17">
        <v>6.8</v>
      </c>
      <c r="SK53" s="17">
        <v>6.4</v>
      </c>
      <c r="SL53" s="17">
        <v>6.4</v>
      </c>
      <c r="SM53" s="17">
        <v>0.4</v>
      </c>
      <c r="SN53" s="17">
        <v>11.6</v>
      </c>
      <c r="SO53" s="17">
        <v>10.67961</v>
      </c>
      <c r="SP53" s="17">
        <v>10.67961</v>
      </c>
      <c r="SQ53" s="17">
        <v>0.92039000000000004</v>
      </c>
      <c r="SR53" s="17">
        <v>15.6</v>
      </c>
      <c r="SS53" s="17">
        <v>14.56311</v>
      </c>
      <c r="ST53" s="17">
        <v>14.56311</v>
      </c>
      <c r="SU53" s="17">
        <v>1.0368900000000001</v>
      </c>
      <c r="SV53" s="17">
        <v>10</v>
      </c>
      <c r="SW53" s="17">
        <v>9.5</v>
      </c>
      <c r="SX53" s="17">
        <v>9.5</v>
      </c>
      <c r="SY53" s="17">
        <v>0.5</v>
      </c>
      <c r="SZ53" s="17">
        <v>5.8</v>
      </c>
      <c r="TA53" s="17">
        <v>9.4949999999999992</v>
      </c>
      <c r="TB53" s="17">
        <v>9.4949999999999992</v>
      </c>
      <c r="TC53" s="17">
        <v>-3.6949999999999998</v>
      </c>
      <c r="TD53" s="17">
        <v>23.7</v>
      </c>
      <c r="TE53" s="17">
        <v>27.4</v>
      </c>
      <c r="TF53" s="17">
        <v>20.420000000000002</v>
      </c>
      <c r="TG53" s="17">
        <v>3.28</v>
      </c>
      <c r="TH53" s="17">
        <v>0</v>
      </c>
      <c r="TI53" s="17"/>
      <c r="TJ53" s="17"/>
      <c r="TK53" s="17">
        <v>0</v>
      </c>
      <c r="TL53" s="17">
        <v>33.6</v>
      </c>
      <c r="TM53" s="17">
        <v>48</v>
      </c>
      <c r="TN53" s="17">
        <v>57.02</v>
      </c>
      <c r="TO53" s="17">
        <v>-23.42</v>
      </c>
      <c r="TP53" s="17">
        <v>38.299999999999997</v>
      </c>
      <c r="TQ53" s="17">
        <v>48</v>
      </c>
      <c r="TR53" s="17">
        <v>66.28</v>
      </c>
      <c r="TS53" s="17">
        <v>-27.98</v>
      </c>
      <c r="TT53" s="17">
        <v>2.7</v>
      </c>
      <c r="TU53" s="17">
        <v>4.01</v>
      </c>
      <c r="TV53" s="17">
        <v>4.01</v>
      </c>
      <c r="TW53" s="17">
        <v>-1.31</v>
      </c>
      <c r="TX53" s="17">
        <v>2</v>
      </c>
      <c r="TY53" s="17">
        <v>1.6</v>
      </c>
      <c r="TZ53" s="17">
        <v>1.6</v>
      </c>
      <c r="UA53" s="17">
        <v>0.4</v>
      </c>
      <c r="UB53" s="17">
        <v>20.9</v>
      </c>
      <c r="UC53" s="17">
        <v>19.417480000000001</v>
      </c>
      <c r="UD53" s="17">
        <v>19.417480000000001</v>
      </c>
      <c r="UE53" s="17">
        <v>1.4825200000000001</v>
      </c>
      <c r="UF53" s="17">
        <v>6.3</v>
      </c>
      <c r="UG53" s="17">
        <v>7</v>
      </c>
      <c r="UH53" s="17">
        <v>7</v>
      </c>
      <c r="UI53" s="17">
        <v>-0.7</v>
      </c>
      <c r="UJ53" s="17">
        <v>7.5</v>
      </c>
      <c r="UK53" s="17">
        <v>7.5</v>
      </c>
      <c r="UL53" s="17">
        <v>7.5</v>
      </c>
      <c r="UM53" s="17">
        <v>0</v>
      </c>
      <c r="UN53" s="17">
        <v>16.5</v>
      </c>
      <c r="UO53" s="17">
        <v>19.417480000000001</v>
      </c>
      <c r="UP53" s="17">
        <v>19.417480000000001</v>
      </c>
      <c r="UQ53" s="17">
        <v>-2.9174799999999999</v>
      </c>
      <c r="UR53" s="17">
        <v>16.5</v>
      </c>
      <c r="US53" s="17">
        <v>19.417480000000001</v>
      </c>
      <c r="UT53" s="17">
        <v>19.417480000000001</v>
      </c>
      <c r="UU53" s="17">
        <v>-2.9174799999999999</v>
      </c>
      <c r="UV53" s="17">
        <v>16.5</v>
      </c>
      <c r="UW53" s="17">
        <v>19.417480000000001</v>
      </c>
      <c r="UX53" s="17">
        <v>19.417480000000001</v>
      </c>
      <c r="UY53" s="17">
        <v>-2.9174799999999999</v>
      </c>
      <c r="UZ53" s="17">
        <v>0</v>
      </c>
      <c r="VA53" s="17">
        <v>0.75800000000000001</v>
      </c>
      <c r="VB53" s="17">
        <v>0.75800000000000001</v>
      </c>
      <c r="VC53" s="17">
        <v>-0.75800000000000001</v>
      </c>
      <c r="VD53" s="17">
        <v>0</v>
      </c>
      <c r="VE53" s="17"/>
      <c r="VF53" s="17"/>
      <c r="VG53" s="17">
        <v>0</v>
      </c>
      <c r="VH53" s="17">
        <v>0</v>
      </c>
      <c r="VI53" s="17"/>
      <c r="VJ53" s="17"/>
      <c r="VK53" s="17">
        <v>0</v>
      </c>
      <c r="VL53" s="17">
        <v>0</v>
      </c>
      <c r="VM53" s="17"/>
      <c r="VN53" s="17"/>
      <c r="VO53" s="17">
        <v>0</v>
      </c>
      <c r="VP53" s="17">
        <v>0.6</v>
      </c>
      <c r="VQ53" s="17">
        <v>0.6</v>
      </c>
      <c r="VR53" s="17">
        <v>0.6</v>
      </c>
      <c r="VS53" s="17">
        <v>0</v>
      </c>
      <c r="VT53" s="17">
        <v>18.899999999999999</v>
      </c>
      <c r="VU53" s="17">
        <v>72.3</v>
      </c>
      <c r="VV53" s="17">
        <v>62</v>
      </c>
      <c r="VW53" s="17">
        <v>-43.1</v>
      </c>
      <c r="VX53" s="17">
        <v>16.100000000000001</v>
      </c>
      <c r="VY53" s="17">
        <v>53.8</v>
      </c>
      <c r="VZ53" s="17">
        <v>54</v>
      </c>
      <c r="WA53" s="17">
        <v>-37.9</v>
      </c>
      <c r="WB53" s="17">
        <v>0</v>
      </c>
      <c r="WC53" s="17"/>
      <c r="WD53" s="17"/>
      <c r="WE53" s="17">
        <v>0</v>
      </c>
      <c r="WF53" s="17">
        <v>2</v>
      </c>
      <c r="WG53" s="17">
        <v>3</v>
      </c>
      <c r="WH53" s="17">
        <v>3</v>
      </c>
      <c r="WI53" s="17">
        <v>-1</v>
      </c>
      <c r="WJ53" s="17">
        <v>2.2000000000000002</v>
      </c>
      <c r="WK53" s="17">
        <v>2.4</v>
      </c>
      <c r="WL53" s="17">
        <v>2.4</v>
      </c>
      <c r="WM53" s="17">
        <v>-0.2</v>
      </c>
      <c r="WN53" s="17">
        <v>1.7</v>
      </c>
      <c r="WO53" s="17">
        <v>2.4</v>
      </c>
      <c r="WP53" s="17">
        <v>2.4</v>
      </c>
      <c r="WQ53" s="17">
        <v>-0.7</v>
      </c>
      <c r="WR53" s="17">
        <v>1</v>
      </c>
      <c r="WS53" s="17">
        <v>1.45</v>
      </c>
      <c r="WT53" s="17">
        <v>1.45</v>
      </c>
      <c r="WU53" s="17">
        <v>-0.45</v>
      </c>
      <c r="WV53" s="17">
        <v>0</v>
      </c>
      <c r="WW53" s="17"/>
      <c r="WX53" s="17"/>
      <c r="WY53" s="17">
        <v>0</v>
      </c>
      <c r="WZ53" s="17">
        <v>4.3</v>
      </c>
      <c r="XA53" s="17">
        <v>4.3</v>
      </c>
      <c r="XB53" s="17">
        <v>4.3</v>
      </c>
      <c r="XC53" s="17">
        <v>0</v>
      </c>
      <c r="XD53" s="17">
        <v>20</v>
      </c>
      <c r="XE53" s="17">
        <v>18.4466</v>
      </c>
      <c r="XF53" s="17">
        <v>18.4466</v>
      </c>
      <c r="XG53" s="17">
        <v>1.5533999999999999</v>
      </c>
      <c r="XH53" s="17">
        <v>7.8</v>
      </c>
      <c r="XI53" s="17">
        <v>10.8</v>
      </c>
      <c r="XJ53" s="17">
        <v>10.8</v>
      </c>
      <c r="XK53" s="17">
        <v>-3</v>
      </c>
      <c r="XL53" s="17">
        <v>27.4</v>
      </c>
      <c r="XM53" s="17">
        <v>28</v>
      </c>
      <c r="XN53" s="17">
        <v>28</v>
      </c>
      <c r="XO53" s="17">
        <v>-0.6</v>
      </c>
      <c r="XP53" s="17">
        <v>34.299999999999997</v>
      </c>
      <c r="XQ53" s="17">
        <v>28</v>
      </c>
      <c r="XR53" s="17">
        <v>28</v>
      </c>
      <c r="XS53" s="17">
        <v>6.3</v>
      </c>
      <c r="XT53" s="17">
        <v>15</v>
      </c>
      <c r="XU53" s="17">
        <v>14</v>
      </c>
      <c r="XV53" s="17">
        <v>14</v>
      </c>
      <c r="XW53" s="17">
        <v>1</v>
      </c>
      <c r="XX53" s="17">
        <v>20.3</v>
      </c>
      <c r="XY53" s="17">
        <v>20.39</v>
      </c>
      <c r="XZ53" s="17">
        <v>20.39</v>
      </c>
      <c r="YA53" s="17">
        <v>-0.09</v>
      </c>
      <c r="YB53" s="17">
        <v>7.8</v>
      </c>
      <c r="YC53" s="17">
        <v>8.34</v>
      </c>
      <c r="YD53" s="17">
        <v>8.34</v>
      </c>
      <c r="YE53" s="17">
        <v>-0.54</v>
      </c>
      <c r="YF53" s="17">
        <v>10.9</v>
      </c>
      <c r="YG53" s="17">
        <v>11</v>
      </c>
      <c r="YH53" s="17">
        <v>11</v>
      </c>
      <c r="YI53" s="17">
        <v>-0.1</v>
      </c>
    </row>
    <row r="54" spans="1:659" ht="24" customHeight="1" x14ac:dyDescent="0.3">
      <c r="A54" s="1"/>
      <c r="B54" s="16" t="s">
        <v>75</v>
      </c>
      <c r="C54" s="16" t="s">
        <v>857</v>
      </c>
      <c r="D54" s="17">
        <v>201.6</v>
      </c>
      <c r="E54" s="17">
        <v>167.46673000000001</v>
      </c>
      <c r="F54" s="17">
        <v>203.20388</v>
      </c>
      <c r="G54" s="17">
        <v>-1.60388</v>
      </c>
      <c r="H54" s="17">
        <v>625.5</v>
      </c>
      <c r="I54" s="17">
        <v>635.02589999999998</v>
      </c>
      <c r="J54" s="17">
        <v>635.02589999999998</v>
      </c>
      <c r="K54" s="17">
        <v>-9.5259</v>
      </c>
      <c r="L54" s="17">
        <v>214.8</v>
      </c>
      <c r="M54" s="17">
        <v>206.58520999999999</v>
      </c>
      <c r="N54" s="17">
        <v>206.58520999999999</v>
      </c>
      <c r="O54" s="17">
        <v>8.2147900000000007</v>
      </c>
      <c r="P54" s="17"/>
      <c r="Q54" s="17"/>
      <c r="R54" s="17"/>
      <c r="S54" s="17">
        <v>0</v>
      </c>
      <c r="T54" s="17"/>
      <c r="U54" s="17"/>
      <c r="V54" s="17"/>
      <c r="W54" s="17">
        <v>0</v>
      </c>
      <c r="X54" s="17">
        <v>88.2</v>
      </c>
      <c r="Y54" s="17">
        <v>91.778639999999996</v>
      </c>
      <c r="Z54" s="17">
        <v>91.778639999999996</v>
      </c>
      <c r="AA54" s="17">
        <v>-3.57864</v>
      </c>
      <c r="AB54" s="17">
        <v>204.7</v>
      </c>
      <c r="AC54" s="17">
        <v>113.77695</v>
      </c>
      <c r="AD54" s="17">
        <v>190.28088</v>
      </c>
      <c r="AE54" s="17">
        <v>14.419119999999999</v>
      </c>
      <c r="AF54" s="17"/>
      <c r="AG54" s="17"/>
      <c r="AH54" s="17"/>
      <c r="AI54" s="17">
        <v>0</v>
      </c>
      <c r="AJ54" s="17"/>
      <c r="AK54" s="17"/>
      <c r="AL54" s="17"/>
      <c r="AM54" s="17">
        <v>0</v>
      </c>
      <c r="AN54" s="17">
        <v>161.9</v>
      </c>
      <c r="AO54" s="17">
        <v>178.17508000000001</v>
      </c>
      <c r="AP54" s="17">
        <v>196.22801999999999</v>
      </c>
      <c r="AQ54" s="17">
        <v>-34.328020000000002</v>
      </c>
      <c r="AR54" s="17">
        <v>68.599999999999994</v>
      </c>
      <c r="AS54" s="17">
        <v>178.17508000000001</v>
      </c>
      <c r="AT54" s="17">
        <v>196.22801999999999</v>
      </c>
      <c r="AU54" s="17">
        <v>-127.62802000000001</v>
      </c>
      <c r="AV54" s="17">
        <v>161</v>
      </c>
      <c r="AW54" s="17">
        <v>178.17508000000001</v>
      </c>
      <c r="AX54" s="17">
        <v>196.22801999999999</v>
      </c>
      <c r="AY54" s="17">
        <v>-35.228020000000001</v>
      </c>
      <c r="AZ54" s="17">
        <v>220.7</v>
      </c>
      <c r="BA54" s="17">
        <v>268.06520999999998</v>
      </c>
      <c r="BB54" s="17">
        <v>295.22593999999998</v>
      </c>
      <c r="BC54" s="17">
        <v>-74.525940000000006</v>
      </c>
      <c r="BD54" s="17">
        <v>212.6</v>
      </c>
      <c r="BE54" s="17">
        <v>205.01678000000001</v>
      </c>
      <c r="BF54" s="17"/>
      <c r="BG54" s="17">
        <v>212.6</v>
      </c>
      <c r="BH54" s="17"/>
      <c r="BI54" s="17"/>
      <c r="BJ54" s="17"/>
      <c r="BK54" s="17">
        <v>0</v>
      </c>
      <c r="BL54" s="17">
        <v>281.2</v>
      </c>
      <c r="BM54" s="17">
        <v>197.13883000000001</v>
      </c>
      <c r="BN54" s="17">
        <v>410.94932</v>
      </c>
      <c r="BO54" s="17">
        <v>-129.74932000000001</v>
      </c>
      <c r="BP54" s="17">
        <v>5.5</v>
      </c>
      <c r="BQ54" s="17">
        <v>5.4625000000000004</v>
      </c>
      <c r="BR54" s="17">
        <v>5.4625000000000004</v>
      </c>
      <c r="BS54" s="17">
        <v>3.7499999999999999E-2</v>
      </c>
      <c r="BT54" s="17"/>
      <c r="BU54" s="17"/>
      <c r="BV54" s="17"/>
      <c r="BW54" s="17">
        <v>0</v>
      </c>
      <c r="BX54" s="17"/>
      <c r="BY54" s="17"/>
      <c r="BZ54" s="17"/>
      <c r="CA54" s="17">
        <v>0</v>
      </c>
      <c r="CB54" s="17"/>
      <c r="CC54" s="17"/>
      <c r="CD54" s="17"/>
      <c r="CE54" s="17">
        <v>0</v>
      </c>
      <c r="CF54" s="17"/>
      <c r="CG54" s="17"/>
      <c r="CH54" s="17"/>
      <c r="CI54" s="17">
        <v>0</v>
      </c>
      <c r="CJ54" s="17">
        <v>136.30000000000001</v>
      </c>
      <c r="CK54" s="17">
        <v>149.29165</v>
      </c>
      <c r="CL54" s="17">
        <v>149.29165</v>
      </c>
      <c r="CM54" s="17">
        <v>-12.99165</v>
      </c>
      <c r="CN54" s="17">
        <v>6.3</v>
      </c>
      <c r="CO54" s="17">
        <v>5.1333399999999996</v>
      </c>
      <c r="CP54" s="17">
        <v>5.1333399999999996</v>
      </c>
      <c r="CQ54" s="17">
        <v>1.16666</v>
      </c>
      <c r="CR54" s="17">
        <v>6.4</v>
      </c>
      <c r="CS54" s="17">
        <v>2.8177599999999998</v>
      </c>
      <c r="CT54" s="17">
        <v>2.8177599999999998</v>
      </c>
      <c r="CU54" s="17">
        <v>3.5822400000000001</v>
      </c>
      <c r="CV54" s="17">
        <v>22.8</v>
      </c>
      <c r="CW54" s="17">
        <v>16.79176</v>
      </c>
      <c r="CX54" s="17"/>
      <c r="CY54" s="17">
        <v>22.8</v>
      </c>
      <c r="CZ54" s="17">
        <v>6.8</v>
      </c>
      <c r="DA54" s="17">
        <v>6.8787000000000003</v>
      </c>
      <c r="DB54" s="17">
        <v>6.8787000000000003</v>
      </c>
      <c r="DC54" s="17">
        <v>-7.8700000000000006E-2</v>
      </c>
      <c r="DD54" s="17">
        <v>13.8</v>
      </c>
      <c r="DE54" s="17">
        <v>14.919420000000001</v>
      </c>
      <c r="DF54" s="17">
        <v>14.919420000000001</v>
      </c>
      <c r="DG54" s="17">
        <v>-1.1194200000000001</v>
      </c>
      <c r="DH54" s="17">
        <v>86.5</v>
      </c>
      <c r="DI54" s="17">
        <v>86.439520000000002</v>
      </c>
      <c r="DJ54" s="17">
        <v>96.570809999999994</v>
      </c>
      <c r="DK54" s="17">
        <v>-10.07081</v>
      </c>
      <c r="DL54" s="17"/>
      <c r="DM54" s="17"/>
      <c r="DN54" s="17"/>
      <c r="DO54" s="17">
        <v>0</v>
      </c>
      <c r="DP54" s="17"/>
      <c r="DQ54" s="17"/>
      <c r="DR54" s="17"/>
      <c r="DS54" s="17">
        <v>0</v>
      </c>
      <c r="DT54" s="17"/>
      <c r="DU54" s="17"/>
      <c r="DV54" s="17"/>
      <c r="DW54" s="17">
        <v>0</v>
      </c>
      <c r="DX54" s="17"/>
      <c r="DY54" s="17"/>
      <c r="DZ54" s="17"/>
      <c r="EA54" s="17">
        <v>0</v>
      </c>
      <c r="EB54" s="17">
        <v>55.7</v>
      </c>
      <c r="EC54" s="17">
        <v>56.515709999999999</v>
      </c>
      <c r="ED54" s="17">
        <v>56.515709999999999</v>
      </c>
      <c r="EE54" s="17">
        <v>-0.81571000000000005</v>
      </c>
      <c r="EF54" s="17">
        <v>109.4</v>
      </c>
      <c r="EG54" s="17">
        <v>110.21751999999999</v>
      </c>
      <c r="EH54" s="17">
        <v>108.43491</v>
      </c>
      <c r="EI54" s="17">
        <v>0.96509</v>
      </c>
      <c r="EJ54" s="17"/>
      <c r="EK54" s="17"/>
      <c r="EL54" s="17"/>
      <c r="EM54" s="17">
        <v>0</v>
      </c>
      <c r="EN54" s="17"/>
      <c r="EO54" s="17"/>
      <c r="EP54" s="17"/>
      <c r="EQ54" s="17">
        <v>0</v>
      </c>
      <c r="ER54" s="17"/>
      <c r="ES54" s="17"/>
      <c r="ET54" s="17"/>
      <c r="EU54" s="17">
        <v>0</v>
      </c>
      <c r="EV54" s="17">
        <v>6.5</v>
      </c>
      <c r="EW54" s="17">
        <v>6.39</v>
      </c>
      <c r="EX54" s="17">
        <v>6.39</v>
      </c>
      <c r="EY54" s="17">
        <v>0.11</v>
      </c>
      <c r="EZ54" s="17">
        <v>325.2</v>
      </c>
      <c r="FA54" s="17">
        <v>288.65978999999999</v>
      </c>
      <c r="FB54" s="17">
        <v>206.05332000000001</v>
      </c>
      <c r="FC54" s="17">
        <v>119.14668</v>
      </c>
      <c r="FD54" s="17">
        <v>41</v>
      </c>
      <c r="FE54" s="17">
        <v>48.581960000000002</v>
      </c>
      <c r="FF54" s="17">
        <v>48.581960000000002</v>
      </c>
      <c r="FG54" s="17">
        <v>-7.5819599999999996</v>
      </c>
      <c r="FH54" s="17">
        <v>141.4</v>
      </c>
      <c r="FI54" s="17">
        <v>134.1643</v>
      </c>
      <c r="FJ54" s="17">
        <v>128.31246999999999</v>
      </c>
      <c r="FK54" s="17">
        <v>13.087529999999999</v>
      </c>
      <c r="FL54" s="17">
        <v>20.9</v>
      </c>
      <c r="FM54" s="17">
        <v>20.749040000000001</v>
      </c>
      <c r="FN54" s="17">
        <v>20.749040000000001</v>
      </c>
      <c r="FO54" s="17">
        <v>0.15096000000000001</v>
      </c>
      <c r="FP54" s="17">
        <v>17.899999999999999</v>
      </c>
      <c r="FQ54" s="17">
        <v>17.737760000000002</v>
      </c>
      <c r="FR54" s="17">
        <v>17.737760000000002</v>
      </c>
      <c r="FS54" s="17">
        <v>0.16224</v>
      </c>
      <c r="FT54" s="17">
        <v>18.8</v>
      </c>
      <c r="FU54" s="17">
        <v>17.961169999999999</v>
      </c>
      <c r="FV54" s="17">
        <v>17.961169999999999</v>
      </c>
      <c r="FW54" s="17">
        <v>0.83882999999999996</v>
      </c>
      <c r="FX54" s="17">
        <v>73</v>
      </c>
      <c r="FY54" s="17">
        <v>81.578569999999999</v>
      </c>
      <c r="FZ54" s="17">
        <v>81.578569999999999</v>
      </c>
      <c r="GA54" s="17">
        <v>-8.5785699999999991</v>
      </c>
      <c r="GB54" s="17">
        <v>181.6</v>
      </c>
      <c r="GC54" s="17">
        <v>184.91498000000001</v>
      </c>
      <c r="GD54" s="17">
        <v>184.91498000000001</v>
      </c>
      <c r="GE54" s="17">
        <v>-3.3149799999999998</v>
      </c>
      <c r="GF54" s="17">
        <v>182</v>
      </c>
      <c r="GG54" s="17">
        <v>184.91498000000001</v>
      </c>
      <c r="GH54" s="17">
        <v>184.91498000000001</v>
      </c>
      <c r="GI54" s="17">
        <v>-2.9149799999999999</v>
      </c>
      <c r="GJ54" s="17">
        <v>185.2</v>
      </c>
      <c r="GK54" s="17">
        <v>185.47028</v>
      </c>
      <c r="GL54" s="17">
        <v>185.47028</v>
      </c>
      <c r="GM54" s="17">
        <v>-0.27028000000000002</v>
      </c>
      <c r="GN54" s="17">
        <v>103.5</v>
      </c>
      <c r="GO54" s="17">
        <v>94.695909999999998</v>
      </c>
      <c r="GP54" s="17">
        <v>110.37475999999999</v>
      </c>
      <c r="GQ54" s="17">
        <v>-6.8747600000000002</v>
      </c>
      <c r="GR54" s="17">
        <v>18.7</v>
      </c>
      <c r="GS54" s="17">
        <v>18</v>
      </c>
      <c r="GT54" s="17">
        <v>35.371740000000003</v>
      </c>
      <c r="GU54" s="17">
        <v>-16.67174</v>
      </c>
      <c r="GV54" s="17">
        <v>36.5</v>
      </c>
      <c r="GW54" s="17">
        <v>42.41534</v>
      </c>
      <c r="GX54" s="17">
        <v>42.41534</v>
      </c>
      <c r="GY54" s="17">
        <v>-5.9153399999999996</v>
      </c>
      <c r="GZ54" s="17">
        <v>2.1</v>
      </c>
      <c r="HA54" s="17">
        <v>2.1456300000000001</v>
      </c>
      <c r="HB54" s="17">
        <v>2.1456300000000001</v>
      </c>
      <c r="HC54" s="17">
        <v>-4.5629999999999997E-2</v>
      </c>
      <c r="HD54" s="17">
        <v>31.3</v>
      </c>
      <c r="HE54" s="17">
        <v>32.003360000000001</v>
      </c>
      <c r="HF54" s="17">
        <v>32.003360000000001</v>
      </c>
      <c r="HG54" s="17">
        <v>-0.70335999999999999</v>
      </c>
      <c r="HH54" s="17">
        <v>99.9</v>
      </c>
      <c r="HI54" s="17">
        <v>90.267600000000002</v>
      </c>
      <c r="HJ54" s="17">
        <v>115.42843999999999</v>
      </c>
      <c r="HK54" s="17">
        <v>-15.52844</v>
      </c>
      <c r="HL54" s="17"/>
      <c r="HM54" s="17"/>
      <c r="HN54" s="17"/>
      <c r="HO54" s="17">
        <v>0</v>
      </c>
      <c r="HP54" s="17"/>
      <c r="HQ54" s="17"/>
      <c r="HR54" s="17"/>
      <c r="HS54" s="17">
        <v>0</v>
      </c>
      <c r="HT54" s="17">
        <v>86.3</v>
      </c>
      <c r="HU54" s="17">
        <v>65.025000000000006</v>
      </c>
      <c r="HV54" s="17">
        <v>85.482579999999999</v>
      </c>
      <c r="HW54" s="17">
        <v>0.81742000000000004</v>
      </c>
      <c r="HX54" s="17"/>
      <c r="HY54" s="17"/>
      <c r="HZ54" s="17"/>
      <c r="IA54" s="17">
        <v>0</v>
      </c>
      <c r="IB54" s="17"/>
      <c r="IC54" s="17"/>
      <c r="ID54" s="17"/>
      <c r="IE54" s="17">
        <v>0</v>
      </c>
      <c r="IF54" s="17">
        <v>47.2</v>
      </c>
      <c r="IG54" s="17">
        <v>45.221359999999997</v>
      </c>
      <c r="IH54" s="17">
        <v>45.221359999999997</v>
      </c>
      <c r="II54" s="17">
        <v>1.97864</v>
      </c>
      <c r="IJ54" s="17"/>
      <c r="IK54" s="17"/>
      <c r="IL54" s="17"/>
      <c r="IM54" s="17">
        <v>0</v>
      </c>
      <c r="IN54" s="17"/>
      <c r="IO54" s="17"/>
      <c r="IP54" s="17"/>
      <c r="IQ54" s="17">
        <v>0</v>
      </c>
      <c r="IR54" s="17"/>
      <c r="IS54" s="17"/>
      <c r="IT54" s="17"/>
      <c r="IU54" s="17">
        <v>0</v>
      </c>
      <c r="IV54" s="17">
        <v>80.599999999999994</v>
      </c>
      <c r="IW54" s="17">
        <v>67.556640000000002</v>
      </c>
      <c r="IX54" s="17">
        <v>88.066760000000002</v>
      </c>
      <c r="IY54" s="17">
        <v>-7.4667599999999998</v>
      </c>
      <c r="IZ54" s="17">
        <v>174.4</v>
      </c>
      <c r="JA54" s="17">
        <v>171.57499999999999</v>
      </c>
      <c r="JB54" s="17"/>
      <c r="JC54" s="17">
        <v>174.4</v>
      </c>
      <c r="JD54" s="17">
        <v>173.3</v>
      </c>
      <c r="JE54" s="17">
        <v>186.21592999999999</v>
      </c>
      <c r="JF54" s="17">
        <v>186.21592999999999</v>
      </c>
      <c r="JG54" s="17">
        <v>-12.915929999999999</v>
      </c>
      <c r="JH54" s="17">
        <v>200</v>
      </c>
      <c r="JI54" s="17">
        <v>186.21592999999999</v>
      </c>
      <c r="JJ54" s="17">
        <v>186.21592999999999</v>
      </c>
      <c r="JK54" s="17">
        <v>13.78407</v>
      </c>
      <c r="JL54" s="17">
        <v>181</v>
      </c>
      <c r="JM54" s="17">
        <v>186.77513999999999</v>
      </c>
      <c r="JN54" s="17">
        <v>186.77513999999999</v>
      </c>
      <c r="JO54" s="17">
        <v>-5.7751400000000004</v>
      </c>
      <c r="JP54" s="17">
        <v>76.099999999999994</v>
      </c>
      <c r="JQ54" s="17"/>
      <c r="JR54" s="17"/>
      <c r="JS54" s="17">
        <v>76.099999999999994</v>
      </c>
      <c r="JT54" s="17"/>
      <c r="JU54" s="17"/>
      <c r="JV54" s="17"/>
      <c r="JW54" s="17">
        <v>0</v>
      </c>
      <c r="JX54" s="17"/>
      <c r="JY54" s="17"/>
      <c r="JZ54" s="17"/>
      <c r="KA54" s="17">
        <v>0</v>
      </c>
      <c r="KB54" s="17"/>
      <c r="KC54" s="17"/>
      <c r="KD54" s="17"/>
      <c r="KE54" s="17">
        <v>0</v>
      </c>
      <c r="KF54" s="17"/>
      <c r="KG54" s="17"/>
      <c r="KH54" s="17"/>
      <c r="KI54" s="17">
        <v>0</v>
      </c>
      <c r="KJ54" s="17">
        <v>36</v>
      </c>
      <c r="KK54" s="17">
        <v>36</v>
      </c>
      <c r="KL54" s="17">
        <v>36</v>
      </c>
      <c r="KM54" s="17">
        <v>0</v>
      </c>
      <c r="KN54" s="17"/>
      <c r="KO54" s="17"/>
      <c r="KP54" s="17"/>
      <c r="KQ54" s="17">
        <v>0</v>
      </c>
      <c r="KR54" s="17"/>
      <c r="KS54" s="17"/>
      <c r="KT54" s="17"/>
      <c r="KU54" s="17">
        <v>0</v>
      </c>
      <c r="KV54" s="17">
        <v>2.5</v>
      </c>
      <c r="KW54" s="17">
        <v>2.2284299999999999</v>
      </c>
      <c r="KX54" s="17">
        <v>2.2284299999999999</v>
      </c>
      <c r="KY54" s="17">
        <v>0.27156999999999998</v>
      </c>
      <c r="KZ54" s="17">
        <v>200.8</v>
      </c>
      <c r="LA54" s="17">
        <v>194.2885</v>
      </c>
      <c r="LB54" s="17">
        <v>143.44621000000001</v>
      </c>
      <c r="LC54" s="17">
        <v>57.353789999999996</v>
      </c>
      <c r="LD54" s="17">
        <v>100.1</v>
      </c>
      <c r="LE54" s="17">
        <v>87.369039999999998</v>
      </c>
      <c r="LF54" s="17">
        <v>87.369039999999998</v>
      </c>
      <c r="LG54" s="17">
        <v>12.73096</v>
      </c>
      <c r="LH54" s="17">
        <v>64.900000000000006</v>
      </c>
      <c r="LI54" s="17">
        <v>67.133979999999994</v>
      </c>
      <c r="LJ54" s="17">
        <v>67.133979999999994</v>
      </c>
      <c r="LK54" s="17">
        <v>-2.2339799999999999</v>
      </c>
      <c r="LL54" s="17">
        <v>46.8</v>
      </c>
      <c r="LM54" s="17">
        <v>48.413229999999999</v>
      </c>
      <c r="LN54" s="17">
        <v>48.413229999999999</v>
      </c>
      <c r="LO54" s="17">
        <v>-1.6132299999999999</v>
      </c>
      <c r="LP54" s="17">
        <v>29.9</v>
      </c>
      <c r="LQ54" s="17">
        <v>29.951460000000001</v>
      </c>
      <c r="LR54" s="17">
        <v>29.951460000000001</v>
      </c>
      <c r="LS54" s="17">
        <v>-5.1459999999999999E-2</v>
      </c>
      <c r="LT54" s="17"/>
      <c r="LU54" s="17"/>
      <c r="LV54" s="17"/>
      <c r="LW54" s="17">
        <v>0</v>
      </c>
      <c r="LX54" s="17"/>
      <c r="LY54" s="17"/>
      <c r="LZ54" s="17"/>
      <c r="MA54" s="17">
        <v>0</v>
      </c>
      <c r="MB54" s="17"/>
      <c r="MC54" s="17"/>
      <c r="MD54" s="17"/>
      <c r="ME54" s="17">
        <v>0</v>
      </c>
      <c r="MF54" s="17">
        <v>145.1</v>
      </c>
      <c r="MG54" s="17">
        <v>159.10807</v>
      </c>
      <c r="MH54" s="17">
        <v>151.08876000000001</v>
      </c>
      <c r="MI54" s="17">
        <v>-5.9887600000000001</v>
      </c>
      <c r="MJ54" s="17">
        <v>146.19999999999999</v>
      </c>
      <c r="MK54" s="17">
        <v>159.10807</v>
      </c>
      <c r="ML54" s="17">
        <v>151.08876000000001</v>
      </c>
      <c r="MM54" s="17">
        <v>-4.8887600000000004</v>
      </c>
      <c r="MN54" s="17">
        <v>170.4</v>
      </c>
      <c r="MO54" s="17">
        <v>159.58587</v>
      </c>
      <c r="MP54" s="17">
        <v>151.54248000000001</v>
      </c>
      <c r="MQ54" s="17">
        <v>18.857520000000001</v>
      </c>
      <c r="MR54" s="17"/>
      <c r="MS54" s="17"/>
      <c r="MT54" s="17"/>
      <c r="MU54" s="17">
        <v>0</v>
      </c>
      <c r="MV54" s="17"/>
      <c r="MW54" s="17"/>
      <c r="MX54" s="17"/>
      <c r="MY54" s="17">
        <v>0</v>
      </c>
      <c r="MZ54" s="17"/>
      <c r="NA54" s="17"/>
      <c r="NB54" s="17"/>
      <c r="NC54" s="17">
        <v>0</v>
      </c>
      <c r="ND54" s="17"/>
      <c r="NE54" s="17"/>
      <c r="NF54" s="17"/>
      <c r="NG54" s="17">
        <v>0</v>
      </c>
      <c r="NH54" s="17"/>
      <c r="NI54" s="17"/>
      <c r="NJ54" s="17"/>
      <c r="NK54" s="17">
        <v>0</v>
      </c>
      <c r="NL54" s="17">
        <v>214.4</v>
      </c>
      <c r="NM54" s="17">
        <v>206.29038</v>
      </c>
      <c r="NN54" s="17">
        <v>206.29038</v>
      </c>
      <c r="NO54" s="17">
        <v>8.1096199999999996</v>
      </c>
      <c r="NP54" s="17">
        <v>102.7</v>
      </c>
      <c r="NQ54" s="17">
        <v>103.45493</v>
      </c>
      <c r="NR54" s="17">
        <v>103.45493</v>
      </c>
      <c r="NS54" s="17">
        <v>-0.75492999999999999</v>
      </c>
      <c r="NT54" s="17">
        <v>4.1130000000000004</v>
      </c>
      <c r="NU54" s="17">
        <v>7.7468599999999999</v>
      </c>
      <c r="NV54" s="17">
        <v>7.7468599999999999</v>
      </c>
      <c r="NW54" s="17">
        <v>-3.6338599999999999</v>
      </c>
      <c r="NX54" s="17">
        <v>3.0000000000000001E-3</v>
      </c>
      <c r="NY54" s="17">
        <v>6.6330600000000004</v>
      </c>
      <c r="NZ54" s="17">
        <v>6.6330600000000004</v>
      </c>
      <c r="OA54" s="17">
        <v>-6.6300600000000003</v>
      </c>
      <c r="OB54" s="17">
        <v>0</v>
      </c>
      <c r="OC54" s="17"/>
      <c r="OD54" s="17"/>
      <c r="OE54" s="17">
        <v>0</v>
      </c>
      <c r="OF54" s="17">
        <v>12.9</v>
      </c>
      <c r="OG54" s="17">
        <v>30</v>
      </c>
      <c r="OH54" s="17">
        <v>44.01</v>
      </c>
      <c r="OI54" s="17">
        <v>-31.11</v>
      </c>
      <c r="OJ54" s="17">
        <v>0</v>
      </c>
      <c r="OK54" s="17"/>
      <c r="OL54" s="17"/>
      <c r="OM54" s="17">
        <v>0</v>
      </c>
      <c r="ON54" s="17">
        <v>0.2</v>
      </c>
      <c r="OO54" s="17">
        <v>0.41099999999999998</v>
      </c>
      <c r="OP54" s="17">
        <v>0.41099999999999998</v>
      </c>
      <c r="OQ54" s="17">
        <v>-0.21099999999999999</v>
      </c>
      <c r="OR54" s="17">
        <v>0</v>
      </c>
      <c r="OS54" s="17"/>
      <c r="OT54" s="17"/>
      <c r="OU54" s="17">
        <v>0</v>
      </c>
      <c r="OV54" s="17">
        <v>16.600000000000001</v>
      </c>
      <c r="OW54" s="17">
        <v>17.475729999999999</v>
      </c>
      <c r="OX54" s="17">
        <v>17.475729999999999</v>
      </c>
      <c r="OY54" s="17">
        <v>-0.87573000000000001</v>
      </c>
      <c r="OZ54" s="17">
        <v>9.9</v>
      </c>
      <c r="PA54" s="17"/>
      <c r="PB54" s="17"/>
      <c r="PC54" s="17">
        <v>9.9</v>
      </c>
      <c r="PD54" s="17">
        <v>9.8000000000000007</v>
      </c>
      <c r="PE54" s="17">
        <v>9.9830000000000005</v>
      </c>
      <c r="PF54" s="17">
        <v>9.9830000000000005</v>
      </c>
      <c r="PG54" s="17">
        <v>-0.183</v>
      </c>
      <c r="PH54" s="17"/>
      <c r="PI54" s="17"/>
      <c r="PJ54" s="17"/>
      <c r="PK54" s="17">
        <v>0</v>
      </c>
      <c r="PL54" s="17">
        <v>0</v>
      </c>
      <c r="PM54" s="17"/>
      <c r="PN54" s="17"/>
      <c r="PO54" s="17">
        <v>0</v>
      </c>
      <c r="PP54" s="17">
        <v>1</v>
      </c>
      <c r="PQ54" s="17">
        <v>1</v>
      </c>
      <c r="PR54" s="17">
        <v>1</v>
      </c>
      <c r="PS54" s="17">
        <v>0</v>
      </c>
      <c r="PT54" s="17">
        <v>2.4</v>
      </c>
      <c r="PU54" s="17">
        <v>3.4</v>
      </c>
      <c r="PV54" s="17">
        <v>3.4</v>
      </c>
      <c r="PW54" s="17">
        <v>-1</v>
      </c>
      <c r="PX54" s="17">
        <v>2.5</v>
      </c>
      <c r="PY54" s="17">
        <v>2.5</v>
      </c>
      <c r="PZ54" s="17">
        <v>2.5</v>
      </c>
      <c r="QA54" s="17">
        <v>0</v>
      </c>
      <c r="QB54" s="17">
        <v>19.8</v>
      </c>
      <c r="QC54" s="17"/>
      <c r="QD54" s="17"/>
      <c r="QE54" s="17">
        <v>19.8</v>
      </c>
      <c r="QF54" s="17">
        <v>20</v>
      </c>
      <c r="QG54" s="17">
        <v>19.417480000000001</v>
      </c>
      <c r="QH54" s="17">
        <v>19.417480000000001</v>
      </c>
      <c r="QI54" s="17">
        <v>0.58252000000000004</v>
      </c>
      <c r="QJ54" s="17">
        <v>19</v>
      </c>
      <c r="QK54" s="17">
        <v>17.475729999999999</v>
      </c>
      <c r="QL54" s="17">
        <v>17.475729999999999</v>
      </c>
      <c r="QM54" s="17">
        <v>1.52427</v>
      </c>
      <c r="QN54" s="17"/>
      <c r="QO54" s="17"/>
      <c r="QP54" s="17"/>
      <c r="QQ54" s="17">
        <v>0</v>
      </c>
      <c r="QR54" s="17">
        <v>18.5</v>
      </c>
      <c r="QS54" s="17">
        <v>17.961169999999999</v>
      </c>
      <c r="QT54" s="17">
        <v>17.961169999999999</v>
      </c>
      <c r="QU54" s="17">
        <v>0.53883000000000003</v>
      </c>
      <c r="QV54" s="17">
        <v>0</v>
      </c>
      <c r="QW54" s="17"/>
      <c r="QX54" s="17"/>
      <c r="QY54" s="17">
        <v>0</v>
      </c>
      <c r="QZ54" s="17">
        <v>0</v>
      </c>
      <c r="RA54" s="17"/>
      <c r="RB54" s="17"/>
      <c r="RC54" s="17">
        <v>0</v>
      </c>
      <c r="RD54" s="17">
        <v>3.4</v>
      </c>
      <c r="RE54" s="17">
        <v>5.8390000000000004</v>
      </c>
      <c r="RF54" s="17">
        <v>5.8390000000000004</v>
      </c>
      <c r="RG54" s="17">
        <v>-2.4390000000000001</v>
      </c>
      <c r="RH54" s="17">
        <v>11.1</v>
      </c>
      <c r="RI54" s="17">
        <v>19.491</v>
      </c>
      <c r="RJ54" s="17">
        <v>19.491</v>
      </c>
      <c r="RK54" s="17">
        <v>-8.391</v>
      </c>
      <c r="RL54" s="17">
        <v>0</v>
      </c>
      <c r="RM54" s="17"/>
      <c r="RN54" s="17"/>
      <c r="RO54" s="17">
        <v>0</v>
      </c>
      <c r="RP54" s="17">
        <v>2.9</v>
      </c>
      <c r="RQ54" s="17">
        <v>3.351</v>
      </c>
      <c r="RR54" s="17">
        <v>3.351</v>
      </c>
      <c r="RS54" s="17">
        <v>-0.45100000000000001</v>
      </c>
      <c r="RT54" s="17">
        <v>20.2</v>
      </c>
      <c r="RU54" s="17">
        <v>15.040789999999999</v>
      </c>
      <c r="RV54" s="17">
        <v>19.772790000000001</v>
      </c>
      <c r="RW54" s="17">
        <v>0.42720999999999998</v>
      </c>
      <c r="RX54" s="17">
        <v>2.8</v>
      </c>
      <c r="RY54" s="17">
        <v>2</v>
      </c>
      <c r="RZ54" s="17">
        <v>2</v>
      </c>
      <c r="SA54" s="17">
        <v>0.8</v>
      </c>
      <c r="SB54" s="17">
        <v>0</v>
      </c>
      <c r="SC54" s="17">
        <v>0.4</v>
      </c>
      <c r="SD54" s="17">
        <v>0.4</v>
      </c>
      <c r="SE54" s="17">
        <v>-0.4</v>
      </c>
      <c r="SF54" s="17">
        <v>6</v>
      </c>
      <c r="SG54" s="17">
        <v>8.3000000000000007</v>
      </c>
      <c r="SH54" s="17">
        <v>8.3000000000000007</v>
      </c>
      <c r="SI54" s="17">
        <v>-2.2999999999999998</v>
      </c>
      <c r="SJ54" s="17">
        <v>6.8</v>
      </c>
      <c r="SK54" s="17">
        <v>6.4</v>
      </c>
      <c r="SL54" s="17">
        <v>6.4</v>
      </c>
      <c r="SM54" s="17">
        <v>0.4</v>
      </c>
      <c r="SN54" s="17">
        <v>11.9</v>
      </c>
      <c r="SO54" s="17">
        <v>10.67961</v>
      </c>
      <c r="SP54" s="17">
        <v>10.67961</v>
      </c>
      <c r="SQ54" s="17">
        <v>1.2203900000000001</v>
      </c>
      <c r="SR54" s="17">
        <v>15.7</v>
      </c>
      <c r="SS54" s="17">
        <v>14.56311</v>
      </c>
      <c r="ST54" s="17">
        <v>14.56311</v>
      </c>
      <c r="SU54" s="17">
        <v>1.13689</v>
      </c>
      <c r="SV54" s="17">
        <v>10</v>
      </c>
      <c r="SW54" s="17">
        <v>9.5</v>
      </c>
      <c r="SX54" s="17">
        <v>9.5</v>
      </c>
      <c r="SY54" s="17">
        <v>0.5</v>
      </c>
      <c r="SZ54" s="17">
        <v>5.8</v>
      </c>
      <c r="TA54" s="17">
        <v>9.8320000000000007</v>
      </c>
      <c r="TB54" s="17">
        <v>9.8320000000000007</v>
      </c>
      <c r="TC54" s="17">
        <v>-4.032</v>
      </c>
      <c r="TD54" s="17">
        <v>25.6</v>
      </c>
      <c r="TE54" s="17">
        <v>26.9</v>
      </c>
      <c r="TF54" s="17">
        <v>19.099</v>
      </c>
      <c r="TG54" s="17">
        <v>6.5010000000000003</v>
      </c>
      <c r="TH54" s="17">
        <v>0</v>
      </c>
      <c r="TI54" s="17"/>
      <c r="TJ54" s="17"/>
      <c r="TK54" s="17">
        <v>0</v>
      </c>
      <c r="TL54" s="17">
        <v>38.1</v>
      </c>
      <c r="TM54" s="17">
        <v>48</v>
      </c>
      <c r="TN54" s="17">
        <v>57.02</v>
      </c>
      <c r="TO54" s="17">
        <v>-18.920000000000002</v>
      </c>
      <c r="TP54" s="17">
        <v>44.7</v>
      </c>
      <c r="TQ54" s="17">
        <v>50</v>
      </c>
      <c r="TR54" s="17">
        <v>66.28</v>
      </c>
      <c r="TS54" s="17">
        <v>-21.58</v>
      </c>
      <c r="TT54" s="17">
        <v>3.5</v>
      </c>
      <c r="TU54" s="17">
        <v>4.01</v>
      </c>
      <c r="TV54" s="17">
        <v>4.01</v>
      </c>
      <c r="TW54" s="17">
        <v>-0.51</v>
      </c>
      <c r="TX54" s="17">
        <v>3</v>
      </c>
      <c r="TY54" s="17">
        <v>1.6</v>
      </c>
      <c r="TZ54" s="17">
        <v>1.6</v>
      </c>
      <c r="UA54" s="17">
        <v>1.4</v>
      </c>
      <c r="UB54" s="17">
        <v>20.9</v>
      </c>
      <c r="UC54" s="17">
        <v>19.417480000000001</v>
      </c>
      <c r="UD54" s="17">
        <v>19.417480000000001</v>
      </c>
      <c r="UE54" s="17">
        <v>1.4825200000000001</v>
      </c>
      <c r="UF54" s="17">
        <v>6.3</v>
      </c>
      <c r="UG54" s="17">
        <v>7</v>
      </c>
      <c r="UH54" s="17">
        <v>7</v>
      </c>
      <c r="UI54" s="17">
        <v>-0.7</v>
      </c>
      <c r="UJ54" s="17">
        <v>7.5</v>
      </c>
      <c r="UK54" s="17">
        <v>7.5</v>
      </c>
      <c r="UL54" s="17">
        <v>7.5</v>
      </c>
      <c r="UM54" s="17">
        <v>0</v>
      </c>
      <c r="UN54" s="17">
        <v>16.5</v>
      </c>
      <c r="UO54" s="17">
        <v>19.417480000000001</v>
      </c>
      <c r="UP54" s="17">
        <v>19.417480000000001</v>
      </c>
      <c r="UQ54" s="17">
        <v>-2.9174799999999999</v>
      </c>
      <c r="UR54" s="17">
        <v>17</v>
      </c>
      <c r="US54" s="17">
        <v>19.417480000000001</v>
      </c>
      <c r="UT54" s="17">
        <v>19.417480000000001</v>
      </c>
      <c r="UU54" s="17">
        <v>-2.4174799999999999</v>
      </c>
      <c r="UV54" s="17">
        <v>16.5</v>
      </c>
      <c r="UW54" s="17">
        <v>19.417480000000001</v>
      </c>
      <c r="UX54" s="17">
        <v>19.417480000000001</v>
      </c>
      <c r="UY54" s="17">
        <v>-2.9174799999999999</v>
      </c>
      <c r="UZ54" s="17">
        <v>0</v>
      </c>
      <c r="VA54" s="17">
        <v>0.63800000000000001</v>
      </c>
      <c r="VB54" s="17">
        <v>0.63800000000000001</v>
      </c>
      <c r="VC54" s="17">
        <v>-0.63800000000000001</v>
      </c>
      <c r="VD54" s="17">
        <v>0</v>
      </c>
      <c r="VE54" s="17"/>
      <c r="VF54" s="17"/>
      <c r="VG54" s="17">
        <v>0</v>
      </c>
      <c r="VH54" s="17">
        <v>0</v>
      </c>
      <c r="VI54" s="17"/>
      <c r="VJ54" s="17"/>
      <c r="VK54" s="17">
        <v>0</v>
      </c>
      <c r="VL54" s="17">
        <v>0</v>
      </c>
      <c r="VM54" s="17"/>
      <c r="VN54" s="17"/>
      <c r="VO54" s="17">
        <v>0</v>
      </c>
      <c r="VP54" s="17">
        <v>0.6</v>
      </c>
      <c r="VQ54" s="17">
        <v>0.6</v>
      </c>
      <c r="VR54" s="17">
        <v>0.6</v>
      </c>
      <c r="VS54" s="17">
        <v>0</v>
      </c>
      <c r="VT54" s="17">
        <v>12.5</v>
      </c>
      <c r="VU54" s="17">
        <v>66.3</v>
      </c>
      <c r="VV54" s="17">
        <v>57</v>
      </c>
      <c r="VW54" s="17">
        <v>-44.5</v>
      </c>
      <c r="VX54" s="17">
        <v>11.2</v>
      </c>
      <c r="VY54" s="17">
        <v>46.7</v>
      </c>
      <c r="VZ54" s="17">
        <v>49</v>
      </c>
      <c r="WA54" s="17">
        <v>-37.799999999999997</v>
      </c>
      <c r="WB54" s="17">
        <v>0</v>
      </c>
      <c r="WC54" s="17"/>
      <c r="WD54" s="17"/>
      <c r="WE54" s="17">
        <v>0</v>
      </c>
      <c r="WF54" s="17">
        <v>2</v>
      </c>
      <c r="WG54" s="17">
        <v>3</v>
      </c>
      <c r="WH54" s="17">
        <v>3</v>
      </c>
      <c r="WI54" s="17">
        <v>-1</v>
      </c>
      <c r="WJ54" s="17">
        <v>2.2000000000000002</v>
      </c>
      <c r="WK54" s="17">
        <v>2.4</v>
      </c>
      <c r="WL54" s="17">
        <v>2.4</v>
      </c>
      <c r="WM54" s="17">
        <v>-0.2</v>
      </c>
      <c r="WN54" s="17">
        <v>1.7</v>
      </c>
      <c r="WO54" s="17">
        <v>2.4</v>
      </c>
      <c r="WP54" s="17">
        <v>2.4</v>
      </c>
      <c r="WQ54" s="17">
        <v>-0.7</v>
      </c>
      <c r="WR54" s="17">
        <v>1</v>
      </c>
      <c r="WS54" s="17">
        <v>1.45</v>
      </c>
      <c r="WT54" s="17">
        <v>1.45</v>
      </c>
      <c r="WU54" s="17">
        <v>-0.45</v>
      </c>
      <c r="WV54" s="17">
        <v>0</v>
      </c>
      <c r="WW54" s="17"/>
      <c r="WX54" s="17"/>
      <c r="WY54" s="17">
        <v>0</v>
      </c>
      <c r="WZ54" s="17">
        <v>4.3</v>
      </c>
      <c r="XA54" s="17">
        <v>4.3</v>
      </c>
      <c r="XB54" s="17">
        <v>4.3</v>
      </c>
      <c r="XC54" s="17">
        <v>0</v>
      </c>
      <c r="XD54" s="17">
        <v>20</v>
      </c>
      <c r="XE54" s="17">
        <v>18.4466</v>
      </c>
      <c r="XF54" s="17">
        <v>18.4466</v>
      </c>
      <c r="XG54" s="17">
        <v>1.5533999999999999</v>
      </c>
      <c r="XH54" s="17">
        <v>8.8000000000000007</v>
      </c>
      <c r="XI54" s="17">
        <v>10.8</v>
      </c>
      <c r="XJ54" s="17">
        <v>10.8</v>
      </c>
      <c r="XK54" s="17">
        <v>-2</v>
      </c>
      <c r="XL54" s="17">
        <v>27.2</v>
      </c>
      <c r="XM54" s="17">
        <v>28</v>
      </c>
      <c r="XN54" s="17">
        <v>28</v>
      </c>
      <c r="XO54" s="17">
        <v>-0.8</v>
      </c>
      <c r="XP54" s="17">
        <v>34.200000000000003</v>
      </c>
      <c r="XQ54" s="17">
        <v>28</v>
      </c>
      <c r="XR54" s="17">
        <v>28</v>
      </c>
      <c r="XS54" s="17">
        <v>6.2</v>
      </c>
      <c r="XT54" s="17">
        <v>15.2</v>
      </c>
      <c r="XU54" s="17">
        <v>14</v>
      </c>
      <c r="XV54" s="17">
        <v>14</v>
      </c>
      <c r="XW54" s="17">
        <v>1.2</v>
      </c>
      <c r="XX54" s="17">
        <v>20.3</v>
      </c>
      <c r="XY54" s="17">
        <v>20.39</v>
      </c>
      <c r="XZ54" s="17">
        <v>20.39</v>
      </c>
      <c r="YA54" s="17">
        <v>-0.09</v>
      </c>
      <c r="YB54" s="17">
        <v>8.4</v>
      </c>
      <c r="YC54" s="17">
        <v>8.34</v>
      </c>
      <c r="YD54" s="17">
        <v>8.34</v>
      </c>
      <c r="YE54" s="17">
        <v>0.06</v>
      </c>
      <c r="YF54" s="17">
        <v>11</v>
      </c>
      <c r="YG54" s="17">
        <v>11</v>
      </c>
      <c r="YH54" s="17">
        <v>11</v>
      </c>
      <c r="YI54" s="17">
        <v>0</v>
      </c>
    </row>
    <row r="55" spans="1:659" ht="24" customHeight="1" x14ac:dyDescent="0.3">
      <c r="A55" s="1"/>
      <c r="B55" s="16" t="s">
        <v>75</v>
      </c>
      <c r="C55" s="16" t="s">
        <v>858</v>
      </c>
      <c r="D55" s="17">
        <v>203.1</v>
      </c>
      <c r="E55" s="17">
        <v>162.83435</v>
      </c>
      <c r="F55" s="17">
        <v>203.20388</v>
      </c>
      <c r="G55" s="17">
        <v>-0.10388</v>
      </c>
      <c r="H55" s="17">
        <v>625.4</v>
      </c>
      <c r="I55" s="17">
        <v>635.02589999999998</v>
      </c>
      <c r="J55" s="17">
        <v>635.02589999999998</v>
      </c>
      <c r="K55" s="17">
        <v>-9.6258999999999997</v>
      </c>
      <c r="L55" s="17">
        <v>214.9</v>
      </c>
      <c r="M55" s="17">
        <v>206.58520999999999</v>
      </c>
      <c r="N55" s="17">
        <v>206.58520999999999</v>
      </c>
      <c r="O55" s="17">
        <v>8.3147900000000003</v>
      </c>
      <c r="P55" s="17"/>
      <c r="Q55" s="17"/>
      <c r="R55" s="17"/>
      <c r="S55" s="17">
        <v>0</v>
      </c>
      <c r="T55" s="17"/>
      <c r="U55" s="17"/>
      <c r="V55" s="17"/>
      <c r="W55" s="17">
        <v>0</v>
      </c>
      <c r="X55" s="17">
        <v>90.1</v>
      </c>
      <c r="Y55" s="17">
        <v>91.778639999999996</v>
      </c>
      <c r="Z55" s="17">
        <v>91.778639999999996</v>
      </c>
      <c r="AA55" s="17">
        <v>-1.6786399999999999</v>
      </c>
      <c r="AB55" s="17">
        <v>178.6</v>
      </c>
      <c r="AC55" s="17">
        <v>119.64464</v>
      </c>
      <c r="AD55" s="17">
        <v>193.56254000000001</v>
      </c>
      <c r="AE55" s="17">
        <v>-14.962540000000001</v>
      </c>
      <c r="AF55" s="17"/>
      <c r="AG55" s="17"/>
      <c r="AH55" s="17"/>
      <c r="AI55" s="17">
        <v>0</v>
      </c>
      <c r="AJ55" s="17"/>
      <c r="AK55" s="17"/>
      <c r="AL55" s="17"/>
      <c r="AM55" s="17">
        <v>0</v>
      </c>
      <c r="AN55" s="17">
        <v>182</v>
      </c>
      <c r="AO55" s="17">
        <v>178.17508000000001</v>
      </c>
      <c r="AP55" s="17">
        <v>196.22801999999999</v>
      </c>
      <c r="AQ55" s="17">
        <v>-14.228020000000001</v>
      </c>
      <c r="AR55" s="17">
        <v>0</v>
      </c>
      <c r="AS55" s="17">
        <v>178.17508000000001</v>
      </c>
      <c r="AT55" s="17">
        <v>196.22801999999999</v>
      </c>
      <c r="AU55" s="17">
        <v>-196.22801999999999</v>
      </c>
      <c r="AV55" s="17">
        <v>208.4</v>
      </c>
      <c r="AW55" s="17">
        <v>178.17508000000001</v>
      </c>
      <c r="AX55" s="17">
        <v>196.22801999999999</v>
      </c>
      <c r="AY55" s="17">
        <v>12.17198</v>
      </c>
      <c r="AZ55" s="17">
        <v>196.4</v>
      </c>
      <c r="BA55" s="17">
        <v>268.06520999999998</v>
      </c>
      <c r="BB55" s="17">
        <v>295.22593999999998</v>
      </c>
      <c r="BC55" s="17">
        <v>-98.825940000000003</v>
      </c>
      <c r="BD55" s="17">
        <v>212.2</v>
      </c>
      <c r="BE55" s="17">
        <v>205.01678000000001</v>
      </c>
      <c r="BF55" s="17"/>
      <c r="BG55" s="17">
        <v>212.2</v>
      </c>
      <c r="BH55" s="17"/>
      <c r="BI55" s="17"/>
      <c r="BJ55" s="17"/>
      <c r="BK55" s="17">
        <v>0</v>
      </c>
      <c r="BL55" s="17">
        <v>327.5</v>
      </c>
      <c r="BM55" s="17">
        <v>195.69604000000001</v>
      </c>
      <c r="BN55" s="17">
        <v>346.13616999999999</v>
      </c>
      <c r="BO55" s="17">
        <v>-18.63617</v>
      </c>
      <c r="BP55" s="17">
        <v>5.5</v>
      </c>
      <c r="BQ55" s="17">
        <v>5.4625000000000004</v>
      </c>
      <c r="BR55" s="17">
        <v>5.4625000000000004</v>
      </c>
      <c r="BS55" s="17">
        <v>3.7499999999999999E-2</v>
      </c>
      <c r="BT55" s="17"/>
      <c r="BU55" s="17"/>
      <c r="BV55" s="17"/>
      <c r="BW55" s="17">
        <v>0</v>
      </c>
      <c r="BX55" s="17"/>
      <c r="BY55" s="17"/>
      <c r="BZ55" s="17"/>
      <c r="CA55" s="17">
        <v>0</v>
      </c>
      <c r="CB55" s="17"/>
      <c r="CC55" s="17"/>
      <c r="CD55" s="17"/>
      <c r="CE55" s="17">
        <v>0</v>
      </c>
      <c r="CF55" s="17"/>
      <c r="CG55" s="17"/>
      <c r="CH55" s="17"/>
      <c r="CI55" s="17">
        <v>0</v>
      </c>
      <c r="CJ55" s="17">
        <v>135.9</v>
      </c>
      <c r="CK55" s="17">
        <v>149.29165</v>
      </c>
      <c r="CL55" s="17">
        <v>149.29165</v>
      </c>
      <c r="CM55" s="17">
        <v>-13.39165</v>
      </c>
      <c r="CN55" s="17">
        <v>8.1</v>
      </c>
      <c r="CO55" s="17">
        <v>5.1333399999999996</v>
      </c>
      <c r="CP55" s="17">
        <v>5.1333399999999996</v>
      </c>
      <c r="CQ55" s="17">
        <v>2.9666600000000001</v>
      </c>
      <c r="CR55" s="17">
        <v>6.4</v>
      </c>
      <c r="CS55" s="17">
        <v>2.8177599999999998</v>
      </c>
      <c r="CT55" s="17">
        <v>2.8177599999999998</v>
      </c>
      <c r="CU55" s="17">
        <v>3.5822400000000001</v>
      </c>
      <c r="CV55" s="17">
        <v>22.5</v>
      </c>
      <c r="CW55" s="17">
        <v>16.79176</v>
      </c>
      <c r="CX55" s="17"/>
      <c r="CY55" s="17">
        <v>22.5</v>
      </c>
      <c r="CZ55" s="17">
        <v>6.8</v>
      </c>
      <c r="DA55" s="17">
        <v>6.8787000000000003</v>
      </c>
      <c r="DB55" s="17">
        <v>6.8787000000000003</v>
      </c>
      <c r="DC55" s="17">
        <v>-7.8700000000000006E-2</v>
      </c>
      <c r="DD55" s="17">
        <v>13.6</v>
      </c>
      <c r="DE55" s="17">
        <v>14.919420000000001</v>
      </c>
      <c r="DF55" s="17">
        <v>14.919420000000001</v>
      </c>
      <c r="DG55" s="17">
        <v>-1.31942</v>
      </c>
      <c r="DH55" s="17">
        <v>86.4</v>
      </c>
      <c r="DI55" s="17">
        <v>77.735609999999994</v>
      </c>
      <c r="DJ55" s="17">
        <v>84.173509999999993</v>
      </c>
      <c r="DK55" s="17">
        <v>2.2264900000000001</v>
      </c>
      <c r="DL55" s="17"/>
      <c r="DM55" s="17"/>
      <c r="DN55" s="17"/>
      <c r="DO55" s="17">
        <v>0</v>
      </c>
      <c r="DP55" s="17"/>
      <c r="DQ55" s="17"/>
      <c r="DR55" s="17"/>
      <c r="DS55" s="17">
        <v>0</v>
      </c>
      <c r="DT55" s="17"/>
      <c r="DU55" s="17"/>
      <c r="DV55" s="17"/>
      <c r="DW55" s="17">
        <v>0</v>
      </c>
      <c r="DX55" s="17"/>
      <c r="DY55" s="17"/>
      <c r="DZ55" s="17"/>
      <c r="EA55" s="17">
        <v>0</v>
      </c>
      <c r="EB55" s="17">
        <v>55.9</v>
      </c>
      <c r="EC55" s="17">
        <v>56.515709999999999</v>
      </c>
      <c r="ED55" s="17">
        <v>56.515709999999999</v>
      </c>
      <c r="EE55" s="17">
        <v>-0.61570999999999998</v>
      </c>
      <c r="EF55" s="17">
        <v>109.1</v>
      </c>
      <c r="EG55" s="17">
        <v>43.891460000000002</v>
      </c>
      <c r="EH55" s="17">
        <v>100.42668</v>
      </c>
      <c r="EI55" s="17">
        <v>8.6733200000000004</v>
      </c>
      <c r="EJ55" s="17"/>
      <c r="EK55" s="17"/>
      <c r="EL55" s="17"/>
      <c r="EM55" s="17">
        <v>0</v>
      </c>
      <c r="EN55" s="17"/>
      <c r="EO55" s="17"/>
      <c r="EP55" s="17"/>
      <c r="EQ55" s="17">
        <v>0</v>
      </c>
      <c r="ER55" s="17"/>
      <c r="ES55" s="17"/>
      <c r="ET55" s="17"/>
      <c r="EU55" s="17">
        <v>0</v>
      </c>
      <c r="EV55" s="17">
        <v>6.5</v>
      </c>
      <c r="EW55" s="17">
        <v>6.39</v>
      </c>
      <c r="EX55" s="17">
        <v>6.39</v>
      </c>
      <c r="EY55" s="17">
        <v>0.11</v>
      </c>
      <c r="EZ55" s="17">
        <v>151.80000000000001</v>
      </c>
      <c r="FA55" s="17">
        <v>294.84536000000003</v>
      </c>
      <c r="FB55" s="17">
        <v>195.50568999999999</v>
      </c>
      <c r="FC55" s="17">
        <v>-43.705689999999997</v>
      </c>
      <c r="FD55" s="17">
        <v>41.5</v>
      </c>
      <c r="FE55" s="17">
        <v>48.581960000000002</v>
      </c>
      <c r="FF55" s="17">
        <v>48.581960000000002</v>
      </c>
      <c r="FG55" s="17">
        <v>-7.0819599999999996</v>
      </c>
      <c r="FH55" s="17">
        <v>128.4</v>
      </c>
      <c r="FI55" s="17">
        <v>120.40837000000001</v>
      </c>
      <c r="FJ55" s="17">
        <v>128.31245999999999</v>
      </c>
      <c r="FK55" s="17">
        <v>8.7540000000000007E-2</v>
      </c>
      <c r="FL55" s="17">
        <v>21.4</v>
      </c>
      <c r="FM55" s="17">
        <v>20.749040000000001</v>
      </c>
      <c r="FN55" s="17">
        <v>20.749040000000001</v>
      </c>
      <c r="FO55" s="17">
        <v>0.65095999999999998</v>
      </c>
      <c r="FP55" s="17">
        <v>17.600000000000001</v>
      </c>
      <c r="FQ55" s="17">
        <v>17.737760000000002</v>
      </c>
      <c r="FR55" s="17">
        <v>17.737760000000002</v>
      </c>
      <c r="FS55" s="17">
        <v>-0.13775999999999999</v>
      </c>
      <c r="FT55" s="17">
        <v>18.8</v>
      </c>
      <c r="FU55" s="17">
        <v>17.961169999999999</v>
      </c>
      <c r="FV55" s="17">
        <v>17.961169999999999</v>
      </c>
      <c r="FW55" s="17">
        <v>0.83882999999999996</v>
      </c>
      <c r="FX55" s="17">
        <v>73.5</v>
      </c>
      <c r="FY55" s="17">
        <v>81.578569999999999</v>
      </c>
      <c r="FZ55" s="17">
        <v>81.578569999999999</v>
      </c>
      <c r="GA55" s="17">
        <v>-8.0785699999999991</v>
      </c>
      <c r="GB55" s="17">
        <v>182.6</v>
      </c>
      <c r="GC55" s="17">
        <v>184.91498000000001</v>
      </c>
      <c r="GD55" s="17">
        <v>184.91498000000001</v>
      </c>
      <c r="GE55" s="17">
        <v>-2.3149799999999998</v>
      </c>
      <c r="GF55" s="17">
        <v>183.5</v>
      </c>
      <c r="GG55" s="17">
        <v>184.91498000000001</v>
      </c>
      <c r="GH55" s="17">
        <v>184.91498000000001</v>
      </c>
      <c r="GI55" s="17">
        <v>-1.4149799999999999</v>
      </c>
      <c r="GJ55" s="17">
        <v>184.6</v>
      </c>
      <c r="GK55" s="17">
        <v>185.47028</v>
      </c>
      <c r="GL55" s="17">
        <v>185.47028</v>
      </c>
      <c r="GM55" s="17">
        <v>-0.87028000000000005</v>
      </c>
      <c r="GN55" s="17">
        <v>104.4</v>
      </c>
      <c r="GO55" s="17">
        <v>86.550179999999997</v>
      </c>
      <c r="GP55" s="17">
        <v>110.37475999999999</v>
      </c>
      <c r="GQ55" s="17">
        <v>-5.9747599999999998</v>
      </c>
      <c r="GR55" s="17">
        <v>35</v>
      </c>
      <c r="GS55" s="17">
        <v>35.371740000000003</v>
      </c>
      <c r="GT55" s="17">
        <v>35.371740000000003</v>
      </c>
      <c r="GU55" s="17">
        <v>-0.37174000000000001</v>
      </c>
      <c r="GV55" s="17">
        <v>35.6</v>
      </c>
      <c r="GW55" s="17">
        <v>42.41534</v>
      </c>
      <c r="GX55" s="17">
        <v>42.41534</v>
      </c>
      <c r="GY55" s="17">
        <v>-6.81534</v>
      </c>
      <c r="GZ55" s="17">
        <v>2.1</v>
      </c>
      <c r="HA55" s="17">
        <v>2.1456300000000001</v>
      </c>
      <c r="HB55" s="17">
        <v>2.1456300000000001</v>
      </c>
      <c r="HC55" s="17">
        <v>-4.5629999999999997E-2</v>
      </c>
      <c r="HD55" s="17">
        <v>31.6</v>
      </c>
      <c r="HE55" s="17">
        <v>32.003360000000001</v>
      </c>
      <c r="HF55" s="17">
        <v>32.003360000000001</v>
      </c>
      <c r="HG55" s="17">
        <v>-0.40336</v>
      </c>
      <c r="HH55" s="17">
        <v>113.9</v>
      </c>
      <c r="HI55" s="17">
        <v>113.15534</v>
      </c>
      <c r="HJ55" s="17">
        <v>115.42843999999999</v>
      </c>
      <c r="HK55" s="17">
        <v>-1.52844</v>
      </c>
      <c r="HL55" s="17"/>
      <c r="HM55" s="17"/>
      <c r="HN55" s="17"/>
      <c r="HO55" s="17">
        <v>0</v>
      </c>
      <c r="HP55" s="17"/>
      <c r="HQ55" s="17"/>
      <c r="HR55" s="17"/>
      <c r="HS55" s="17">
        <v>0</v>
      </c>
      <c r="HT55" s="17">
        <v>65.400000000000006</v>
      </c>
      <c r="HU55" s="17">
        <v>51.226199999999999</v>
      </c>
      <c r="HV55" s="17">
        <v>85.482579999999999</v>
      </c>
      <c r="HW55" s="17">
        <v>-20.08258</v>
      </c>
      <c r="HX55" s="17"/>
      <c r="HY55" s="17"/>
      <c r="HZ55" s="17"/>
      <c r="IA55" s="17">
        <v>0</v>
      </c>
      <c r="IB55" s="17"/>
      <c r="IC55" s="17"/>
      <c r="ID55" s="17"/>
      <c r="IE55" s="17">
        <v>0</v>
      </c>
      <c r="IF55" s="17">
        <v>47.3</v>
      </c>
      <c r="IG55" s="17">
        <v>45.221359999999997</v>
      </c>
      <c r="IH55" s="17">
        <v>45.221359999999997</v>
      </c>
      <c r="II55" s="17">
        <v>2.07864</v>
      </c>
      <c r="IJ55" s="17"/>
      <c r="IK55" s="17"/>
      <c r="IL55" s="17"/>
      <c r="IM55" s="17">
        <v>0</v>
      </c>
      <c r="IN55" s="17"/>
      <c r="IO55" s="17"/>
      <c r="IP55" s="17"/>
      <c r="IQ55" s="17">
        <v>0</v>
      </c>
      <c r="IR55" s="17"/>
      <c r="IS55" s="17"/>
      <c r="IT55" s="17"/>
      <c r="IU55" s="17">
        <v>0</v>
      </c>
      <c r="IV55" s="17">
        <v>81.099999999999994</v>
      </c>
      <c r="IW55" s="17">
        <v>57.645440000000001</v>
      </c>
      <c r="IX55" s="17">
        <v>88.066760000000002</v>
      </c>
      <c r="IY55" s="17">
        <v>-6.9667599999999998</v>
      </c>
      <c r="IZ55" s="17">
        <v>174.1</v>
      </c>
      <c r="JA55" s="17">
        <v>171.57499999999999</v>
      </c>
      <c r="JB55" s="17"/>
      <c r="JC55" s="17">
        <v>174.1</v>
      </c>
      <c r="JD55" s="17">
        <v>172.4</v>
      </c>
      <c r="JE55" s="17">
        <v>186.21592999999999</v>
      </c>
      <c r="JF55" s="17">
        <v>186.21592999999999</v>
      </c>
      <c r="JG55" s="17">
        <v>-13.81593</v>
      </c>
      <c r="JH55" s="17">
        <v>200</v>
      </c>
      <c r="JI55" s="17">
        <v>186.21592999999999</v>
      </c>
      <c r="JJ55" s="17">
        <v>186.21592999999999</v>
      </c>
      <c r="JK55" s="17">
        <v>13.78407</v>
      </c>
      <c r="JL55" s="17">
        <v>180.8</v>
      </c>
      <c r="JM55" s="17">
        <v>186.77513999999999</v>
      </c>
      <c r="JN55" s="17">
        <v>186.77513999999999</v>
      </c>
      <c r="JO55" s="17">
        <v>-5.9751399999999997</v>
      </c>
      <c r="JP55" s="17">
        <v>75.7</v>
      </c>
      <c r="JQ55" s="17"/>
      <c r="JR55" s="17"/>
      <c r="JS55" s="17">
        <v>75.7</v>
      </c>
      <c r="JT55" s="17"/>
      <c r="JU55" s="17"/>
      <c r="JV55" s="17"/>
      <c r="JW55" s="17">
        <v>0</v>
      </c>
      <c r="JX55" s="17"/>
      <c r="JY55" s="17"/>
      <c r="JZ55" s="17"/>
      <c r="KA55" s="17">
        <v>0</v>
      </c>
      <c r="KB55" s="17"/>
      <c r="KC55" s="17"/>
      <c r="KD55" s="17"/>
      <c r="KE55" s="17">
        <v>0</v>
      </c>
      <c r="KF55" s="17"/>
      <c r="KG55" s="17"/>
      <c r="KH55" s="17"/>
      <c r="KI55" s="17">
        <v>0</v>
      </c>
      <c r="KJ55" s="17">
        <v>36.4</v>
      </c>
      <c r="KK55" s="17"/>
      <c r="KL55" s="17"/>
      <c r="KM55" s="17">
        <v>36.4</v>
      </c>
      <c r="KN55" s="17"/>
      <c r="KO55" s="17"/>
      <c r="KP55" s="17"/>
      <c r="KQ55" s="17">
        <v>0</v>
      </c>
      <c r="KR55" s="17"/>
      <c r="KS55" s="17"/>
      <c r="KT55" s="17"/>
      <c r="KU55" s="17">
        <v>0</v>
      </c>
      <c r="KV55" s="17">
        <v>2.5</v>
      </c>
      <c r="KW55" s="17">
        <v>2.2284299999999999</v>
      </c>
      <c r="KX55" s="17">
        <v>2.2284299999999999</v>
      </c>
      <c r="KY55" s="17">
        <v>0.27156999999999998</v>
      </c>
      <c r="KZ55" s="17">
        <v>157.5</v>
      </c>
      <c r="LA55" s="17">
        <v>155.80681999999999</v>
      </c>
      <c r="LB55" s="17">
        <v>113.71396</v>
      </c>
      <c r="LC55" s="17">
        <v>43.78604</v>
      </c>
      <c r="LD55" s="17">
        <v>101</v>
      </c>
      <c r="LE55" s="17">
        <v>87.369039999999998</v>
      </c>
      <c r="LF55" s="17">
        <v>87.099350000000001</v>
      </c>
      <c r="LG55" s="17">
        <v>13.900650000000001</v>
      </c>
      <c r="LH55" s="17">
        <v>65.3</v>
      </c>
      <c r="LI55" s="17">
        <v>67.133979999999994</v>
      </c>
      <c r="LJ55" s="17">
        <v>67.133979999999994</v>
      </c>
      <c r="LK55" s="17">
        <v>-1.8339799999999999</v>
      </c>
      <c r="LL55" s="17">
        <v>46.8</v>
      </c>
      <c r="LM55" s="17">
        <v>48.413229999999999</v>
      </c>
      <c r="LN55" s="17">
        <v>48.413229999999999</v>
      </c>
      <c r="LO55" s="17">
        <v>-1.6132299999999999</v>
      </c>
      <c r="LP55" s="17">
        <v>30.3</v>
      </c>
      <c r="LQ55" s="17">
        <v>29.951460000000001</v>
      </c>
      <c r="LR55" s="17">
        <v>29.951460000000001</v>
      </c>
      <c r="LS55" s="17">
        <v>0.34854000000000002</v>
      </c>
      <c r="LT55" s="17"/>
      <c r="LU55" s="17"/>
      <c r="LV55" s="17"/>
      <c r="LW55" s="17">
        <v>0</v>
      </c>
      <c r="LX55" s="17"/>
      <c r="LY55" s="17"/>
      <c r="LZ55" s="17"/>
      <c r="MA55" s="17">
        <v>0</v>
      </c>
      <c r="MB55" s="17"/>
      <c r="MC55" s="17"/>
      <c r="MD55" s="17"/>
      <c r="ME55" s="17">
        <v>0</v>
      </c>
      <c r="MF55" s="17">
        <v>144.69999999999999</v>
      </c>
      <c r="MG55" s="17">
        <v>159.10807</v>
      </c>
      <c r="MH55" s="17">
        <v>151.08876000000001</v>
      </c>
      <c r="MI55" s="17">
        <v>-6.3887600000000004</v>
      </c>
      <c r="MJ55" s="17">
        <v>145.69999999999999</v>
      </c>
      <c r="MK55" s="17">
        <v>159.10807</v>
      </c>
      <c r="ML55" s="17">
        <v>151.08876000000001</v>
      </c>
      <c r="MM55" s="17">
        <v>-5.3887600000000004</v>
      </c>
      <c r="MN55" s="17">
        <v>169.4</v>
      </c>
      <c r="MO55" s="17">
        <v>159.58587</v>
      </c>
      <c r="MP55" s="17">
        <v>151.54248000000001</v>
      </c>
      <c r="MQ55" s="17">
        <v>17.857520000000001</v>
      </c>
      <c r="MR55" s="17"/>
      <c r="MS55" s="17"/>
      <c r="MT55" s="17"/>
      <c r="MU55" s="17">
        <v>0</v>
      </c>
      <c r="MV55" s="17"/>
      <c r="MW55" s="17"/>
      <c r="MX55" s="17"/>
      <c r="MY55" s="17">
        <v>0</v>
      </c>
      <c r="MZ55" s="17"/>
      <c r="NA55" s="17"/>
      <c r="NB55" s="17"/>
      <c r="NC55" s="17">
        <v>0</v>
      </c>
      <c r="ND55" s="17"/>
      <c r="NE55" s="17"/>
      <c r="NF55" s="17"/>
      <c r="NG55" s="17">
        <v>0</v>
      </c>
      <c r="NH55" s="17"/>
      <c r="NI55" s="17"/>
      <c r="NJ55" s="17"/>
      <c r="NK55" s="17">
        <v>0</v>
      </c>
      <c r="NL55" s="17">
        <v>214.4</v>
      </c>
      <c r="NM55" s="17">
        <v>206.29038</v>
      </c>
      <c r="NN55" s="17">
        <v>206.29038</v>
      </c>
      <c r="NO55" s="17">
        <v>8.1096199999999996</v>
      </c>
      <c r="NP55" s="17">
        <v>102.7</v>
      </c>
      <c r="NQ55" s="17">
        <v>103.45493</v>
      </c>
      <c r="NR55" s="17">
        <v>103.45493</v>
      </c>
      <c r="NS55" s="17">
        <v>-0.75492999999999999</v>
      </c>
      <c r="NT55" s="17">
        <v>4.3789999999999996</v>
      </c>
      <c r="NU55" s="17">
        <v>7.7468599999999999</v>
      </c>
      <c r="NV55" s="17">
        <v>7.7468599999999999</v>
      </c>
      <c r="NW55" s="17">
        <v>-3.3678599999999999</v>
      </c>
      <c r="NX55" s="17">
        <v>3.0000000000000001E-3</v>
      </c>
      <c r="NY55" s="17">
        <v>6.6330600000000004</v>
      </c>
      <c r="NZ55" s="17">
        <v>6.6330600000000004</v>
      </c>
      <c r="OA55" s="17">
        <v>-6.6300600000000003</v>
      </c>
      <c r="OB55" s="17">
        <v>0</v>
      </c>
      <c r="OC55" s="17"/>
      <c r="OD55" s="17"/>
      <c r="OE55" s="17">
        <v>0</v>
      </c>
      <c r="OF55" s="17">
        <v>16.2</v>
      </c>
      <c r="OG55" s="17">
        <v>32</v>
      </c>
      <c r="OH55" s="17">
        <v>43.34</v>
      </c>
      <c r="OI55" s="17">
        <v>-27.14</v>
      </c>
      <c r="OJ55" s="17">
        <v>0</v>
      </c>
      <c r="OK55" s="17"/>
      <c r="OL55" s="17"/>
      <c r="OM55" s="17">
        <v>0</v>
      </c>
      <c r="ON55" s="17">
        <v>0.2</v>
      </c>
      <c r="OO55" s="17">
        <v>0.40799999999999997</v>
      </c>
      <c r="OP55" s="17">
        <v>0.40799999999999997</v>
      </c>
      <c r="OQ55" s="17">
        <v>-0.20799999999999999</v>
      </c>
      <c r="OR55" s="17">
        <v>0</v>
      </c>
      <c r="OS55" s="17"/>
      <c r="OT55" s="17"/>
      <c r="OU55" s="17">
        <v>0</v>
      </c>
      <c r="OV55" s="17">
        <v>16.8</v>
      </c>
      <c r="OW55" s="17">
        <v>17.475729999999999</v>
      </c>
      <c r="OX55" s="17">
        <v>17.475729999999999</v>
      </c>
      <c r="OY55" s="17">
        <v>-0.67573000000000005</v>
      </c>
      <c r="OZ55" s="17">
        <v>20.100000000000001</v>
      </c>
      <c r="PA55" s="17"/>
      <c r="PB55" s="17"/>
      <c r="PC55" s="17">
        <v>20.100000000000001</v>
      </c>
      <c r="PD55" s="17">
        <v>9.9</v>
      </c>
      <c r="PE55" s="17">
        <v>9.9830000000000005</v>
      </c>
      <c r="PF55" s="17">
        <v>9.9830000000000005</v>
      </c>
      <c r="PG55" s="17">
        <v>-8.3000000000000004E-2</v>
      </c>
      <c r="PH55" s="17"/>
      <c r="PI55" s="17"/>
      <c r="PJ55" s="17"/>
      <c r="PK55" s="17">
        <v>0</v>
      </c>
      <c r="PL55" s="17">
        <v>0</v>
      </c>
      <c r="PM55" s="17"/>
      <c r="PN55" s="17"/>
      <c r="PO55" s="17">
        <v>0</v>
      </c>
      <c r="PP55" s="17">
        <v>1</v>
      </c>
      <c r="PQ55" s="17">
        <v>1</v>
      </c>
      <c r="PR55" s="17">
        <v>1</v>
      </c>
      <c r="PS55" s="17">
        <v>0</v>
      </c>
      <c r="PT55" s="17">
        <v>2.4</v>
      </c>
      <c r="PU55" s="17">
        <v>3.4</v>
      </c>
      <c r="PV55" s="17">
        <v>3.4</v>
      </c>
      <c r="PW55" s="17">
        <v>-1</v>
      </c>
      <c r="PX55" s="17">
        <v>2.5</v>
      </c>
      <c r="PY55" s="17">
        <v>2.5</v>
      </c>
      <c r="PZ55" s="17">
        <v>2.5</v>
      </c>
      <c r="QA55" s="17">
        <v>0</v>
      </c>
      <c r="QB55" s="17">
        <v>19.5</v>
      </c>
      <c r="QC55" s="17"/>
      <c r="QD55" s="17"/>
      <c r="QE55" s="17">
        <v>19.5</v>
      </c>
      <c r="QF55" s="17">
        <v>20</v>
      </c>
      <c r="QG55" s="17">
        <v>19.417480000000001</v>
      </c>
      <c r="QH55" s="17">
        <v>19.417480000000001</v>
      </c>
      <c r="QI55" s="17">
        <v>0.58252000000000004</v>
      </c>
      <c r="QJ55" s="17">
        <v>18.899999999999999</v>
      </c>
      <c r="QK55" s="17">
        <v>17.475729999999999</v>
      </c>
      <c r="QL55" s="17">
        <v>17.475729999999999</v>
      </c>
      <c r="QM55" s="17">
        <v>1.4242699999999999</v>
      </c>
      <c r="QN55" s="17"/>
      <c r="QO55" s="17"/>
      <c r="QP55" s="17"/>
      <c r="QQ55" s="17">
        <v>0</v>
      </c>
      <c r="QR55" s="17">
        <v>18.5</v>
      </c>
      <c r="QS55" s="17">
        <v>17.961169999999999</v>
      </c>
      <c r="QT55" s="17">
        <v>17.961169999999999</v>
      </c>
      <c r="QU55" s="17">
        <v>0.53883000000000003</v>
      </c>
      <c r="QV55" s="17">
        <v>0</v>
      </c>
      <c r="QW55" s="17"/>
      <c r="QX55" s="17"/>
      <c r="QY55" s="17">
        <v>0</v>
      </c>
      <c r="QZ55" s="17">
        <v>0</v>
      </c>
      <c r="RA55" s="17"/>
      <c r="RB55" s="17"/>
      <c r="RC55" s="17">
        <v>0</v>
      </c>
      <c r="RD55" s="17">
        <v>4.4000000000000004</v>
      </c>
      <c r="RE55" s="17">
        <v>5.7050000000000001</v>
      </c>
      <c r="RF55" s="17">
        <v>5.7050000000000001</v>
      </c>
      <c r="RG55" s="17">
        <v>-1.3049999999999999</v>
      </c>
      <c r="RH55" s="17">
        <v>15.3</v>
      </c>
      <c r="RI55" s="17">
        <v>18.309999999999999</v>
      </c>
      <c r="RJ55" s="17">
        <v>18.309999999999999</v>
      </c>
      <c r="RK55" s="17">
        <v>-3.01</v>
      </c>
      <c r="RL55" s="17">
        <v>0</v>
      </c>
      <c r="RM55" s="17"/>
      <c r="RN55" s="17"/>
      <c r="RO55" s="17">
        <v>0</v>
      </c>
      <c r="RP55" s="17">
        <v>2.9</v>
      </c>
      <c r="RQ55" s="17">
        <v>3.351</v>
      </c>
      <c r="RR55" s="17">
        <v>3.351</v>
      </c>
      <c r="RS55" s="17">
        <v>-0.45100000000000001</v>
      </c>
      <c r="RT55" s="17">
        <v>16.600000000000001</v>
      </c>
      <c r="RU55" s="17">
        <v>11.849019999999999</v>
      </c>
      <c r="RV55" s="17">
        <v>19.772790000000001</v>
      </c>
      <c r="RW55" s="17">
        <v>-3.17279</v>
      </c>
      <c r="RX55" s="17">
        <v>2.8</v>
      </c>
      <c r="RY55" s="17">
        <v>2</v>
      </c>
      <c r="RZ55" s="17">
        <v>2</v>
      </c>
      <c r="SA55" s="17">
        <v>0.8</v>
      </c>
      <c r="SB55" s="17">
        <v>0</v>
      </c>
      <c r="SC55" s="17">
        <v>0.4</v>
      </c>
      <c r="SD55" s="17">
        <v>0.4</v>
      </c>
      <c r="SE55" s="17">
        <v>-0.4</v>
      </c>
      <c r="SF55" s="17">
        <v>5.9</v>
      </c>
      <c r="SG55" s="17">
        <v>8.3000000000000007</v>
      </c>
      <c r="SH55" s="17">
        <v>8.3000000000000007</v>
      </c>
      <c r="SI55" s="17">
        <v>-2.4</v>
      </c>
      <c r="SJ55" s="17">
        <v>6.8</v>
      </c>
      <c r="SK55" s="17">
        <v>6.4</v>
      </c>
      <c r="SL55" s="17">
        <v>6.4</v>
      </c>
      <c r="SM55" s="17">
        <v>0.4</v>
      </c>
      <c r="SN55" s="17">
        <v>11.9</v>
      </c>
      <c r="SO55" s="17">
        <v>10.67961</v>
      </c>
      <c r="SP55" s="17">
        <v>10.67961</v>
      </c>
      <c r="SQ55" s="17">
        <v>1.2203900000000001</v>
      </c>
      <c r="SR55" s="17">
        <v>15.4</v>
      </c>
      <c r="SS55" s="17">
        <v>14.56311</v>
      </c>
      <c r="ST55" s="17">
        <v>14.56311</v>
      </c>
      <c r="SU55" s="17">
        <v>0.83689000000000002</v>
      </c>
      <c r="SV55" s="17">
        <v>10</v>
      </c>
      <c r="SW55" s="17">
        <v>9.5</v>
      </c>
      <c r="SX55" s="17">
        <v>9.5</v>
      </c>
      <c r="SY55" s="17">
        <v>0.5</v>
      </c>
      <c r="SZ55" s="17">
        <v>6.9</v>
      </c>
      <c r="TA55" s="17">
        <v>10.247999999999999</v>
      </c>
      <c r="TB55" s="17">
        <v>10.247999999999999</v>
      </c>
      <c r="TC55" s="17">
        <v>-3.3479999999999999</v>
      </c>
      <c r="TD55" s="17">
        <v>21.4</v>
      </c>
      <c r="TE55" s="17">
        <v>24</v>
      </c>
      <c r="TF55" s="17">
        <v>18.085000000000001</v>
      </c>
      <c r="TG55" s="17">
        <v>3.3149999999999999</v>
      </c>
      <c r="TH55" s="17">
        <v>0</v>
      </c>
      <c r="TI55" s="17"/>
      <c r="TJ55" s="17"/>
      <c r="TK55" s="17">
        <v>0</v>
      </c>
      <c r="TL55" s="17">
        <v>37.5</v>
      </c>
      <c r="TM55" s="17">
        <v>45</v>
      </c>
      <c r="TN55" s="17">
        <v>57.02</v>
      </c>
      <c r="TO55" s="17">
        <v>-19.52</v>
      </c>
      <c r="TP55" s="17">
        <v>52.8</v>
      </c>
      <c r="TQ55" s="17">
        <v>50</v>
      </c>
      <c r="TR55" s="17">
        <v>66.28</v>
      </c>
      <c r="TS55" s="17">
        <v>-13.48</v>
      </c>
      <c r="TT55" s="17">
        <v>3.1</v>
      </c>
      <c r="TU55" s="17">
        <v>4.01</v>
      </c>
      <c r="TV55" s="17">
        <v>4.01</v>
      </c>
      <c r="TW55" s="17">
        <v>-0.91</v>
      </c>
      <c r="TX55" s="17">
        <v>1.5</v>
      </c>
      <c r="TY55" s="17">
        <v>1.6</v>
      </c>
      <c r="TZ55" s="17">
        <v>1.6</v>
      </c>
      <c r="UA55" s="17">
        <v>-0.1</v>
      </c>
      <c r="UB55" s="17">
        <v>20.9</v>
      </c>
      <c r="UC55" s="17">
        <v>19.417480000000001</v>
      </c>
      <c r="UD55" s="17">
        <v>19.417480000000001</v>
      </c>
      <c r="UE55" s="17">
        <v>1.4825200000000001</v>
      </c>
      <c r="UF55" s="17">
        <v>6.2</v>
      </c>
      <c r="UG55" s="17">
        <v>7</v>
      </c>
      <c r="UH55" s="17">
        <v>7</v>
      </c>
      <c r="UI55" s="17">
        <v>-0.8</v>
      </c>
      <c r="UJ55" s="17">
        <v>7.5</v>
      </c>
      <c r="UK55" s="17">
        <v>7.5</v>
      </c>
      <c r="UL55" s="17">
        <v>7.5</v>
      </c>
      <c r="UM55" s="17">
        <v>0</v>
      </c>
      <c r="UN55" s="17">
        <v>16.5</v>
      </c>
      <c r="UO55" s="17">
        <v>19.417480000000001</v>
      </c>
      <c r="UP55" s="17">
        <v>19.417480000000001</v>
      </c>
      <c r="UQ55" s="17">
        <v>-2.9174799999999999</v>
      </c>
      <c r="UR55" s="17">
        <v>17</v>
      </c>
      <c r="US55" s="17">
        <v>19.417480000000001</v>
      </c>
      <c r="UT55" s="17">
        <v>19.417480000000001</v>
      </c>
      <c r="UU55" s="17">
        <v>-2.4174799999999999</v>
      </c>
      <c r="UV55" s="17">
        <v>16.5</v>
      </c>
      <c r="UW55" s="17">
        <v>19.417480000000001</v>
      </c>
      <c r="UX55" s="17">
        <v>19.417480000000001</v>
      </c>
      <c r="UY55" s="17">
        <v>-2.9174799999999999</v>
      </c>
      <c r="UZ55" s="17">
        <v>0</v>
      </c>
      <c r="VA55" s="17">
        <v>0.57899999999999996</v>
      </c>
      <c r="VB55" s="17">
        <v>0.57899999999999996</v>
      </c>
      <c r="VC55" s="17">
        <v>-0.57899999999999996</v>
      </c>
      <c r="VD55" s="17">
        <v>0</v>
      </c>
      <c r="VE55" s="17"/>
      <c r="VF55" s="17"/>
      <c r="VG55" s="17">
        <v>0</v>
      </c>
      <c r="VH55" s="17">
        <v>0</v>
      </c>
      <c r="VI55" s="17"/>
      <c r="VJ55" s="17"/>
      <c r="VK55" s="17">
        <v>0</v>
      </c>
      <c r="VL55" s="17">
        <v>0</v>
      </c>
      <c r="VM55" s="17"/>
      <c r="VN55" s="17"/>
      <c r="VO55" s="17">
        <v>0</v>
      </c>
      <c r="VP55" s="17">
        <v>0.6</v>
      </c>
      <c r="VQ55" s="17">
        <v>0.6</v>
      </c>
      <c r="VR55" s="17">
        <v>0.6</v>
      </c>
      <c r="VS55" s="17">
        <v>0</v>
      </c>
      <c r="VT55" s="17">
        <v>6.3</v>
      </c>
      <c r="VU55" s="17">
        <v>57.7</v>
      </c>
      <c r="VV55" s="17">
        <v>52</v>
      </c>
      <c r="VW55" s="17">
        <v>-45.7</v>
      </c>
      <c r="VX55" s="17">
        <v>5.3</v>
      </c>
      <c r="VY55" s="17">
        <v>41.1</v>
      </c>
      <c r="VZ55" s="17">
        <v>44</v>
      </c>
      <c r="WA55" s="17">
        <v>-38.700000000000003</v>
      </c>
      <c r="WB55" s="17">
        <v>0</v>
      </c>
      <c r="WC55" s="17"/>
      <c r="WD55" s="17"/>
      <c r="WE55" s="17">
        <v>0</v>
      </c>
      <c r="WF55" s="17">
        <v>2</v>
      </c>
      <c r="WG55" s="17">
        <v>3</v>
      </c>
      <c r="WH55" s="17">
        <v>3</v>
      </c>
      <c r="WI55" s="17">
        <v>-1</v>
      </c>
      <c r="WJ55" s="17">
        <v>2.2000000000000002</v>
      </c>
      <c r="WK55" s="17">
        <v>2.4</v>
      </c>
      <c r="WL55" s="17">
        <v>2.4</v>
      </c>
      <c r="WM55" s="17">
        <v>-0.2</v>
      </c>
      <c r="WN55" s="17">
        <v>1.7</v>
      </c>
      <c r="WO55" s="17">
        <v>2.4</v>
      </c>
      <c r="WP55" s="17">
        <v>2.4</v>
      </c>
      <c r="WQ55" s="17">
        <v>-0.7</v>
      </c>
      <c r="WR55" s="17">
        <v>1</v>
      </c>
      <c r="WS55" s="17">
        <v>1.45</v>
      </c>
      <c r="WT55" s="17">
        <v>1.45</v>
      </c>
      <c r="WU55" s="17">
        <v>-0.45</v>
      </c>
      <c r="WV55" s="17">
        <v>0</v>
      </c>
      <c r="WW55" s="17"/>
      <c r="WX55" s="17"/>
      <c r="WY55" s="17">
        <v>0</v>
      </c>
      <c r="WZ55" s="17">
        <v>4.3</v>
      </c>
      <c r="XA55" s="17">
        <v>4.3</v>
      </c>
      <c r="XB55" s="17">
        <v>4.3</v>
      </c>
      <c r="XC55" s="17">
        <v>0</v>
      </c>
      <c r="XD55" s="17">
        <v>20</v>
      </c>
      <c r="XE55" s="17">
        <v>18.4466</v>
      </c>
      <c r="XF55" s="17">
        <v>18.4466</v>
      </c>
      <c r="XG55" s="17">
        <v>1.5533999999999999</v>
      </c>
      <c r="XH55" s="17">
        <v>8.9</v>
      </c>
      <c r="XI55" s="17">
        <v>10.8</v>
      </c>
      <c r="XJ55" s="17">
        <v>10.8</v>
      </c>
      <c r="XK55" s="17">
        <v>-1.9</v>
      </c>
      <c r="XL55" s="17">
        <v>26.9</v>
      </c>
      <c r="XM55" s="17">
        <v>28</v>
      </c>
      <c r="XN55" s="17">
        <v>28</v>
      </c>
      <c r="XO55" s="17">
        <v>-1.1000000000000001</v>
      </c>
      <c r="XP55" s="17">
        <v>33.9</v>
      </c>
      <c r="XQ55" s="17">
        <v>28</v>
      </c>
      <c r="XR55" s="17">
        <v>28</v>
      </c>
      <c r="XS55" s="17">
        <v>5.9</v>
      </c>
      <c r="XT55" s="17">
        <v>15</v>
      </c>
      <c r="XU55" s="17">
        <v>14</v>
      </c>
      <c r="XV55" s="17">
        <v>14</v>
      </c>
      <c r="XW55" s="17">
        <v>1</v>
      </c>
      <c r="XX55" s="17">
        <v>20.3</v>
      </c>
      <c r="XY55" s="17">
        <v>20.39</v>
      </c>
      <c r="XZ55" s="17">
        <v>20.39</v>
      </c>
      <c r="YA55" s="17">
        <v>-0.09</v>
      </c>
      <c r="YB55" s="17">
        <v>7.7</v>
      </c>
      <c r="YC55" s="17">
        <v>8.34</v>
      </c>
      <c r="YD55" s="17">
        <v>8.34</v>
      </c>
      <c r="YE55" s="17">
        <v>-0.64</v>
      </c>
      <c r="YF55" s="17">
        <v>11</v>
      </c>
      <c r="YG55" s="17">
        <v>11</v>
      </c>
      <c r="YH55" s="17">
        <v>11</v>
      </c>
      <c r="YI55" s="17">
        <v>0</v>
      </c>
    </row>
    <row r="56" spans="1:659" ht="24" customHeight="1" x14ac:dyDescent="0.3">
      <c r="A56" s="1"/>
      <c r="B56" s="18" t="s">
        <v>859</v>
      </c>
      <c r="C56" s="18" t="s">
        <v>76</v>
      </c>
      <c r="D56" s="19">
        <v>167.8</v>
      </c>
      <c r="E56" s="19">
        <v>177.14964000000001</v>
      </c>
      <c r="F56" s="19">
        <v>203.20388</v>
      </c>
      <c r="G56" s="19">
        <v>-35.403880000000001</v>
      </c>
      <c r="H56" s="19">
        <v>626</v>
      </c>
      <c r="I56" s="19">
        <v>635.02589999999998</v>
      </c>
      <c r="J56" s="19">
        <v>635.02589999999998</v>
      </c>
      <c r="K56" s="19">
        <v>-9.0259</v>
      </c>
      <c r="L56" s="19">
        <v>213.5</v>
      </c>
      <c r="M56" s="19">
        <v>206.58520999999999</v>
      </c>
      <c r="N56" s="19">
        <v>206.58520999999999</v>
      </c>
      <c r="O56" s="19">
        <v>6.91479</v>
      </c>
      <c r="P56" s="19"/>
      <c r="Q56" s="19"/>
      <c r="R56" s="19"/>
      <c r="S56" s="19">
        <v>0</v>
      </c>
      <c r="T56" s="19"/>
      <c r="U56" s="19"/>
      <c r="V56" s="19"/>
      <c r="W56" s="19">
        <v>0</v>
      </c>
      <c r="X56" s="19">
        <v>90.2</v>
      </c>
      <c r="Y56" s="19">
        <v>91.778639999999996</v>
      </c>
      <c r="Z56" s="19">
        <v>91.778639999999996</v>
      </c>
      <c r="AA56" s="19">
        <v>-1.57864</v>
      </c>
      <c r="AB56" s="19">
        <v>135.80000000000001</v>
      </c>
      <c r="AC56" s="19">
        <v>110.82097</v>
      </c>
      <c r="AD56" s="19">
        <v>171.50981999999999</v>
      </c>
      <c r="AE56" s="19">
        <v>-35.709820000000001</v>
      </c>
      <c r="AF56" s="19"/>
      <c r="AG56" s="19"/>
      <c r="AH56" s="19"/>
      <c r="AI56" s="19">
        <v>0</v>
      </c>
      <c r="AJ56" s="19"/>
      <c r="AK56" s="19"/>
      <c r="AL56" s="19"/>
      <c r="AM56" s="19">
        <v>0</v>
      </c>
      <c r="AN56" s="19">
        <v>182.9</v>
      </c>
      <c r="AO56" s="19">
        <v>178.17508000000001</v>
      </c>
      <c r="AP56" s="19">
        <v>196.22801999999999</v>
      </c>
      <c r="AQ56" s="19">
        <v>-13.32802</v>
      </c>
      <c r="AR56" s="19">
        <v>0</v>
      </c>
      <c r="AS56" s="19">
        <v>178.17508000000001</v>
      </c>
      <c r="AT56" s="19">
        <v>196.22801999999999</v>
      </c>
      <c r="AU56" s="19">
        <v>-196.22801999999999</v>
      </c>
      <c r="AV56" s="19">
        <v>209.1</v>
      </c>
      <c r="AW56" s="19">
        <v>178.17508000000001</v>
      </c>
      <c r="AX56" s="19">
        <v>196.22801999999999</v>
      </c>
      <c r="AY56" s="19">
        <v>12.871980000000001</v>
      </c>
      <c r="AZ56" s="19">
        <v>191.9</v>
      </c>
      <c r="BA56" s="19">
        <v>268.06520999999998</v>
      </c>
      <c r="BB56" s="19">
        <v>295.22593999999998</v>
      </c>
      <c r="BC56" s="19">
        <v>-103.32594</v>
      </c>
      <c r="BD56" s="19">
        <v>213.5</v>
      </c>
      <c r="BE56" s="19">
        <v>205.01678000000001</v>
      </c>
      <c r="BF56" s="19"/>
      <c r="BG56" s="19">
        <v>213.5</v>
      </c>
      <c r="BH56" s="19"/>
      <c r="BI56" s="19"/>
      <c r="BJ56" s="19"/>
      <c r="BK56" s="19">
        <v>0</v>
      </c>
      <c r="BL56" s="19">
        <v>249.7</v>
      </c>
      <c r="BM56" s="19">
        <v>211.77047999999999</v>
      </c>
      <c r="BN56" s="19">
        <v>321.65728999999999</v>
      </c>
      <c r="BO56" s="19">
        <v>-71.95729</v>
      </c>
      <c r="BP56" s="19">
        <v>5.6</v>
      </c>
      <c r="BQ56" s="19">
        <v>5.4625000000000004</v>
      </c>
      <c r="BR56" s="19">
        <v>5.4625000000000004</v>
      </c>
      <c r="BS56" s="19">
        <v>0.13750000000000001</v>
      </c>
      <c r="BT56" s="19"/>
      <c r="BU56" s="19"/>
      <c r="BV56" s="19"/>
      <c r="BW56" s="19">
        <v>0</v>
      </c>
      <c r="BX56" s="19"/>
      <c r="BY56" s="19"/>
      <c r="BZ56" s="19"/>
      <c r="CA56" s="19">
        <v>0</v>
      </c>
      <c r="CB56" s="19"/>
      <c r="CC56" s="19"/>
      <c r="CD56" s="19"/>
      <c r="CE56" s="19">
        <v>0</v>
      </c>
      <c r="CF56" s="19"/>
      <c r="CG56" s="19"/>
      <c r="CH56" s="19"/>
      <c r="CI56" s="19">
        <v>0</v>
      </c>
      <c r="CJ56" s="19">
        <v>139.80000000000001</v>
      </c>
      <c r="CK56" s="19">
        <v>149.29165</v>
      </c>
      <c r="CL56" s="19">
        <v>149.29165</v>
      </c>
      <c r="CM56" s="19">
        <v>-9.4916499999999999</v>
      </c>
      <c r="CN56" s="19">
        <v>8</v>
      </c>
      <c r="CO56" s="19">
        <v>5.1333399999999996</v>
      </c>
      <c r="CP56" s="19">
        <v>5.1333399999999996</v>
      </c>
      <c r="CQ56" s="19">
        <v>2.86666</v>
      </c>
      <c r="CR56" s="19">
        <v>6.1</v>
      </c>
      <c r="CS56" s="19">
        <v>2.8177599999999998</v>
      </c>
      <c r="CT56" s="19">
        <v>2.8177599999999998</v>
      </c>
      <c r="CU56" s="19">
        <v>3.2822399999999998</v>
      </c>
      <c r="CV56" s="19">
        <v>22.6</v>
      </c>
      <c r="CW56" s="19">
        <v>16.79176</v>
      </c>
      <c r="CX56" s="19"/>
      <c r="CY56" s="19">
        <v>22.6</v>
      </c>
      <c r="CZ56" s="19">
        <v>6.9</v>
      </c>
      <c r="DA56" s="19">
        <v>6.8787000000000003</v>
      </c>
      <c r="DB56" s="19">
        <v>6.8787000000000003</v>
      </c>
      <c r="DC56" s="19">
        <v>2.1299999999999999E-2</v>
      </c>
      <c r="DD56" s="19">
        <v>13</v>
      </c>
      <c r="DE56" s="19">
        <v>14.919420000000001</v>
      </c>
      <c r="DF56" s="19">
        <v>14.919420000000001</v>
      </c>
      <c r="DG56" s="19">
        <v>-1.9194199999999999</v>
      </c>
      <c r="DH56" s="19">
        <v>86.6</v>
      </c>
      <c r="DI56" s="19">
        <v>98.465879999999999</v>
      </c>
      <c r="DJ56" s="19">
        <v>105.91903000000001</v>
      </c>
      <c r="DK56" s="19">
        <v>-19.319030000000001</v>
      </c>
      <c r="DL56" s="19"/>
      <c r="DM56" s="19"/>
      <c r="DN56" s="19"/>
      <c r="DO56" s="19">
        <v>0</v>
      </c>
      <c r="DP56" s="19"/>
      <c r="DQ56" s="19"/>
      <c r="DR56" s="19"/>
      <c r="DS56" s="19">
        <v>0</v>
      </c>
      <c r="DT56" s="19"/>
      <c r="DU56" s="19"/>
      <c r="DV56" s="19"/>
      <c r="DW56" s="19">
        <v>0</v>
      </c>
      <c r="DX56" s="19"/>
      <c r="DY56" s="19"/>
      <c r="DZ56" s="19"/>
      <c r="EA56" s="19">
        <v>0</v>
      </c>
      <c r="EB56" s="19">
        <v>55.7</v>
      </c>
      <c r="EC56" s="19">
        <v>56.515709999999999</v>
      </c>
      <c r="ED56" s="19">
        <v>56.515709999999999</v>
      </c>
      <c r="EE56" s="19">
        <v>-0.81571000000000005</v>
      </c>
      <c r="EF56" s="19">
        <v>109</v>
      </c>
      <c r="EG56" s="19">
        <v>20.618559999999999</v>
      </c>
      <c r="EH56" s="19">
        <v>100.42668</v>
      </c>
      <c r="EI56" s="19">
        <v>8.5733200000000007</v>
      </c>
      <c r="EJ56" s="19"/>
      <c r="EK56" s="19"/>
      <c r="EL56" s="19"/>
      <c r="EM56" s="19">
        <v>0</v>
      </c>
      <c r="EN56" s="19"/>
      <c r="EO56" s="19"/>
      <c r="EP56" s="19"/>
      <c r="EQ56" s="19">
        <v>0</v>
      </c>
      <c r="ER56" s="19"/>
      <c r="ES56" s="19"/>
      <c r="ET56" s="19"/>
      <c r="EU56" s="19">
        <v>0</v>
      </c>
      <c r="EV56" s="19">
        <v>6.5</v>
      </c>
      <c r="EW56" s="19">
        <v>6.39</v>
      </c>
      <c r="EX56" s="19">
        <v>6.39</v>
      </c>
      <c r="EY56" s="19">
        <v>0.11</v>
      </c>
      <c r="EZ56" s="19">
        <v>207.5</v>
      </c>
      <c r="FA56" s="19">
        <v>206.44613000000001</v>
      </c>
      <c r="FB56" s="19">
        <v>183.73749000000001</v>
      </c>
      <c r="FC56" s="19">
        <v>23.762509999999999</v>
      </c>
      <c r="FD56" s="19">
        <v>40.200000000000003</v>
      </c>
      <c r="FE56" s="19">
        <v>48.581960000000002</v>
      </c>
      <c r="FF56" s="19">
        <v>48.581960000000002</v>
      </c>
      <c r="FG56" s="19">
        <v>-8.3819599999999994</v>
      </c>
      <c r="FH56" s="19">
        <v>139.19999999999999</v>
      </c>
      <c r="FI56" s="19">
        <v>66.990290000000002</v>
      </c>
      <c r="FJ56" s="19">
        <v>112.01031999999999</v>
      </c>
      <c r="FK56" s="19">
        <v>27.189679999999999</v>
      </c>
      <c r="FL56" s="19">
        <v>20</v>
      </c>
      <c r="FM56" s="19">
        <v>20.749040000000001</v>
      </c>
      <c r="FN56" s="19">
        <v>20.749040000000001</v>
      </c>
      <c r="FO56" s="19">
        <v>-0.74904000000000004</v>
      </c>
      <c r="FP56" s="19">
        <v>18</v>
      </c>
      <c r="FQ56" s="19">
        <v>17.737760000000002</v>
      </c>
      <c r="FR56" s="19">
        <v>17.737760000000002</v>
      </c>
      <c r="FS56" s="19">
        <v>0.26223999999999997</v>
      </c>
      <c r="FT56" s="19">
        <v>18.8</v>
      </c>
      <c r="FU56" s="19">
        <v>17.961169999999999</v>
      </c>
      <c r="FV56" s="19">
        <v>17.961169999999999</v>
      </c>
      <c r="FW56" s="19">
        <v>0.83882999999999996</v>
      </c>
      <c r="FX56" s="19">
        <v>73</v>
      </c>
      <c r="FY56" s="19">
        <v>81.578569999999999</v>
      </c>
      <c r="FZ56" s="19">
        <v>81.578569999999999</v>
      </c>
      <c r="GA56" s="19">
        <v>-8.5785699999999991</v>
      </c>
      <c r="GB56" s="19">
        <v>182.4</v>
      </c>
      <c r="GC56" s="19">
        <v>184.91498000000001</v>
      </c>
      <c r="GD56" s="19">
        <v>184.91498000000001</v>
      </c>
      <c r="GE56" s="19">
        <v>-2.51498</v>
      </c>
      <c r="GF56" s="19">
        <v>183.2</v>
      </c>
      <c r="GG56" s="19">
        <v>184.91498000000001</v>
      </c>
      <c r="GH56" s="19">
        <v>184.91498000000001</v>
      </c>
      <c r="GI56" s="19">
        <v>-1.7149799999999999</v>
      </c>
      <c r="GJ56" s="19">
        <v>184.6</v>
      </c>
      <c r="GK56" s="19">
        <v>185.47028</v>
      </c>
      <c r="GL56" s="19">
        <v>185.47028</v>
      </c>
      <c r="GM56" s="19">
        <v>-0.87028000000000005</v>
      </c>
      <c r="GN56" s="19">
        <v>104</v>
      </c>
      <c r="GO56" s="19">
        <v>104.41733000000001</v>
      </c>
      <c r="GP56" s="19">
        <v>110.37475999999999</v>
      </c>
      <c r="GQ56" s="19">
        <v>-6.3747600000000002</v>
      </c>
      <c r="GR56" s="19">
        <v>33.4</v>
      </c>
      <c r="GS56" s="19">
        <v>35.371740000000003</v>
      </c>
      <c r="GT56" s="19">
        <v>35.371740000000003</v>
      </c>
      <c r="GU56" s="19">
        <v>-1.97174</v>
      </c>
      <c r="GV56" s="19">
        <v>35.5</v>
      </c>
      <c r="GW56" s="19">
        <v>42.41534</v>
      </c>
      <c r="GX56" s="19">
        <v>42.41534</v>
      </c>
      <c r="GY56" s="19">
        <v>-6.9153399999999996</v>
      </c>
      <c r="GZ56" s="19">
        <v>2.1</v>
      </c>
      <c r="HA56" s="19">
        <v>2.1456300000000001</v>
      </c>
      <c r="HB56" s="19">
        <v>2.1456300000000001</v>
      </c>
      <c r="HC56" s="19">
        <v>-4.5629999999999997E-2</v>
      </c>
      <c r="HD56" s="19">
        <v>31.8</v>
      </c>
      <c r="HE56" s="19">
        <v>15.99751</v>
      </c>
      <c r="HF56" s="19">
        <v>15.99751</v>
      </c>
      <c r="HG56" s="19">
        <v>15.802490000000001</v>
      </c>
      <c r="HH56" s="19">
        <v>88.2</v>
      </c>
      <c r="HI56" s="19">
        <v>94.228589999999997</v>
      </c>
      <c r="HJ56" s="19">
        <v>109.02912000000001</v>
      </c>
      <c r="HK56" s="19">
        <v>-20.82912</v>
      </c>
      <c r="HL56" s="19"/>
      <c r="HM56" s="19"/>
      <c r="HN56" s="19"/>
      <c r="HO56" s="19">
        <v>0</v>
      </c>
      <c r="HP56" s="19"/>
      <c r="HQ56" s="19"/>
      <c r="HR56" s="19"/>
      <c r="HS56" s="19">
        <v>0</v>
      </c>
      <c r="HT56" s="19">
        <v>44.2</v>
      </c>
      <c r="HU56" s="19">
        <v>31.072990000000001</v>
      </c>
      <c r="HV56" s="19">
        <v>77.172389999999993</v>
      </c>
      <c r="HW56" s="19">
        <v>-32.972389999999997</v>
      </c>
      <c r="HX56" s="19"/>
      <c r="HY56" s="19"/>
      <c r="HZ56" s="19"/>
      <c r="IA56" s="19">
        <v>0</v>
      </c>
      <c r="IB56" s="19"/>
      <c r="IC56" s="19"/>
      <c r="ID56" s="19"/>
      <c r="IE56" s="19">
        <v>0</v>
      </c>
      <c r="IF56" s="19">
        <v>46.9</v>
      </c>
      <c r="IG56" s="19">
        <v>45.221359999999997</v>
      </c>
      <c r="IH56" s="19">
        <v>45.221359999999997</v>
      </c>
      <c r="II56" s="19">
        <v>1.6786399999999999</v>
      </c>
      <c r="IJ56" s="19"/>
      <c r="IK56" s="19"/>
      <c r="IL56" s="19"/>
      <c r="IM56" s="19">
        <v>0</v>
      </c>
      <c r="IN56" s="19"/>
      <c r="IO56" s="19"/>
      <c r="IP56" s="19"/>
      <c r="IQ56" s="19">
        <v>0</v>
      </c>
      <c r="IR56" s="19"/>
      <c r="IS56" s="19"/>
      <c r="IT56" s="19"/>
      <c r="IU56" s="19">
        <v>0</v>
      </c>
      <c r="IV56" s="19">
        <v>81.2</v>
      </c>
      <c r="IW56" s="19">
        <v>79.385019999999997</v>
      </c>
      <c r="IX56" s="19">
        <v>88.066760000000002</v>
      </c>
      <c r="IY56" s="19">
        <v>-6.8667600000000002</v>
      </c>
      <c r="IZ56" s="19">
        <v>174.4</v>
      </c>
      <c r="JA56" s="19">
        <v>171.57499999999999</v>
      </c>
      <c r="JB56" s="19"/>
      <c r="JC56" s="19">
        <v>174.4</v>
      </c>
      <c r="JD56" s="19">
        <v>172.8</v>
      </c>
      <c r="JE56" s="19">
        <v>186.21592999999999</v>
      </c>
      <c r="JF56" s="19">
        <v>186.21592999999999</v>
      </c>
      <c r="JG56" s="19">
        <v>-13.415929999999999</v>
      </c>
      <c r="JH56" s="19">
        <v>200</v>
      </c>
      <c r="JI56" s="19">
        <v>186.21592999999999</v>
      </c>
      <c r="JJ56" s="19">
        <v>186.21592999999999</v>
      </c>
      <c r="JK56" s="19">
        <v>13.78407</v>
      </c>
      <c r="JL56" s="19">
        <v>181.6</v>
      </c>
      <c r="JM56" s="19">
        <v>186.77513999999999</v>
      </c>
      <c r="JN56" s="19">
        <v>186.77513999999999</v>
      </c>
      <c r="JO56" s="19">
        <v>-5.1751399999999999</v>
      </c>
      <c r="JP56" s="19">
        <v>75.900000000000006</v>
      </c>
      <c r="JQ56" s="19"/>
      <c r="JR56" s="19"/>
      <c r="JS56" s="19">
        <v>75.900000000000006</v>
      </c>
      <c r="JT56" s="19"/>
      <c r="JU56" s="19"/>
      <c r="JV56" s="19"/>
      <c r="JW56" s="19">
        <v>0</v>
      </c>
      <c r="JX56" s="19"/>
      <c r="JY56" s="19"/>
      <c r="JZ56" s="19"/>
      <c r="KA56" s="19">
        <v>0</v>
      </c>
      <c r="KB56" s="19"/>
      <c r="KC56" s="19"/>
      <c r="KD56" s="19"/>
      <c r="KE56" s="19">
        <v>0</v>
      </c>
      <c r="KF56" s="19"/>
      <c r="KG56" s="19"/>
      <c r="KH56" s="19"/>
      <c r="KI56" s="19">
        <v>0</v>
      </c>
      <c r="KJ56" s="19">
        <v>36.200000000000003</v>
      </c>
      <c r="KK56" s="19"/>
      <c r="KL56" s="19"/>
      <c r="KM56" s="19">
        <v>36.200000000000003</v>
      </c>
      <c r="KN56" s="19"/>
      <c r="KO56" s="19"/>
      <c r="KP56" s="19"/>
      <c r="KQ56" s="19">
        <v>0</v>
      </c>
      <c r="KR56" s="19"/>
      <c r="KS56" s="19"/>
      <c r="KT56" s="19"/>
      <c r="KU56" s="19">
        <v>0</v>
      </c>
      <c r="KV56" s="19">
        <v>2.5</v>
      </c>
      <c r="KW56" s="19">
        <v>2.2284299999999999</v>
      </c>
      <c r="KX56" s="19">
        <v>2.2284299999999999</v>
      </c>
      <c r="KY56" s="19">
        <v>0.27156999999999998</v>
      </c>
      <c r="KZ56" s="19">
        <v>163</v>
      </c>
      <c r="LA56" s="19">
        <v>173.51247000000001</v>
      </c>
      <c r="LB56" s="19">
        <v>61.855670000000003</v>
      </c>
      <c r="LC56" s="19">
        <v>101.14433</v>
      </c>
      <c r="LD56" s="19">
        <v>97.8</v>
      </c>
      <c r="LE56" s="19">
        <v>87.369039999999998</v>
      </c>
      <c r="LF56" s="19">
        <v>87.638729999999995</v>
      </c>
      <c r="LG56" s="19">
        <v>10.16127</v>
      </c>
      <c r="LH56" s="19">
        <v>65.099999999999994</v>
      </c>
      <c r="LI56" s="19">
        <v>67.133979999999994</v>
      </c>
      <c r="LJ56" s="19">
        <v>67.133979999999994</v>
      </c>
      <c r="LK56" s="19">
        <v>-2.0339800000000001</v>
      </c>
      <c r="LL56" s="19">
        <v>46.9</v>
      </c>
      <c r="LM56" s="19">
        <v>48.413229999999999</v>
      </c>
      <c r="LN56" s="19">
        <v>48.413229999999999</v>
      </c>
      <c r="LO56" s="19">
        <v>-1.5132300000000001</v>
      </c>
      <c r="LP56" s="19">
        <v>30.1</v>
      </c>
      <c r="LQ56" s="19">
        <v>29.951460000000001</v>
      </c>
      <c r="LR56" s="19">
        <v>29.951460000000001</v>
      </c>
      <c r="LS56" s="19">
        <v>0.14854000000000001</v>
      </c>
      <c r="LT56" s="19"/>
      <c r="LU56" s="19"/>
      <c r="LV56" s="19"/>
      <c r="LW56" s="19">
        <v>0</v>
      </c>
      <c r="LX56" s="19"/>
      <c r="LY56" s="19"/>
      <c r="LZ56" s="19"/>
      <c r="MA56" s="19">
        <v>0</v>
      </c>
      <c r="MB56" s="19"/>
      <c r="MC56" s="19"/>
      <c r="MD56" s="19"/>
      <c r="ME56" s="19">
        <v>0</v>
      </c>
      <c r="MF56" s="19">
        <v>144.6</v>
      </c>
      <c r="MG56" s="19">
        <v>154.86469</v>
      </c>
      <c r="MH56" s="19">
        <v>151.08876000000001</v>
      </c>
      <c r="MI56" s="19">
        <v>-6.4887600000000001</v>
      </c>
      <c r="MJ56" s="19">
        <v>146.1</v>
      </c>
      <c r="MK56" s="19">
        <v>154.86469</v>
      </c>
      <c r="ML56" s="19">
        <v>151.08876000000001</v>
      </c>
      <c r="MM56" s="19">
        <v>-4.9887600000000001</v>
      </c>
      <c r="MN56" s="19">
        <v>169.9</v>
      </c>
      <c r="MO56" s="19">
        <v>155.32974999999999</v>
      </c>
      <c r="MP56" s="19">
        <v>151.54248000000001</v>
      </c>
      <c r="MQ56" s="19">
        <v>18.357520000000001</v>
      </c>
      <c r="MR56" s="19"/>
      <c r="MS56" s="19"/>
      <c r="MT56" s="19"/>
      <c r="MU56" s="19">
        <v>0</v>
      </c>
      <c r="MV56" s="19"/>
      <c r="MW56" s="19"/>
      <c r="MX56" s="19"/>
      <c r="MY56" s="19">
        <v>0</v>
      </c>
      <c r="MZ56" s="19"/>
      <c r="NA56" s="19"/>
      <c r="NB56" s="19"/>
      <c r="NC56" s="19">
        <v>0</v>
      </c>
      <c r="ND56" s="19"/>
      <c r="NE56" s="19"/>
      <c r="NF56" s="19"/>
      <c r="NG56" s="19">
        <v>0</v>
      </c>
      <c r="NH56" s="19"/>
      <c r="NI56" s="19"/>
      <c r="NJ56" s="19"/>
      <c r="NK56" s="19">
        <v>0</v>
      </c>
      <c r="NL56" s="19">
        <v>214.5</v>
      </c>
      <c r="NM56" s="19">
        <v>206.29038</v>
      </c>
      <c r="NN56" s="19">
        <v>206.29038</v>
      </c>
      <c r="NO56" s="19">
        <v>8.2096199999999993</v>
      </c>
      <c r="NP56" s="19">
        <v>102.8</v>
      </c>
      <c r="NQ56" s="19">
        <v>103.45493</v>
      </c>
      <c r="NR56" s="19">
        <v>103.45493</v>
      </c>
      <c r="NS56" s="19">
        <v>-0.65493000000000001</v>
      </c>
      <c r="NT56" s="19">
        <v>4.3979999999999997</v>
      </c>
      <c r="NU56" s="19">
        <v>7.7468599999999999</v>
      </c>
      <c r="NV56" s="19">
        <v>7.7468599999999999</v>
      </c>
      <c r="NW56" s="19">
        <v>-3.3488600000000002</v>
      </c>
      <c r="NX56" s="19">
        <v>3.0000000000000001E-3</v>
      </c>
      <c r="NY56" s="19">
        <v>6.6330600000000004</v>
      </c>
      <c r="NZ56" s="19">
        <v>6.6330600000000004</v>
      </c>
      <c r="OA56" s="19">
        <v>-6.6300600000000003</v>
      </c>
      <c r="OB56" s="19">
        <v>0</v>
      </c>
      <c r="OC56" s="19"/>
      <c r="OD56" s="19"/>
      <c r="OE56" s="19">
        <v>0</v>
      </c>
      <c r="OF56" s="19">
        <v>15.4</v>
      </c>
      <c r="OG56" s="19">
        <v>36</v>
      </c>
      <c r="OH56" s="19">
        <v>42.11</v>
      </c>
      <c r="OI56" s="19">
        <v>-26.71</v>
      </c>
      <c r="OJ56" s="19">
        <v>0</v>
      </c>
      <c r="OK56" s="19"/>
      <c r="OL56" s="19"/>
      <c r="OM56" s="19">
        <v>0</v>
      </c>
      <c r="ON56" s="19">
        <v>1.8</v>
      </c>
      <c r="OO56" s="19">
        <v>0.41099999999999998</v>
      </c>
      <c r="OP56" s="19">
        <v>0.41099999999999998</v>
      </c>
      <c r="OQ56" s="19">
        <v>1.389</v>
      </c>
      <c r="OR56" s="19">
        <v>0</v>
      </c>
      <c r="OS56" s="19"/>
      <c r="OT56" s="19"/>
      <c r="OU56" s="19">
        <v>0</v>
      </c>
      <c r="OV56" s="19">
        <v>16.8</v>
      </c>
      <c r="OW56" s="19">
        <v>17.475729999999999</v>
      </c>
      <c r="OX56" s="19">
        <v>17.475729999999999</v>
      </c>
      <c r="OY56" s="19">
        <v>-0.67573000000000005</v>
      </c>
      <c r="OZ56" s="19">
        <v>20.100000000000001</v>
      </c>
      <c r="PA56" s="19"/>
      <c r="PB56" s="19"/>
      <c r="PC56" s="19">
        <v>20.100000000000001</v>
      </c>
      <c r="PD56" s="19">
        <v>9.9</v>
      </c>
      <c r="PE56" s="19">
        <v>9.9830000000000005</v>
      </c>
      <c r="PF56" s="19">
        <v>9.9830000000000005</v>
      </c>
      <c r="PG56" s="19">
        <v>-8.3000000000000004E-2</v>
      </c>
      <c r="PH56" s="19"/>
      <c r="PI56" s="19"/>
      <c r="PJ56" s="19"/>
      <c r="PK56" s="19">
        <v>0</v>
      </c>
      <c r="PL56" s="19">
        <v>0</v>
      </c>
      <c r="PM56" s="19"/>
      <c r="PN56" s="19"/>
      <c r="PO56" s="19">
        <v>0</v>
      </c>
      <c r="PP56" s="19">
        <v>1</v>
      </c>
      <c r="PQ56" s="19">
        <v>1</v>
      </c>
      <c r="PR56" s="19">
        <v>1</v>
      </c>
      <c r="PS56" s="19">
        <v>0</v>
      </c>
      <c r="PT56" s="19">
        <v>2.4</v>
      </c>
      <c r="PU56" s="19">
        <v>3.4</v>
      </c>
      <c r="PV56" s="19">
        <v>3.4</v>
      </c>
      <c r="PW56" s="19">
        <v>-1</v>
      </c>
      <c r="PX56" s="19">
        <v>2.5</v>
      </c>
      <c r="PY56" s="19">
        <v>2.5</v>
      </c>
      <c r="PZ56" s="19">
        <v>2.5</v>
      </c>
      <c r="QA56" s="19">
        <v>0</v>
      </c>
      <c r="QB56" s="19">
        <v>19.399999999999999</v>
      </c>
      <c r="QC56" s="19"/>
      <c r="QD56" s="19"/>
      <c r="QE56" s="19">
        <v>19.399999999999999</v>
      </c>
      <c r="QF56" s="19">
        <v>20</v>
      </c>
      <c r="QG56" s="19">
        <v>19.417480000000001</v>
      </c>
      <c r="QH56" s="19">
        <v>19.417480000000001</v>
      </c>
      <c r="QI56" s="19">
        <v>0.58252000000000004</v>
      </c>
      <c r="QJ56" s="19">
        <v>19</v>
      </c>
      <c r="QK56" s="19">
        <v>17.475729999999999</v>
      </c>
      <c r="QL56" s="19">
        <v>17.475729999999999</v>
      </c>
      <c r="QM56" s="19">
        <v>1.52427</v>
      </c>
      <c r="QN56" s="19"/>
      <c r="QO56" s="19"/>
      <c r="QP56" s="19"/>
      <c r="QQ56" s="19">
        <v>0</v>
      </c>
      <c r="QR56" s="19">
        <v>18.5</v>
      </c>
      <c r="QS56" s="19">
        <v>17.961169999999999</v>
      </c>
      <c r="QT56" s="19">
        <v>17.961169999999999</v>
      </c>
      <c r="QU56" s="19">
        <v>0.53883000000000003</v>
      </c>
      <c r="QV56" s="19">
        <v>0</v>
      </c>
      <c r="QW56" s="19"/>
      <c r="QX56" s="19"/>
      <c r="QY56" s="19">
        <v>0</v>
      </c>
      <c r="QZ56" s="19">
        <v>0</v>
      </c>
      <c r="RA56" s="19"/>
      <c r="RB56" s="19"/>
      <c r="RC56" s="19">
        <v>0</v>
      </c>
      <c r="RD56" s="19">
        <v>4.7</v>
      </c>
      <c r="RE56" s="19">
        <v>5.4560000000000004</v>
      </c>
      <c r="RF56" s="19">
        <v>5.4560000000000004</v>
      </c>
      <c r="RG56" s="19">
        <v>-0.75600000000000001</v>
      </c>
      <c r="RH56" s="19">
        <v>18.399999999999999</v>
      </c>
      <c r="RI56" s="19">
        <v>16.849</v>
      </c>
      <c r="RJ56" s="19">
        <v>16.849</v>
      </c>
      <c r="RK56" s="19">
        <v>1.5509999999999999</v>
      </c>
      <c r="RL56" s="19">
        <v>0</v>
      </c>
      <c r="RM56" s="19"/>
      <c r="RN56" s="19"/>
      <c r="RO56" s="19">
        <v>0</v>
      </c>
      <c r="RP56" s="19">
        <v>3</v>
      </c>
      <c r="RQ56" s="19">
        <v>3.351</v>
      </c>
      <c r="RR56" s="19">
        <v>3.351</v>
      </c>
      <c r="RS56" s="19">
        <v>-0.35099999999999998</v>
      </c>
      <c r="RT56" s="19">
        <v>11.3</v>
      </c>
      <c r="RU56" s="19">
        <v>7.18743</v>
      </c>
      <c r="RV56" s="19">
        <v>17.850570000000001</v>
      </c>
      <c r="RW56" s="19">
        <v>-6.5505699999999996</v>
      </c>
      <c r="RX56" s="19">
        <v>2.8</v>
      </c>
      <c r="RY56" s="19">
        <v>2</v>
      </c>
      <c r="RZ56" s="19">
        <v>2</v>
      </c>
      <c r="SA56" s="19">
        <v>0.8</v>
      </c>
      <c r="SB56" s="19">
        <v>0</v>
      </c>
      <c r="SC56" s="19">
        <v>0.4</v>
      </c>
      <c r="SD56" s="19">
        <v>0.4</v>
      </c>
      <c r="SE56" s="19">
        <v>-0.4</v>
      </c>
      <c r="SF56" s="19">
        <v>5.9</v>
      </c>
      <c r="SG56" s="19">
        <v>8.3000000000000007</v>
      </c>
      <c r="SH56" s="19">
        <v>8.3000000000000007</v>
      </c>
      <c r="SI56" s="19">
        <v>-2.4</v>
      </c>
      <c r="SJ56" s="19">
        <v>6.9</v>
      </c>
      <c r="SK56" s="19">
        <v>6.4</v>
      </c>
      <c r="SL56" s="19">
        <v>6.4</v>
      </c>
      <c r="SM56" s="19">
        <v>0.5</v>
      </c>
      <c r="SN56" s="19">
        <v>11.6</v>
      </c>
      <c r="SO56" s="19">
        <v>10.67961</v>
      </c>
      <c r="SP56" s="19">
        <v>10.67961</v>
      </c>
      <c r="SQ56" s="19">
        <v>0.92039000000000004</v>
      </c>
      <c r="SR56" s="19">
        <v>15.6</v>
      </c>
      <c r="SS56" s="19">
        <v>14.56311</v>
      </c>
      <c r="ST56" s="19">
        <v>14.56311</v>
      </c>
      <c r="SU56" s="19">
        <v>1.0368900000000001</v>
      </c>
      <c r="SV56" s="19">
        <v>10</v>
      </c>
      <c r="SW56" s="19">
        <v>9.5</v>
      </c>
      <c r="SX56" s="19">
        <v>9.5</v>
      </c>
      <c r="SY56" s="19">
        <v>0.5</v>
      </c>
      <c r="SZ56" s="19">
        <v>5.6</v>
      </c>
      <c r="TA56" s="19">
        <v>10.689</v>
      </c>
      <c r="TB56" s="19">
        <v>10.689</v>
      </c>
      <c r="TC56" s="19">
        <v>-5.0890000000000004</v>
      </c>
      <c r="TD56" s="19">
        <v>19.100000000000001</v>
      </c>
      <c r="TE56" s="19">
        <v>21.3</v>
      </c>
      <c r="TF56" s="19">
        <v>17.173999999999999</v>
      </c>
      <c r="TG56" s="19">
        <v>1.9259999999999999</v>
      </c>
      <c r="TH56" s="19">
        <v>0</v>
      </c>
      <c r="TI56" s="19"/>
      <c r="TJ56" s="19"/>
      <c r="TK56" s="19">
        <v>0</v>
      </c>
      <c r="TL56" s="19">
        <v>46.6</v>
      </c>
      <c r="TM56" s="19">
        <v>42</v>
      </c>
      <c r="TN56" s="19">
        <v>57.02</v>
      </c>
      <c r="TO56" s="19">
        <v>-10.42</v>
      </c>
      <c r="TP56" s="19">
        <v>56.7</v>
      </c>
      <c r="TQ56" s="19">
        <v>52</v>
      </c>
      <c r="TR56" s="19">
        <v>66.28</v>
      </c>
      <c r="TS56" s="19">
        <v>-9.58</v>
      </c>
      <c r="TT56" s="19">
        <v>5.9</v>
      </c>
      <c r="TU56" s="19">
        <v>4.01</v>
      </c>
      <c r="TV56" s="19">
        <v>4.01</v>
      </c>
      <c r="TW56" s="19">
        <v>1.89</v>
      </c>
      <c r="TX56" s="19">
        <v>2.6</v>
      </c>
      <c r="TY56" s="19">
        <v>1.6</v>
      </c>
      <c r="TZ56" s="19">
        <v>1.6</v>
      </c>
      <c r="UA56" s="19">
        <v>1</v>
      </c>
      <c r="UB56" s="19">
        <v>20.9</v>
      </c>
      <c r="UC56" s="19">
        <v>19.417480000000001</v>
      </c>
      <c r="UD56" s="19">
        <v>19.417480000000001</v>
      </c>
      <c r="UE56" s="19">
        <v>1.4825200000000001</v>
      </c>
      <c r="UF56" s="19">
        <v>6.1</v>
      </c>
      <c r="UG56" s="19">
        <v>7</v>
      </c>
      <c r="UH56" s="19">
        <v>7</v>
      </c>
      <c r="UI56" s="19">
        <v>-0.9</v>
      </c>
      <c r="UJ56" s="19">
        <v>7.4</v>
      </c>
      <c r="UK56" s="19">
        <v>7.5</v>
      </c>
      <c r="UL56" s="19">
        <v>7.5</v>
      </c>
      <c r="UM56" s="19">
        <v>-0.1</v>
      </c>
      <c r="UN56" s="19">
        <v>16.5</v>
      </c>
      <c r="UO56" s="19">
        <v>19.417480000000001</v>
      </c>
      <c r="UP56" s="19">
        <v>19.417480000000001</v>
      </c>
      <c r="UQ56" s="19">
        <v>-2.9174799999999999</v>
      </c>
      <c r="UR56" s="19">
        <v>17</v>
      </c>
      <c r="US56" s="19">
        <v>19.417480000000001</v>
      </c>
      <c r="UT56" s="19">
        <v>19.417480000000001</v>
      </c>
      <c r="UU56" s="19">
        <v>-2.4174799999999999</v>
      </c>
      <c r="UV56" s="19">
        <v>17</v>
      </c>
      <c r="UW56" s="19">
        <v>19.417480000000001</v>
      </c>
      <c r="UX56" s="19">
        <v>19.417480000000001</v>
      </c>
      <c r="UY56" s="19">
        <v>-2.4174799999999999</v>
      </c>
      <c r="UZ56" s="19">
        <v>0.2</v>
      </c>
      <c r="VA56" s="19">
        <v>0.54</v>
      </c>
      <c r="VB56" s="19">
        <v>0.54</v>
      </c>
      <c r="VC56" s="19">
        <v>-0.34</v>
      </c>
      <c r="VD56" s="19">
        <v>0</v>
      </c>
      <c r="VE56" s="19"/>
      <c r="VF56" s="19"/>
      <c r="VG56" s="19">
        <v>0</v>
      </c>
      <c r="VH56" s="19">
        <v>0</v>
      </c>
      <c r="VI56" s="19"/>
      <c r="VJ56" s="19"/>
      <c r="VK56" s="19">
        <v>0</v>
      </c>
      <c r="VL56" s="19">
        <v>0</v>
      </c>
      <c r="VM56" s="19"/>
      <c r="VN56" s="19"/>
      <c r="VO56" s="19">
        <v>0</v>
      </c>
      <c r="VP56" s="19">
        <v>0.6</v>
      </c>
      <c r="VQ56" s="19">
        <v>0.6</v>
      </c>
      <c r="VR56" s="19">
        <v>0.6</v>
      </c>
      <c r="VS56" s="19">
        <v>0</v>
      </c>
      <c r="VT56" s="19">
        <v>5.4</v>
      </c>
      <c r="VU56" s="19">
        <v>49</v>
      </c>
      <c r="VV56" s="19">
        <v>45</v>
      </c>
      <c r="VW56" s="19">
        <v>-39.6</v>
      </c>
      <c r="VX56" s="19">
        <v>4.9000000000000004</v>
      </c>
      <c r="VY56" s="19">
        <v>35.299999999999997</v>
      </c>
      <c r="VZ56" s="19">
        <v>39</v>
      </c>
      <c r="WA56" s="19">
        <v>-34.1</v>
      </c>
      <c r="WB56" s="19">
        <v>0</v>
      </c>
      <c r="WC56" s="19"/>
      <c r="WD56" s="19"/>
      <c r="WE56" s="19">
        <v>0</v>
      </c>
      <c r="WF56" s="19">
        <v>2</v>
      </c>
      <c r="WG56" s="19">
        <v>3</v>
      </c>
      <c r="WH56" s="19">
        <v>3</v>
      </c>
      <c r="WI56" s="19">
        <v>-1</v>
      </c>
      <c r="WJ56" s="19">
        <v>2.2000000000000002</v>
      </c>
      <c r="WK56" s="19">
        <v>2.4</v>
      </c>
      <c r="WL56" s="19">
        <v>2.4</v>
      </c>
      <c r="WM56" s="19">
        <v>-0.2</v>
      </c>
      <c r="WN56" s="19">
        <v>1.7</v>
      </c>
      <c r="WO56" s="19">
        <v>2.4</v>
      </c>
      <c r="WP56" s="19">
        <v>2.4</v>
      </c>
      <c r="WQ56" s="19">
        <v>-0.7</v>
      </c>
      <c r="WR56" s="19">
        <v>1</v>
      </c>
      <c r="WS56" s="19">
        <v>1.45</v>
      </c>
      <c r="WT56" s="19">
        <v>1.45</v>
      </c>
      <c r="WU56" s="19">
        <v>-0.45</v>
      </c>
      <c r="WV56" s="19">
        <v>0</v>
      </c>
      <c r="WW56" s="19"/>
      <c r="WX56" s="19"/>
      <c r="WY56" s="19">
        <v>0</v>
      </c>
      <c r="WZ56" s="19">
        <v>4.3</v>
      </c>
      <c r="XA56" s="19">
        <v>4.3</v>
      </c>
      <c r="XB56" s="19">
        <v>4.3</v>
      </c>
      <c r="XC56" s="19">
        <v>0</v>
      </c>
      <c r="XD56" s="19">
        <v>20</v>
      </c>
      <c r="XE56" s="19">
        <v>18.4466</v>
      </c>
      <c r="XF56" s="19">
        <v>18.4466</v>
      </c>
      <c r="XG56" s="19">
        <v>1.5533999999999999</v>
      </c>
      <c r="XH56" s="19">
        <v>8.6999999999999993</v>
      </c>
      <c r="XI56" s="19">
        <v>10.8</v>
      </c>
      <c r="XJ56" s="19">
        <v>10.8</v>
      </c>
      <c r="XK56" s="19">
        <v>-2.1</v>
      </c>
      <c r="XL56" s="19">
        <v>27.1</v>
      </c>
      <c r="XM56" s="19">
        <v>28</v>
      </c>
      <c r="XN56" s="19">
        <v>28</v>
      </c>
      <c r="XO56" s="19">
        <v>-0.9</v>
      </c>
      <c r="XP56" s="19">
        <v>34.1</v>
      </c>
      <c r="XQ56" s="19">
        <v>28</v>
      </c>
      <c r="XR56" s="19">
        <v>28</v>
      </c>
      <c r="XS56" s="19">
        <v>6.1</v>
      </c>
      <c r="XT56" s="19">
        <v>14.8</v>
      </c>
      <c r="XU56" s="19">
        <v>14</v>
      </c>
      <c r="XV56" s="19">
        <v>14</v>
      </c>
      <c r="XW56" s="19">
        <v>0.8</v>
      </c>
      <c r="XX56" s="19">
        <v>20.3</v>
      </c>
      <c r="XY56" s="19">
        <v>20.39</v>
      </c>
      <c r="XZ56" s="19">
        <v>20.39</v>
      </c>
      <c r="YA56" s="19">
        <v>-0.09</v>
      </c>
      <c r="YB56" s="19">
        <v>6.9</v>
      </c>
      <c r="YC56" s="19">
        <v>8.34</v>
      </c>
      <c r="YD56" s="19">
        <v>8.34</v>
      </c>
      <c r="YE56" s="19">
        <v>-1.44</v>
      </c>
      <c r="YF56" s="19">
        <v>11</v>
      </c>
      <c r="YG56" s="19">
        <v>11</v>
      </c>
      <c r="YH56" s="19">
        <v>11</v>
      </c>
      <c r="YI56" s="19">
        <v>0</v>
      </c>
    </row>
    <row r="57" spans="1:659" ht="25.05" customHeight="1" x14ac:dyDescent="0.3">
      <c r="A57" s="1"/>
      <c r="B57" s="200" t="s">
        <v>2807</v>
      </c>
      <c r="C57" s="201"/>
      <c r="D57" s="20">
        <v>4153.55</v>
      </c>
      <c r="E57" s="20">
        <v>3779.213925</v>
      </c>
      <c r="F57" s="20">
        <v>4876.8931199999997</v>
      </c>
      <c r="G57" s="20"/>
      <c r="H57" s="20">
        <v>14987</v>
      </c>
      <c r="I57" s="20">
        <v>15240.6216</v>
      </c>
      <c r="J57" s="20">
        <v>15240.6216</v>
      </c>
      <c r="K57" s="20"/>
      <c r="L57" s="20">
        <v>5145.55</v>
      </c>
      <c r="M57" s="20">
        <v>4958.04504</v>
      </c>
      <c r="N57" s="20">
        <v>4958.04504</v>
      </c>
      <c r="O57" s="20"/>
      <c r="P57" s="20">
        <v>0</v>
      </c>
      <c r="Q57" s="20">
        <v>0</v>
      </c>
      <c r="R57" s="20">
        <v>0</v>
      </c>
      <c r="S57" s="20"/>
      <c r="T57" s="20">
        <v>0</v>
      </c>
      <c r="U57" s="20">
        <v>0</v>
      </c>
      <c r="V57" s="20">
        <v>0</v>
      </c>
      <c r="W57" s="20"/>
      <c r="X57" s="20">
        <v>2162.35</v>
      </c>
      <c r="Y57" s="20">
        <v>2202.6873599999999</v>
      </c>
      <c r="Z57" s="20">
        <v>2202.6873599999999</v>
      </c>
      <c r="AA57" s="20"/>
      <c r="AB57" s="20">
        <v>4413.05</v>
      </c>
      <c r="AC57" s="20">
        <v>4663.4835499999999</v>
      </c>
      <c r="AD57" s="20">
        <v>4812.0325549999998</v>
      </c>
      <c r="AE57" s="20"/>
      <c r="AF57" s="20">
        <v>0</v>
      </c>
      <c r="AG57" s="20">
        <v>0</v>
      </c>
      <c r="AH57" s="20">
        <v>0</v>
      </c>
      <c r="AI57" s="20"/>
      <c r="AJ57" s="20">
        <v>0</v>
      </c>
      <c r="AK57" s="20">
        <v>0</v>
      </c>
      <c r="AL57" s="20">
        <v>0</v>
      </c>
      <c r="AM57" s="20"/>
      <c r="AN57" s="20">
        <v>4272.8500000000004</v>
      </c>
      <c r="AO57" s="20">
        <v>4600.8758200000002</v>
      </c>
      <c r="AP57" s="20">
        <v>4709.4724800000004</v>
      </c>
      <c r="AQ57" s="20"/>
      <c r="AR57" s="20">
        <v>3725.95</v>
      </c>
      <c r="AS57" s="20">
        <v>4600.8758200000002</v>
      </c>
      <c r="AT57" s="20">
        <v>4709.4724800000004</v>
      </c>
      <c r="AU57" s="20"/>
      <c r="AV57" s="20">
        <v>4617.45</v>
      </c>
      <c r="AW57" s="20">
        <v>4600.8758200000002</v>
      </c>
      <c r="AX57" s="20">
        <v>4709.4724800000004</v>
      </c>
      <c r="AY57" s="20"/>
      <c r="AZ57" s="20">
        <v>6486.3</v>
      </c>
      <c r="BA57" s="20">
        <v>6922.0383899999997</v>
      </c>
      <c r="BB57" s="20">
        <v>7085.42256</v>
      </c>
      <c r="BC57" s="20"/>
      <c r="BD57" s="20">
        <v>5095.2</v>
      </c>
      <c r="BE57" s="20">
        <v>4920.4026999999996</v>
      </c>
      <c r="BF57" s="20">
        <v>0</v>
      </c>
      <c r="BG57" s="20"/>
      <c r="BH57" s="20">
        <v>0</v>
      </c>
      <c r="BI57" s="20">
        <v>0</v>
      </c>
      <c r="BJ57" s="20">
        <v>0</v>
      </c>
      <c r="BK57" s="20"/>
      <c r="BL57" s="20">
        <v>7156.5</v>
      </c>
      <c r="BM57" s="20">
        <v>5720.7452549999998</v>
      </c>
      <c r="BN57" s="20">
        <v>6053.97246</v>
      </c>
      <c r="BO57" s="20"/>
      <c r="BP57" s="20">
        <v>133.35</v>
      </c>
      <c r="BQ57" s="20">
        <v>131.1</v>
      </c>
      <c r="BR57" s="20">
        <v>131.1</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3385</v>
      </c>
      <c r="CK57" s="20">
        <v>3582.9996000000001</v>
      </c>
      <c r="CL57" s="20">
        <v>3582.9996000000001</v>
      </c>
      <c r="CM57" s="20"/>
      <c r="CN57" s="20">
        <v>184.95</v>
      </c>
      <c r="CO57" s="20">
        <v>123.20016</v>
      </c>
      <c r="CP57" s="20">
        <v>123.20016</v>
      </c>
      <c r="CQ57" s="20"/>
      <c r="CR57" s="20">
        <v>145.30000000000001</v>
      </c>
      <c r="CS57" s="20">
        <v>67.626239999999996</v>
      </c>
      <c r="CT57" s="20">
        <v>67.626239999999996</v>
      </c>
      <c r="CU57" s="20"/>
      <c r="CV57" s="20">
        <v>512.5</v>
      </c>
      <c r="CW57" s="20">
        <v>492.55822000000001</v>
      </c>
      <c r="CX57" s="20">
        <v>432.76849499999997</v>
      </c>
      <c r="CY57" s="20"/>
      <c r="CZ57" s="20">
        <v>163.6</v>
      </c>
      <c r="DA57" s="20">
        <v>165.08879999999999</v>
      </c>
      <c r="DB57" s="20">
        <v>165.08879999999999</v>
      </c>
      <c r="DC57" s="20"/>
      <c r="DD57" s="20">
        <v>300.3</v>
      </c>
      <c r="DE57" s="20">
        <v>314.77119499999998</v>
      </c>
      <c r="DF57" s="20">
        <v>318.32071999999999</v>
      </c>
      <c r="DG57" s="20"/>
      <c r="DH57" s="20">
        <v>1902.5</v>
      </c>
      <c r="DI57" s="20">
        <v>2023.43109</v>
      </c>
      <c r="DJ57" s="20">
        <v>1894.870275</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1338.9</v>
      </c>
      <c r="EC57" s="20">
        <v>1356.3770400000001</v>
      </c>
      <c r="ED57" s="20">
        <v>1356.3770400000001</v>
      </c>
      <c r="EE57" s="20"/>
      <c r="EF57" s="20">
        <v>2163.65</v>
      </c>
      <c r="EG57" s="20">
        <v>1866.4122850000001</v>
      </c>
      <c r="EH57" s="20">
        <v>2625.6616800000002</v>
      </c>
      <c r="EI57" s="20"/>
      <c r="EJ57" s="20">
        <v>0</v>
      </c>
      <c r="EK57" s="20">
        <v>0</v>
      </c>
      <c r="EL57" s="20">
        <v>0</v>
      </c>
      <c r="EM57" s="20"/>
      <c r="EN57" s="20">
        <v>0</v>
      </c>
      <c r="EO57" s="20">
        <v>0</v>
      </c>
      <c r="EP57" s="20">
        <v>0</v>
      </c>
      <c r="EQ57" s="20"/>
      <c r="ER57" s="20">
        <v>0</v>
      </c>
      <c r="ES57" s="20">
        <v>0</v>
      </c>
      <c r="ET57" s="20">
        <v>0</v>
      </c>
      <c r="EU57" s="20"/>
      <c r="EV57" s="20">
        <v>155.94999999999999</v>
      </c>
      <c r="EW57" s="20">
        <v>153.36000000000001</v>
      </c>
      <c r="EX57" s="20">
        <v>153.36000000000001</v>
      </c>
      <c r="EY57" s="20"/>
      <c r="EZ57" s="20">
        <v>5563.7</v>
      </c>
      <c r="FA57" s="20">
        <v>4973.79115</v>
      </c>
      <c r="FB57" s="20">
        <v>5012.9143549999999</v>
      </c>
      <c r="FC57" s="20"/>
      <c r="FD57" s="20">
        <v>1007.95</v>
      </c>
      <c r="FE57" s="20">
        <v>1165.96702</v>
      </c>
      <c r="FF57" s="20">
        <v>1165.96704</v>
      </c>
      <c r="FG57" s="20"/>
      <c r="FH57" s="20">
        <v>2803.5</v>
      </c>
      <c r="FI57" s="20">
        <v>2731.5156350000002</v>
      </c>
      <c r="FJ57" s="20">
        <v>2594.7859800000001</v>
      </c>
      <c r="FK57" s="20"/>
      <c r="FL57" s="20">
        <v>507.25</v>
      </c>
      <c r="FM57" s="20">
        <v>497.97696000000002</v>
      </c>
      <c r="FN57" s="20">
        <v>497.97696000000002</v>
      </c>
      <c r="FO57" s="20"/>
      <c r="FP57" s="20">
        <v>432.5</v>
      </c>
      <c r="FQ57" s="20">
        <v>425.70623999999998</v>
      </c>
      <c r="FR57" s="20">
        <v>425.70623999999998</v>
      </c>
      <c r="FS57" s="20"/>
      <c r="FT57" s="20">
        <v>451.2</v>
      </c>
      <c r="FU57" s="20">
        <v>431.06806</v>
      </c>
      <c r="FV57" s="20">
        <v>431.06808000000001</v>
      </c>
      <c r="FW57" s="20"/>
      <c r="FX57" s="20">
        <v>1802.95</v>
      </c>
      <c r="FY57" s="20">
        <v>1957.8856599999999</v>
      </c>
      <c r="FZ57" s="20">
        <v>1957.8856800000001</v>
      </c>
      <c r="GA57" s="20"/>
      <c r="GB57" s="20">
        <v>4319.1499999999996</v>
      </c>
      <c r="GC57" s="20">
        <v>4210.7589799999996</v>
      </c>
      <c r="GD57" s="20">
        <v>4437.9595200000003</v>
      </c>
      <c r="GE57" s="20"/>
      <c r="GF57" s="20">
        <v>4176.1499999999996</v>
      </c>
      <c r="GG57" s="20">
        <v>4236.1448</v>
      </c>
      <c r="GH57" s="20">
        <v>4437.9595200000003</v>
      </c>
      <c r="GI57" s="20"/>
      <c r="GJ57" s="20">
        <v>1513.75</v>
      </c>
      <c r="GK57" s="20">
        <v>1499.2430999999999</v>
      </c>
      <c r="GL57" s="20">
        <v>4451.2867200000001</v>
      </c>
      <c r="GM57" s="20"/>
      <c r="GN57" s="20">
        <v>2467.1</v>
      </c>
      <c r="GO57" s="20">
        <v>2523.3285850000002</v>
      </c>
      <c r="GP57" s="20">
        <v>2646.1508749999998</v>
      </c>
      <c r="GQ57" s="20"/>
      <c r="GR57" s="20">
        <v>585.70000000000005</v>
      </c>
      <c r="GS57" s="20">
        <v>516.55364999999995</v>
      </c>
      <c r="GT57" s="20">
        <v>571.21492499999999</v>
      </c>
      <c r="GU57" s="20"/>
      <c r="GV57" s="20">
        <v>926.3</v>
      </c>
      <c r="GW57" s="20">
        <v>1017.96816</v>
      </c>
      <c r="GX57" s="20">
        <v>1017.96816</v>
      </c>
      <c r="GY57" s="20"/>
      <c r="GZ57" s="20">
        <v>50.4</v>
      </c>
      <c r="HA57" s="20">
        <v>51.49512</v>
      </c>
      <c r="HB57" s="20">
        <v>51.49512</v>
      </c>
      <c r="HC57" s="20"/>
      <c r="HD57" s="20">
        <v>538</v>
      </c>
      <c r="HE57" s="20">
        <v>580.03064500000005</v>
      </c>
      <c r="HF57" s="20">
        <v>580.03064500000005</v>
      </c>
      <c r="HG57" s="20"/>
      <c r="HH57" s="20">
        <v>2221.9</v>
      </c>
      <c r="HI57" s="20">
        <v>2335.6833350000002</v>
      </c>
      <c r="HJ57" s="20">
        <v>2610.8659149999999</v>
      </c>
      <c r="HK57" s="20"/>
      <c r="HL57" s="20">
        <v>0</v>
      </c>
      <c r="HM57" s="20">
        <v>0</v>
      </c>
      <c r="HN57" s="20">
        <v>0</v>
      </c>
      <c r="HO57" s="20"/>
      <c r="HP57" s="20">
        <v>0</v>
      </c>
      <c r="HQ57" s="20">
        <v>0</v>
      </c>
      <c r="HR57" s="20">
        <v>0</v>
      </c>
      <c r="HS57" s="20"/>
      <c r="HT57" s="20">
        <v>1673.8</v>
      </c>
      <c r="HU57" s="20">
        <v>1514.06305</v>
      </c>
      <c r="HV57" s="20">
        <v>1747.9237900000001</v>
      </c>
      <c r="HW57" s="20"/>
      <c r="HX57" s="20">
        <v>0</v>
      </c>
      <c r="HY57" s="20">
        <v>0</v>
      </c>
      <c r="HZ57" s="20">
        <v>0</v>
      </c>
      <c r="IA57" s="20"/>
      <c r="IB57" s="20">
        <v>0</v>
      </c>
      <c r="IC57" s="20">
        <v>0</v>
      </c>
      <c r="ID57" s="20">
        <v>0</v>
      </c>
      <c r="IE57" s="20"/>
      <c r="IF57" s="20">
        <v>1124.8499999999999</v>
      </c>
      <c r="IG57" s="20">
        <v>1040.0912800000001</v>
      </c>
      <c r="IH57" s="20">
        <v>1085.3126400000001</v>
      </c>
      <c r="II57" s="20"/>
      <c r="IJ57" s="20">
        <v>0</v>
      </c>
      <c r="IK57" s="20">
        <v>0</v>
      </c>
      <c r="IL57" s="20">
        <v>0</v>
      </c>
      <c r="IM57" s="20"/>
      <c r="IN57" s="20">
        <v>0</v>
      </c>
      <c r="IO57" s="20">
        <v>0</v>
      </c>
      <c r="IP57" s="20">
        <v>0</v>
      </c>
      <c r="IQ57" s="20"/>
      <c r="IR57" s="20">
        <v>0</v>
      </c>
      <c r="IS57" s="20">
        <v>0</v>
      </c>
      <c r="IT57" s="20">
        <v>0</v>
      </c>
      <c r="IU57" s="20"/>
      <c r="IV57" s="20">
        <v>1870</v>
      </c>
      <c r="IW57" s="20">
        <v>1926.3054549999999</v>
      </c>
      <c r="IX57" s="20">
        <v>2110.1426200000001</v>
      </c>
      <c r="IY57" s="20"/>
      <c r="IZ57" s="20">
        <v>1828.1</v>
      </c>
      <c r="JA57" s="20">
        <v>1887.3249800000001</v>
      </c>
      <c r="JB57" s="20">
        <v>0</v>
      </c>
      <c r="JC57" s="20"/>
      <c r="JD57" s="20">
        <v>4126.75</v>
      </c>
      <c r="JE57" s="20">
        <v>4469.1823199999999</v>
      </c>
      <c r="JF57" s="20">
        <v>4469.1823199999999</v>
      </c>
      <c r="JG57" s="20"/>
      <c r="JH57" s="20">
        <v>4800</v>
      </c>
      <c r="JI57" s="20">
        <v>4469.1823199999999</v>
      </c>
      <c r="JJ57" s="20">
        <v>4469.1823199999999</v>
      </c>
      <c r="JK57" s="20"/>
      <c r="JL57" s="20">
        <v>4346.1000000000004</v>
      </c>
      <c r="JM57" s="20">
        <v>4482.6033600000001</v>
      </c>
      <c r="JN57" s="20">
        <v>4482.6033600000001</v>
      </c>
      <c r="JO57" s="20"/>
      <c r="JP57" s="20">
        <v>454.1</v>
      </c>
      <c r="JQ57" s="20">
        <v>333.96979499999998</v>
      </c>
      <c r="JR57" s="20">
        <v>0</v>
      </c>
      <c r="JS57" s="20"/>
      <c r="JT57" s="20">
        <v>0</v>
      </c>
      <c r="JU57" s="20">
        <v>0</v>
      </c>
      <c r="JV57" s="20">
        <v>0</v>
      </c>
      <c r="JW57" s="20"/>
      <c r="JX57" s="20">
        <v>0</v>
      </c>
      <c r="JY57" s="20">
        <v>0</v>
      </c>
      <c r="JZ57" s="20">
        <v>0</v>
      </c>
      <c r="KA57" s="20"/>
      <c r="KB57" s="20">
        <v>0</v>
      </c>
      <c r="KC57" s="20">
        <v>0</v>
      </c>
      <c r="KD57" s="20">
        <v>0</v>
      </c>
      <c r="KE57" s="20"/>
      <c r="KF57" s="20">
        <v>0</v>
      </c>
      <c r="KG57" s="20">
        <v>0</v>
      </c>
      <c r="KH57" s="20">
        <v>0</v>
      </c>
      <c r="KI57" s="20"/>
      <c r="KJ57" s="20">
        <v>324.55</v>
      </c>
      <c r="KK57" s="20">
        <v>288</v>
      </c>
      <c r="KL57" s="20">
        <v>288</v>
      </c>
      <c r="KM57" s="20"/>
      <c r="KN57" s="20">
        <v>0</v>
      </c>
      <c r="KO57" s="20">
        <v>0</v>
      </c>
      <c r="KP57" s="20">
        <v>0</v>
      </c>
      <c r="KQ57" s="20"/>
      <c r="KR57" s="20">
        <v>0</v>
      </c>
      <c r="KS57" s="20">
        <v>0</v>
      </c>
      <c r="KT57" s="20">
        <v>0</v>
      </c>
      <c r="KU57" s="20"/>
      <c r="KV57" s="20">
        <v>60</v>
      </c>
      <c r="KW57" s="20">
        <v>53.482320000000001</v>
      </c>
      <c r="KX57" s="20">
        <v>53.482320000000001</v>
      </c>
      <c r="KY57" s="20"/>
      <c r="KZ57" s="20">
        <v>3599.35</v>
      </c>
      <c r="LA57" s="20">
        <v>3259.9163450000001</v>
      </c>
      <c r="LB57" s="20">
        <v>3514.9135799999999</v>
      </c>
      <c r="LC57" s="20"/>
      <c r="LD57" s="20">
        <v>2014.5</v>
      </c>
      <c r="LE57" s="20">
        <v>2003.936555</v>
      </c>
      <c r="LF57" s="20">
        <v>2096.8569699999998</v>
      </c>
      <c r="LG57" s="20"/>
      <c r="LH57" s="20">
        <v>1544.7</v>
      </c>
      <c r="LI57" s="20">
        <v>1611.21552</v>
      </c>
      <c r="LJ57" s="20">
        <v>1611.21552</v>
      </c>
      <c r="LK57" s="20"/>
      <c r="LL57" s="20">
        <v>1124.1500000000001</v>
      </c>
      <c r="LM57" s="20">
        <v>1161.91752</v>
      </c>
      <c r="LN57" s="20">
        <v>1161.91752</v>
      </c>
      <c r="LO57" s="20"/>
      <c r="LP57" s="20">
        <v>719.3</v>
      </c>
      <c r="LQ57" s="20">
        <v>717.09905000000003</v>
      </c>
      <c r="LR57" s="20">
        <v>718.83504000000005</v>
      </c>
      <c r="LS57" s="20"/>
      <c r="LT57" s="20">
        <v>0</v>
      </c>
      <c r="LU57" s="20">
        <v>0</v>
      </c>
      <c r="LV57" s="20">
        <v>0</v>
      </c>
      <c r="LW57" s="20"/>
      <c r="LX57" s="20">
        <v>0</v>
      </c>
      <c r="LY57" s="20">
        <v>0</v>
      </c>
      <c r="LZ57" s="20">
        <v>0</v>
      </c>
      <c r="MA57" s="20"/>
      <c r="MB57" s="20">
        <v>0</v>
      </c>
      <c r="MC57" s="20">
        <v>0</v>
      </c>
      <c r="MD57" s="20">
        <v>0</v>
      </c>
      <c r="ME57" s="20"/>
      <c r="MF57" s="20">
        <v>3477.8</v>
      </c>
      <c r="MG57" s="20">
        <v>3782.8997599999998</v>
      </c>
      <c r="MH57" s="20">
        <v>3626.13024</v>
      </c>
      <c r="MI57" s="20"/>
      <c r="MJ57" s="20">
        <v>3506.1</v>
      </c>
      <c r="MK57" s="20">
        <v>3782.8997599999998</v>
      </c>
      <c r="ML57" s="20">
        <v>3626.13024</v>
      </c>
      <c r="MM57" s="20"/>
      <c r="MN57" s="20">
        <v>4075.1</v>
      </c>
      <c r="MO57" s="20">
        <v>3794.2597900000001</v>
      </c>
      <c r="MP57" s="20">
        <v>3637.0195199999998</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5136.55</v>
      </c>
      <c r="NM57" s="20">
        <v>4950.9691000000003</v>
      </c>
      <c r="NN57" s="20">
        <v>4950.9691199999997</v>
      </c>
      <c r="NO57" s="20"/>
      <c r="NP57" s="20">
        <v>2460.65</v>
      </c>
      <c r="NQ57" s="20">
        <v>2482.9183200000002</v>
      </c>
      <c r="NR57" s="20">
        <v>2482.9183200000002</v>
      </c>
      <c r="NS57" s="20"/>
      <c r="NT57" s="20">
        <v>151.18950000000001</v>
      </c>
      <c r="NU57" s="20">
        <v>185.92464000000001</v>
      </c>
      <c r="NV57" s="20">
        <v>185.92464000000001</v>
      </c>
      <c r="NW57" s="20"/>
      <c r="NX57" s="20">
        <v>35.97</v>
      </c>
      <c r="NY57" s="20">
        <v>169.65235000000001</v>
      </c>
      <c r="NZ57" s="20">
        <v>169.65235000000001</v>
      </c>
      <c r="OA57" s="20"/>
      <c r="OB57" s="20">
        <v>9.25</v>
      </c>
      <c r="OC57" s="20">
        <v>0</v>
      </c>
      <c r="OD57" s="20">
        <v>7.7969999999999997</v>
      </c>
      <c r="OE57" s="20"/>
      <c r="OF57" s="20">
        <v>213.7</v>
      </c>
      <c r="OG57" s="20">
        <v>500.38499999999999</v>
      </c>
      <c r="OH57" s="20">
        <v>706.27</v>
      </c>
      <c r="OI57" s="20"/>
      <c r="OJ57" s="20">
        <v>857.2</v>
      </c>
      <c r="OK57" s="20">
        <v>0</v>
      </c>
      <c r="OL57" s="20">
        <v>829.60149999999999</v>
      </c>
      <c r="OM57" s="20"/>
      <c r="ON57" s="20">
        <v>32.200000000000003</v>
      </c>
      <c r="OO57" s="20">
        <v>108.4915</v>
      </c>
      <c r="OP57" s="20">
        <v>108.4915</v>
      </c>
      <c r="OQ57" s="20"/>
      <c r="OR57" s="20">
        <v>3</v>
      </c>
      <c r="OS57" s="20">
        <v>0</v>
      </c>
      <c r="OT57" s="20">
        <v>2.1</v>
      </c>
      <c r="OU57" s="20"/>
      <c r="OV57" s="20">
        <v>438.5</v>
      </c>
      <c r="OW57" s="20">
        <v>419.41752000000002</v>
      </c>
      <c r="OX57" s="20">
        <v>419.41752000000002</v>
      </c>
      <c r="OY57" s="20"/>
      <c r="OZ57" s="20">
        <v>29.1</v>
      </c>
      <c r="PA57" s="20">
        <v>0</v>
      </c>
      <c r="PB57" s="20">
        <v>0</v>
      </c>
      <c r="PC57" s="20"/>
      <c r="PD57" s="20">
        <v>237.55</v>
      </c>
      <c r="PE57" s="20">
        <v>239.59200000000001</v>
      </c>
      <c r="PF57" s="20">
        <v>239.59200000000001</v>
      </c>
      <c r="PG57" s="20"/>
      <c r="PH57" s="20">
        <v>0</v>
      </c>
      <c r="PI57" s="20">
        <v>0</v>
      </c>
      <c r="PJ57" s="20">
        <v>0</v>
      </c>
      <c r="PK57" s="20"/>
      <c r="PL57" s="20">
        <v>2290.0500000000002</v>
      </c>
      <c r="PM57" s="20">
        <v>0</v>
      </c>
      <c r="PN57" s="20">
        <v>1972.5</v>
      </c>
      <c r="PO57" s="20"/>
      <c r="PP57" s="20">
        <v>24.95</v>
      </c>
      <c r="PQ57" s="20">
        <v>24</v>
      </c>
      <c r="PR57" s="20">
        <v>24</v>
      </c>
      <c r="PS57" s="20"/>
      <c r="PT57" s="20">
        <v>68.650000000000006</v>
      </c>
      <c r="PU57" s="20">
        <v>81.599999999999994</v>
      </c>
      <c r="PV57" s="20">
        <v>81.599999999999994</v>
      </c>
      <c r="PW57" s="20"/>
      <c r="PX57" s="20">
        <v>60.9</v>
      </c>
      <c r="PY57" s="20">
        <v>60</v>
      </c>
      <c r="PZ57" s="20">
        <v>60</v>
      </c>
      <c r="QA57" s="20"/>
      <c r="QB57" s="20">
        <v>32</v>
      </c>
      <c r="QC57" s="20">
        <v>0</v>
      </c>
      <c r="QD57" s="20">
        <v>0</v>
      </c>
      <c r="QE57" s="20"/>
      <c r="QF57" s="20">
        <v>480</v>
      </c>
      <c r="QG57" s="20">
        <v>466.01949999999999</v>
      </c>
      <c r="QH57" s="20">
        <v>466.01952</v>
      </c>
      <c r="QI57" s="20"/>
      <c r="QJ57" s="20">
        <v>447.45</v>
      </c>
      <c r="QK57" s="20">
        <v>419.41752000000002</v>
      </c>
      <c r="QL57" s="20">
        <v>419.41752000000002</v>
      </c>
      <c r="QM57" s="20"/>
      <c r="QN57" s="20">
        <v>0</v>
      </c>
      <c r="QO57" s="20">
        <v>0</v>
      </c>
      <c r="QP57" s="20">
        <v>0</v>
      </c>
      <c r="QQ57" s="20"/>
      <c r="QR57" s="20">
        <v>444</v>
      </c>
      <c r="QS57" s="20">
        <v>431.06806</v>
      </c>
      <c r="QT57" s="20">
        <v>431.06808000000001</v>
      </c>
      <c r="QU57" s="20"/>
      <c r="QV57" s="20">
        <v>167.8</v>
      </c>
      <c r="QW57" s="20">
        <v>0</v>
      </c>
      <c r="QX57" s="20">
        <v>164.26750000000001</v>
      </c>
      <c r="QY57" s="20"/>
      <c r="QZ57" s="20">
        <v>201.55</v>
      </c>
      <c r="RA57" s="20">
        <v>0</v>
      </c>
      <c r="RB57" s="20">
        <v>195.9205</v>
      </c>
      <c r="RC57" s="20"/>
      <c r="RD57" s="20">
        <v>61</v>
      </c>
      <c r="RE57" s="20">
        <v>50.996499999999997</v>
      </c>
      <c r="RF57" s="20">
        <v>50.996499999999997</v>
      </c>
      <c r="RG57" s="20"/>
      <c r="RH57" s="20">
        <v>215.75</v>
      </c>
      <c r="RI57" s="20">
        <v>202.529</v>
      </c>
      <c r="RJ57" s="20">
        <v>202.529</v>
      </c>
      <c r="RK57" s="20"/>
      <c r="RL57" s="20">
        <v>167.15</v>
      </c>
      <c r="RM57" s="20">
        <v>0</v>
      </c>
      <c r="RN57" s="20">
        <v>162.79</v>
      </c>
      <c r="RO57" s="20"/>
      <c r="RP57" s="20">
        <v>72.75</v>
      </c>
      <c r="RQ57" s="20">
        <v>80.424000000000007</v>
      </c>
      <c r="RR57" s="20">
        <v>80.424000000000007</v>
      </c>
      <c r="RS57" s="20"/>
      <c r="RT57" s="20">
        <v>398.9</v>
      </c>
      <c r="RU57" s="20">
        <v>349.14150000000001</v>
      </c>
      <c r="RV57" s="20">
        <v>403.77188999999998</v>
      </c>
      <c r="RW57" s="20"/>
      <c r="RX57" s="20">
        <v>61.05</v>
      </c>
      <c r="RY57" s="20">
        <v>48</v>
      </c>
      <c r="RZ57" s="20">
        <v>48</v>
      </c>
      <c r="SA57" s="20"/>
      <c r="SB57" s="20">
        <v>2.7</v>
      </c>
      <c r="SC57" s="20">
        <v>9.6</v>
      </c>
      <c r="SD57" s="20">
        <v>9.6</v>
      </c>
      <c r="SE57" s="20"/>
      <c r="SF57" s="20">
        <v>152.30000000000001</v>
      </c>
      <c r="SG57" s="20">
        <v>199.2</v>
      </c>
      <c r="SH57" s="20">
        <v>199.2</v>
      </c>
      <c r="SI57" s="20"/>
      <c r="SJ57" s="20">
        <v>161.4</v>
      </c>
      <c r="SK57" s="20">
        <v>153.6</v>
      </c>
      <c r="SL57" s="20">
        <v>153.6</v>
      </c>
      <c r="SM57" s="20"/>
      <c r="SN57" s="20">
        <v>240.95</v>
      </c>
      <c r="SO57" s="20">
        <v>256.31063999999998</v>
      </c>
      <c r="SP57" s="20">
        <v>256.31063999999998</v>
      </c>
      <c r="SQ57" s="20"/>
      <c r="SR57" s="20">
        <v>330.2</v>
      </c>
      <c r="SS57" s="20">
        <v>349.51463999999999</v>
      </c>
      <c r="ST57" s="20">
        <v>349.51463999999999</v>
      </c>
      <c r="SU57" s="20"/>
      <c r="SV57" s="20">
        <v>240.2</v>
      </c>
      <c r="SW57" s="20">
        <v>228</v>
      </c>
      <c r="SX57" s="20">
        <v>228</v>
      </c>
      <c r="SY57" s="20"/>
      <c r="SZ57" s="20">
        <v>184.5</v>
      </c>
      <c r="TA57" s="20">
        <v>243.86500000000001</v>
      </c>
      <c r="TB57" s="20">
        <v>243.86500000000001</v>
      </c>
      <c r="TC57" s="20"/>
      <c r="TD57" s="20">
        <v>592.85</v>
      </c>
      <c r="TE57" s="20">
        <v>750.18899999999996</v>
      </c>
      <c r="TF57" s="20">
        <v>810.57100000000003</v>
      </c>
      <c r="TG57" s="20"/>
      <c r="TH57" s="20">
        <v>406.6</v>
      </c>
      <c r="TI57" s="20">
        <v>0</v>
      </c>
      <c r="TJ57" s="20">
        <v>401.88249999999999</v>
      </c>
      <c r="TK57" s="20"/>
      <c r="TL57" s="20">
        <v>304.75</v>
      </c>
      <c r="TM57" s="20">
        <v>595.88</v>
      </c>
      <c r="TN57" s="20">
        <v>667.35</v>
      </c>
      <c r="TO57" s="20"/>
      <c r="TP57" s="20">
        <v>311.25</v>
      </c>
      <c r="TQ57" s="20">
        <v>495.2</v>
      </c>
      <c r="TR57" s="20">
        <v>607.84</v>
      </c>
      <c r="TS57" s="20"/>
      <c r="TT57" s="20">
        <v>27.65</v>
      </c>
      <c r="TU57" s="20">
        <v>76.33</v>
      </c>
      <c r="TV57" s="20">
        <v>76.33</v>
      </c>
      <c r="TW57" s="20"/>
      <c r="TX57" s="20">
        <v>13.05</v>
      </c>
      <c r="TY57" s="20">
        <v>29.3</v>
      </c>
      <c r="TZ57" s="20">
        <v>29.3</v>
      </c>
      <c r="UA57" s="20"/>
      <c r="UB57" s="20">
        <v>462.9</v>
      </c>
      <c r="UC57" s="20">
        <v>466.01949999999999</v>
      </c>
      <c r="UD57" s="20">
        <v>466.01952</v>
      </c>
      <c r="UE57" s="20"/>
      <c r="UF57" s="20">
        <v>114.55</v>
      </c>
      <c r="UG57" s="20">
        <v>168</v>
      </c>
      <c r="UH57" s="20">
        <v>168</v>
      </c>
      <c r="UI57" s="20"/>
      <c r="UJ57" s="20">
        <v>178.85</v>
      </c>
      <c r="UK57" s="20">
        <v>180</v>
      </c>
      <c r="UL57" s="20">
        <v>180</v>
      </c>
      <c r="UM57" s="20"/>
      <c r="UN57" s="20">
        <v>421</v>
      </c>
      <c r="UO57" s="20">
        <v>466.01949999999999</v>
      </c>
      <c r="UP57" s="20">
        <v>466.01952</v>
      </c>
      <c r="UQ57" s="20"/>
      <c r="UR57" s="20">
        <v>430.45</v>
      </c>
      <c r="US57" s="20">
        <v>466.01949999999999</v>
      </c>
      <c r="UT57" s="20">
        <v>466.01952</v>
      </c>
      <c r="UU57" s="20"/>
      <c r="UV57" s="20">
        <v>430.15</v>
      </c>
      <c r="UW57" s="20">
        <v>466.01949999999999</v>
      </c>
      <c r="UX57" s="20">
        <v>466.01952</v>
      </c>
      <c r="UY57" s="20"/>
      <c r="UZ57" s="20">
        <v>41.15</v>
      </c>
      <c r="VA57" s="20">
        <v>83.813500000000005</v>
      </c>
      <c r="VB57" s="20">
        <v>83.813500000000005</v>
      </c>
      <c r="VC57" s="20"/>
      <c r="VD57" s="20">
        <v>2729.9</v>
      </c>
      <c r="VE57" s="20">
        <v>0</v>
      </c>
      <c r="VF57" s="20">
        <v>2640.2784999999999</v>
      </c>
      <c r="VG57" s="20"/>
      <c r="VH57" s="20">
        <v>136.35</v>
      </c>
      <c r="VI57" s="20">
        <v>0</v>
      </c>
      <c r="VJ57" s="20">
        <v>128.096</v>
      </c>
      <c r="VK57" s="20"/>
      <c r="VL57" s="20">
        <v>1580.85</v>
      </c>
      <c r="VM57" s="20">
        <v>0</v>
      </c>
      <c r="VN57" s="20">
        <v>1542.4960000000001</v>
      </c>
      <c r="VO57" s="20"/>
      <c r="VP57" s="20">
        <v>14.4</v>
      </c>
      <c r="VQ57" s="20">
        <v>14.4</v>
      </c>
      <c r="VR57" s="20">
        <v>14.4</v>
      </c>
      <c r="VS57" s="20"/>
      <c r="VT57" s="20">
        <v>1025.0999999999999</v>
      </c>
      <c r="VU57" s="20">
        <v>1049.25</v>
      </c>
      <c r="VV57" s="20">
        <v>996.5</v>
      </c>
      <c r="VW57" s="20"/>
      <c r="VX57" s="20">
        <v>811.2</v>
      </c>
      <c r="VY57" s="20">
        <v>976.6</v>
      </c>
      <c r="VZ57" s="20">
        <v>1020</v>
      </c>
      <c r="WA57" s="20"/>
      <c r="WB57" s="20">
        <v>1174.4000000000001</v>
      </c>
      <c r="WC57" s="20">
        <v>0</v>
      </c>
      <c r="WD57" s="20">
        <v>1195.7674999999999</v>
      </c>
      <c r="WE57" s="20"/>
      <c r="WF57" s="20">
        <v>47.9</v>
      </c>
      <c r="WG57" s="20">
        <v>72</v>
      </c>
      <c r="WH57" s="20">
        <v>72</v>
      </c>
      <c r="WI57" s="20"/>
      <c r="WJ57" s="20">
        <v>52.8</v>
      </c>
      <c r="WK57" s="20">
        <v>57.6</v>
      </c>
      <c r="WL57" s="20">
        <v>57.6</v>
      </c>
      <c r="WM57" s="20"/>
      <c r="WN57" s="20">
        <v>42.5</v>
      </c>
      <c r="WO57" s="20">
        <v>57.6</v>
      </c>
      <c r="WP57" s="20">
        <v>57.6</v>
      </c>
      <c r="WQ57" s="20"/>
      <c r="WR57" s="20">
        <v>23.9</v>
      </c>
      <c r="WS57" s="20">
        <v>34.799999999999997</v>
      </c>
      <c r="WT57" s="20">
        <v>34.799999999999997</v>
      </c>
      <c r="WU57" s="20"/>
      <c r="WV57" s="20">
        <v>138.94999999999999</v>
      </c>
      <c r="WW57" s="20">
        <v>0</v>
      </c>
      <c r="WX57" s="20">
        <v>141.3605</v>
      </c>
      <c r="WY57" s="20"/>
      <c r="WZ57" s="20">
        <v>102.95</v>
      </c>
      <c r="XA57" s="20">
        <v>103.2</v>
      </c>
      <c r="XB57" s="20">
        <v>103.2</v>
      </c>
      <c r="XC57" s="20"/>
      <c r="XD57" s="20">
        <v>480.75</v>
      </c>
      <c r="XE57" s="20">
        <v>442.71839999999997</v>
      </c>
      <c r="XF57" s="20">
        <v>442.71839999999997</v>
      </c>
      <c r="XG57" s="20"/>
      <c r="XH57" s="20">
        <v>206.7</v>
      </c>
      <c r="XI57" s="20">
        <v>259.2</v>
      </c>
      <c r="XJ57" s="20">
        <v>259.2</v>
      </c>
      <c r="XK57" s="20"/>
      <c r="XL57" s="20">
        <v>653.20000000000005</v>
      </c>
      <c r="XM57" s="20">
        <v>672</v>
      </c>
      <c r="XN57" s="20">
        <v>672</v>
      </c>
      <c r="XO57" s="20"/>
      <c r="XP57" s="20">
        <v>813.1</v>
      </c>
      <c r="XQ57" s="20">
        <v>672</v>
      </c>
      <c r="XR57" s="20">
        <v>672</v>
      </c>
      <c r="XS57" s="20"/>
      <c r="XT57" s="20">
        <v>355.9</v>
      </c>
      <c r="XU57" s="20">
        <v>336</v>
      </c>
      <c r="XV57" s="20">
        <v>336</v>
      </c>
      <c r="XW57" s="20"/>
      <c r="XX57" s="20">
        <v>473.35</v>
      </c>
      <c r="XY57" s="20">
        <v>489.36</v>
      </c>
      <c r="XZ57" s="20">
        <v>489.36</v>
      </c>
      <c r="YA57" s="20"/>
      <c r="YB57" s="20">
        <v>182.5</v>
      </c>
      <c r="YC57" s="20">
        <v>200.16</v>
      </c>
      <c r="YD57" s="20">
        <v>200.16</v>
      </c>
      <c r="YE57" s="20"/>
      <c r="YF57" s="20">
        <v>257.7</v>
      </c>
      <c r="YG57" s="20">
        <v>264</v>
      </c>
      <c r="YH57" s="20">
        <v>264</v>
      </c>
      <c r="YI57" s="20"/>
    </row>
  </sheetData>
  <mergeCells count="333">
    <mergeCell ref="H6:K6"/>
    <mergeCell ref="H7:K7"/>
    <mergeCell ref="L6:O6"/>
    <mergeCell ref="L7:O7"/>
    <mergeCell ref="P6:S6"/>
    <mergeCell ref="P7:S7"/>
    <mergeCell ref="B3:G3"/>
    <mergeCell ref="B6:B8"/>
    <mergeCell ref="C6:C8"/>
    <mergeCell ref="D6:G6"/>
    <mergeCell ref="D7:G7"/>
    <mergeCell ref="AF6:AI6"/>
    <mergeCell ref="AF7:AI7"/>
    <mergeCell ref="AJ6:AM6"/>
    <mergeCell ref="AJ7:AM7"/>
    <mergeCell ref="AN6:AQ6"/>
    <mergeCell ref="AN7:AQ7"/>
    <mergeCell ref="T6:W6"/>
    <mergeCell ref="T7:W7"/>
    <mergeCell ref="X6:AA6"/>
    <mergeCell ref="X7:AA7"/>
    <mergeCell ref="AB6:AE6"/>
    <mergeCell ref="AB7:AE7"/>
    <mergeCell ref="BD6:BG6"/>
    <mergeCell ref="BD7:BG7"/>
    <mergeCell ref="BH6:BK6"/>
    <mergeCell ref="BH7:BK7"/>
    <mergeCell ref="BL6:BO6"/>
    <mergeCell ref="BL7:BO7"/>
    <mergeCell ref="AR6:AU6"/>
    <mergeCell ref="AR7:AU7"/>
    <mergeCell ref="AV6:AY6"/>
    <mergeCell ref="AV7:AY7"/>
    <mergeCell ref="AZ6:BC6"/>
    <mergeCell ref="AZ7:BC7"/>
    <mergeCell ref="CB6:CE6"/>
    <mergeCell ref="CB7:CE7"/>
    <mergeCell ref="CF6:CI6"/>
    <mergeCell ref="CF7:CI7"/>
    <mergeCell ref="CJ6:CM6"/>
    <mergeCell ref="CJ7:CM7"/>
    <mergeCell ref="BP6:BS6"/>
    <mergeCell ref="BP7:BS7"/>
    <mergeCell ref="BT6:BW6"/>
    <mergeCell ref="BT7:BW7"/>
    <mergeCell ref="BX6:CA6"/>
    <mergeCell ref="BX7:CA7"/>
    <mergeCell ref="CZ6:DC6"/>
    <mergeCell ref="CZ7:DC7"/>
    <mergeCell ref="DD6:DG6"/>
    <mergeCell ref="DD7:DG7"/>
    <mergeCell ref="DH6:DK6"/>
    <mergeCell ref="DH7:DK7"/>
    <mergeCell ref="CN6:CQ6"/>
    <mergeCell ref="CN7:CQ7"/>
    <mergeCell ref="CR6:CU6"/>
    <mergeCell ref="CR7:CU7"/>
    <mergeCell ref="CV6:CY6"/>
    <mergeCell ref="CV7:CY7"/>
    <mergeCell ref="DX6:EA6"/>
    <mergeCell ref="DX7:EA7"/>
    <mergeCell ref="EB6:EE6"/>
    <mergeCell ref="EB7:EE7"/>
    <mergeCell ref="EF6:EI6"/>
    <mergeCell ref="EF7:EI7"/>
    <mergeCell ref="DL6:DO6"/>
    <mergeCell ref="DL7:DO7"/>
    <mergeCell ref="DP6:DS6"/>
    <mergeCell ref="DP7:DS7"/>
    <mergeCell ref="DT6:DW6"/>
    <mergeCell ref="DT7:DW7"/>
    <mergeCell ref="EV6:EY6"/>
    <mergeCell ref="EV7:EY7"/>
    <mergeCell ref="EZ6:FC6"/>
    <mergeCell ref="EZ7:FC7"/>
    <mergeCell ref="FD6:FG6"/>
    <mergeCell ref="FD7:FG7"/>
    <mergeCell ref="EJ6:EM6"/>
    <mergeCell ref="EJ7:EM7"/>
    <mergeCell ref="EN6:EQ6"/>
    <mergeCell ref="EN7:EQ7"/>
    <mergeCell ref="ER6:EU6"/>
    <mergeCell ref="ER7:EU7"/>
    <mergeCell ref="FT6:FW6"/>
    <mergeCell ref="FT7:FW7"/>
    <mergeCell ref="FX6:GA6"/>
    <mergeCell ref="FX7:GA7"/>
    <mergeCell ref="GB6:GE6"/>
    <mergeCell ref="GB7:GE7"/>
    <mergeCell ref="FH6:FK6"/>
    <mergeCell ref="FH7:FK7"/>
    <mergeCell ref="FL6:FO6"/>
    <mergeCell ref="FL7:FO7"/>
    <mergeCell ref="FP6:FS6"/>
    <mergeCell ref="FP7:FS7"/>
    <mergeCell ref="GR6:GU6"/>
    <mergeCell ref="GR7:GU7"/>
    <mergeCell ref="GV6:GY6"/>
    <mergeCell ref="GV7:GY7"/>
    <mergeCell ref="GZ6:HC6"/>
    <mergeCell ref="GZ7:HC7"/>
    <mergeCell ref="GF6:GI6"/>
    <mergeCell ref="GF7:GI7"/>
    <mergeCell ref="GJ6:GM6"/>
    <mergeCell ref="GJ7:GM7"/>
    <mergeCell ref="GN6:GQ6"/>
    <mergeCell ref="GN7:GQ7"/>
    <mergeCell ref="HP6:HS6"/>
    <mergeCell ref="HP7:HS7"/>
    <mergeCell ref="HT6:HW6"/>
    <mergeCell ref="HT7:HW7"/>
    <mergeCell ref="HX6:IA6"/>
    <mergeCell ref="HX7:IA7"/>
    <mergeCell ref="HD6:HG6"/>
    <mergeCell ref="HD7:HG7"/>
    <mergeCell ref="HH6:HK6"/>
    <mergeCell ref="HH7:HK7"/>
    <mergeCell ref="HL6:HO6"/>
    <mergeCell ref="HL7:HO7"/>
    <mergeCell ref="IN6:IQ6"/>
    <mergeCell ref="IN7:IQ7"/>
    <mergeCell ref="IR6:IU6"/>
    <mergeCell ref="IR7:IU7"/>
    <mergeCell ref="IV6:IY6"/>
    <mergeCell ref="IV7:IY7"/>
    <mergeCell ref="IB6:IE6"/>
    <mergeCell ref="IB7:IE7"/>
    <mergeCell ref="IF6:II6"/>
    <mergeCell ref="IF7:II7"/>
    <mergeCell ref="IJ6:IM6"/>
    <mergeCell ref="IJ7:IM7"/>
    <mergeCell ref="JL6:JO6"/>
    <mergeCell ref="JL7:JO7"/>
    <mergeCell ref="JP6:JS6"/>
    <mergeCell ref="JP7:JS7"/>
    <mergeCell ref="JT6:JW6"/>
    <mergeCell ref="JT7:JW7"/>
    <mergeCell ref="IZ6:JC6"/>
    <mergeCell ref="IZ7:JC7"/>
    <mergeCell ref="JD6:JG6"/>
    <mergeCell ref="JD7:JG7"/>
    <mergeCell ref="JH6:JK6"/>
    <mergeCell ref="JH7:JK7"/>
    <mergeCell ref="KJ6:KM6"/>
    <mergeCell ref="KJ7:KM7"/>
    <mergeCell ref="KN6:KQ6"/>
    <mergeCell ref="KN7:KQ7"/>
    <mergeCell ref="KR6:KU6"/>
    <mergeCell ref="KR7:KU7"/>
    <mergeCell ref="JX6:KA6"/>
    <mergeCell ref="JX7:KA7"/>
    <mergeCell ref="KB6:KE6"/>
    <mergeCell ref="KB7:KE7"/>
    <mergeCell ref="KF6:KI6"/>
    <mergeCell ref="KF7:KI7"/>
    <mergeCell ref="LH6:LK6"/>
    <mergeCell ref="LH7:LK7"/>
    <mergeCell ref="LL6:LO6"/>
    <mergeCell ref="LL7:LO7"/>
    <mergeCell ref="LP6:LS6"/>
    <mergeCell ref="LP7:LS7"/>
    <mergeCell ref="KV6:KY6"/>
    <mergeCell ref="KV7:KY7"/>
    <mergeCell ref="KZ6:LC6"/>
    <mergeCell ref="KZ7:LC7"/>
    <mergeCell ref="LD6:LG6"/>
    <mergeCell ref="LD7:LG7"/>
    <mergeCell ref="MF6:MI6"/>
    <mergeCell ref="MF7:MI7"/>
    <mergeCell ref="MJ6:MM6"/>
    <mergeCell ref="MJ7:MM7"/>
    <mergeCell ref="MN6:MQ6"/>
    <mergeCell ref="MN7:MQ7"/>
    <mergeCell ref="LT6:LW6"/>
    <mergeCell ref="LT7:LW7"/>
    <mergeCell ref="LX6:MA6"/>
    <mergeCell ref="LX7:MA7"/>
    <mergeCell ref="MB6:ME6"/>
    <mergeCell ref="MB7:ME7"/>
    <mergeCell ref="ND6:NG6"/>
    <mergeCell ref="ND7:NG7"/>
    <mergeCell ref="NH6:NK6"/>
    <mergeCell ref="NH7:NK7"/>
    <mergeCell ref="NL6:NO6"/>
    <mergeCell ref="NL7:NO7"/>
    <mergeCell ref="MR6:MU6"/>
    <mergeCell ref="MR7:MU7"/>
    <mergeCell ref="MV6:MY6"/>
    <mergeCell ref="MV7:MY7"/>
    <mergeCell ref="MZ6:NC6"/>
    <mergeCell ref="MZ7:NC7"/>
    <mergeCell ref="OB6:OE6"/>
    <mergeCell ref="OB7:OE7"/>
    <mergeCell ref="OF6:OI6"/>
    <mergeCell ref="OF7:OI7"/>
    <mergeCell ref="OJ6:OM6"/>
    <mergeCell ref="OJ7:OM7"/>
    <mergeCell ref="NP6:NS6"/>
    <mergeCell ref="NP7:NS7"/>
    <mergeCell ref="NT6:NW6"/>
    <mergeCell ref="NT7:NW7"/>
    <mergeCell ref="NX6:OA6"/>
    <mergeCell ref="NX7:OA7"/>
    <mergeCell ref="OZ6:PC6"/>
    <mergeCell ref="OZ7:PC7"/>
    <mergeCell ref="PD6:PG6"/>
    <mergeCell ref="PD7:PG7"/>
    <mergeCell ref="PH6:PK6"/>
    <mergeCell ref="PH7:PK7"/>
    <mergeCell ref="ON6:OQ6"/>
    <mergeCell ref="ON7:OQ7"/>
    <mergeCell ref="OR6:OU6"/>
    <mergeCell ref="OR7:OU7"/>
    <mergeCell ref="OV6:OY6"/>
    <mergeCell ref="OV7:OY7"/>
    <mergeCell ref="PX6:QA6"/>
    <mergeCell ref="PX7:QA7"/>
    <mergeCell ref="QB6:QE6"/>
    <mergeCell ref="QB7:QE7"/>
    <mergeCell ref="QF6:QI6"/>
    <mergeCell ref="QF7:QI7"/>
    <mergeCell ref="PL6:PO6"/>
    <mergeCell ref="PL7:PO7"/>
    <mergeCell ref="PP6:PS6"/>
    <mergeCell ref="PP7:PS7"/>
    <mergeCell ref="PT6:PW6"/>
    <mergeCell ref="PT7:PW7"/>
    <mergeCell ref="QV6:QY6"/>
    <mergeCell ref="QV7:QY7"/>
    <mergeCell ref="QZ6:RC6"/>
    <mergeCell ref="QZ7:RC7"/>
    <mergeCell ref="RD6:RG6"/>
    <mergeCell ref="RD7:RG7"/>
    <mergeCell ref="QJ6:QM6"/>
    <mergeCell ref="QJ7:QM7"/>
    <mergeCell ref="QN6:QQ6"/>
    <mergeCell ref="QN7:QQ7"/>
    <mergeCell ref="QR6:QU6"/>
    <mergeCell ref="QR7:QU7"/>
    <mergeCell ref="RT6:RW6"/>
    <mergeCell ref="RT7:RW7"/>
    <mergeCell ref="RX6:SA6"/>
    <mergeCell ref="RX7:SA7"/>
    <mergeCell ref="SB6:SE6"/>
    <mergeCell ref="SB7:SE7"/>
    <mergeCell ref="RH6:RK6"/>
    <mergeCell ref="RH7:RK7"/>
    <mergeCell ref="RL6:RO6"/>
    <mergeCell ref="RL7:RO7"/>
    <mergeCell ref="RP6:RS6"/>
    <mergeCell ref="RP7:RS7"/>
    <mergeCell ref="SR6:SU6"/>
    <mergeCell ref="SR7:SU7"/>
    <mergeCell ref="SV6:SY6"/>
    <mergeCell ref="SV7:SY7"/>
    <mergeCell ref="SZ6:TC6"/>
    <mergeCell ref="SZ7:TC7"/>
    <mergeCell ref="SF6:SI6"/>
    <mergeCell ref="SF7:SI7"/>
    <mergeCell ref="SJ6:SM6"/>
    <mergeCell ref="SJ7:SM7"/>
    <mergeCell ref="SN6:SQ6"/>
    <mergeCell ref="SN7:SQ7"/>
    <mergeCell ref="TP6:TS6"/>
    <mergeCell ref="TP7:TS7"/>
    <mergeCell ref="TT6:TW6"/>
    <mergeCell ref="TT7:TW7"/>
    <mergeCell ref="TX6:UA6"/>
    <mergeCell ref="TX7:UA7"/>
    <mergeCell ref="TD6:TG6"/>
    <mergeCell ref="TD7:TG7"/>
    <mergeCell ref="TH6:TK6"/>
    <mergeCell ref="TH7:TK7"/>
    <mergeCell ref="TL6:TO6"/>
    <mergeCell ref="TL7:TO7"/>
    <mergeCell ref="UN6:UQ6"/>
    <mergeCell ref="UN7:UQ7"/>
    <mergeCell ref="UR6:UU6"/>
    <mergeCell ref="UR7:UU7"/>
    <mergeCell ref="UV6:UY6"/>
    <mergeCell ref="UV7:UY7"/>
    <mergeCell ref="UB6:UE6"/>
    <mergeCell ref="UB7:UE7"/>
    <mergeCell ref="UF6:UI6"/>
    <mergeCell ref="UF7:UI7"/>
    <mergeCell ref="UJ6:UM6"/>
    <mergeCell ref="UJ7:UM7"/>
    <mergeCell ref="VL6:VO6"/>
    <mergeCell ref="VL7:VO7"/>
    <mergeCell ref="VP6:VS6"/>
    <mergeCell ref="VP7:VS7"/>
    <mergeCell ref="VT6:VW6"/>
    <mergeCell ref="VT7:VW7"/>
    <mergeCell ref="UZ6:VC6"/>
    <mergeCell ref="UZ7:VC7"/>
    <mergeCell ref="VD6:VG6"/>
    <mergeCell ref="VD7:VG7"/>
    <mergeCell ref="VH6:VK6"/>
    <mergeCell ref="VH7:VK7"/>
    <mergeCell ref="WN6:WQ6"/>
    <mergeCell ref="WN7:WQ7"/>
    <mergeCell ref="WR6:WU6"/>
    <mergeCell ref="WR7:WU7"/>
    <mergeCell ref="VX6:WA6"/>
    <mergeCell ref="VX7:WA7"/>
    <mergeCell ref="WB6:WE6"/>
    <mergeCell ref="WB7:WE7"/>
    <mergeCell ref="WF6:WI6"/>
    <mergeCell ref="WF7:WI7"/>
    <mergeCell ref="YF6:YI6"/>
    <mergeCell ref="YF7:YI7"/>
    <mergeCell ref="B5:YI5"/>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4" t="s">
        <v>0</v>
      </c>
      <c r="C3" s="195"/>
      <c r="D3" s="195"/>
      <c r="E3" s="195"/>
      <c r="F3" s="197"/>
      <c r="G3" s="197"/>
    </row>
    <row r="4" spans="1:7" ht="0" hidden="1" customHeight="1" x14ac:dyDescent="0.3">
      <c r="A4" s="1"/>
      <c r="B4" s="1"/>
      <c r="C4" s="1"/>
      <c r="D4" s="1"/>
      <c r="E4" s="1"/>
    </row>
    <row r="5" spans="1:7" x14ac:dyDescent="0.3">
      <c r="A5" s="1"/>
      <c r="B5" s="1"/>
      <c r="C5" s="1"/>
      <c r="D5" s="1"/>
      <c r="E5" s="1"/>
    </row>
    <row r="6" spans="1:7" x14ac:dyDescent="0.3">
      <c r="A6" s="1"/>
      <c r="B6" s="1" t="s">
        <v>2808</v>
      </c>
      <c r="C6" s="1"/>
      <c r="D6" s="1"/>
      <c r="E6" s="1"/>
    </row>
    <row r="7" spans="1:7" ht="33" customHeight="1" x14ac:dyDescent="0.3">
      <c r="A7" s="1"/>
      <c r="B7" s="3" t="s">
        <v>2809</v>
      </c>
      <c r="C7" s="3" t="s">
        <v>2810</v>
      </c>
      <c r="D7" s="3" t="s">
        <v>2811</v>
      </c>
      <c r="E7" s="3" t="s">
        <v>1014</v>
      </c>
    </row>
    <row r="8" spans="1:7" x14ac:dyDescent="0.3">
      <c r="A8" s="1"/>
      <c r="B8" s="147" t="s">
        <v>2812</v>
      </c>
      <c r="C8" s="53">
        <v>5162837.0061400002</v>
      </c>
      <c r="D8" s="53">
        <v>5564146.1762559004</v>
      </c>
      <c r="E8" s="178">
        <v>-7.2124124241814927E-2</v>
      </c>
    </row>
    <row r="9" spans="1:7" x14ac:dyDescent="0.3">
      <c r="A9" s="1"/>
      <c r="B9" s="147" t="s">
        <v>2813</v>
      </c>
      <c r="C9" s="53">
        <v>4685938.4340500003</v>
      </c>
      <c r="D9" s="53">
        <v>5354073.6960383998</v>
      </c>
      <c r="E9" s="178">
        <v>-0.1247900757292094</v>
      </c>
    </row>
    <row r="10" spans="1:7" x14ac:dyDescent="0.3">
      <c r="A10" s="1"/>
      <c r="B10" s="147" t="s">
        <v>2814</v>
      </c>
      <c r="C10" s="53">
        <v>4212974.5091000004</v>
      </c>
      <c r="D10" s="53">
        <v>4785826.1811132003</v>
      </c>
      <c r="E10" s="178">
        <v>-0.11969755071212233</v>
      </c>
    </row>
    <row r="11" spans="1:7" x14ac:dyDescent="0.3">
      <c r="A11" s="1"/>
      <c r="B11" s="147" t="s">
        <v>2815</v>
      </c>
      <c r="C11" s="53">
        <v>5234797.1468799999</v>
      </c>
      <c r="D11" s="53">
        <v>5614770.1461324003</v>
      </c>
      <c r="E11" s="178">
        <v>-6.7673829803012564E-2</v>
      </c>
    </row>
    <row r="12" spans="1:7" x14ac:dyDescent="0.3">
      <c r="A12" s="1"/>
      <c r="B12" s="147" t="s">
        <v>2816</v>
      </c>
      <c r="C12" s="53">
        <v>5929220.50239</v>
      </c>
      <c r="D12" s="53">
        <v>6330012.4673351999</v>
      </c>
      <c r="E12" s="178">
        <v>-6.3316141478932164E-2</v>
      </c>
    </row>
    <row r="13" spans="1:7" x14ac:dyDescent="0.3">
      <c r="A13" s="1"/>
      <c r="B13" s="147" t="s">
        <v>2817</v>
      </c>
      <c r="C13" s="53">
        <v>5743640.9823500002</v>
      </c>
      <c r="D13" s="53">
        <v>6356622.8744208002</v>
      </c>
      <c r="E13" s="178">
        <v>-9.6432005513093055E-2</v>
      </c>
    </row>
    <row r="14" spans="1:7" x14ac:dyDescent="0.3">
      <c r="A14" s="1"/>
      <c r="B14" s="147" t="s">
        <v>2818</v>
      </c>
      <c r="C14" s="53">
        <v>6539829.77948</v>
      </c>
      <c r="D14" s="53">
        <v>6381893.5002576001</v>
      </c>
      <c r="E14" s="178">
        <v>2.4747557949067158E-2</v>
      </c>
    </row>
    <row r="15" spans="1:7" x14ac:dyDescent="0.3">
      <c r="A15" s="1"/>
      <c r="B15" s="147" t="s">
        <v>2819</v>
      </c>
      <c r="C15" s="53">
        <v>7110295.1836299999</v>
      </c>
      <c r="D15" s="53">
        <v>6638931.7673628004</v>
      </c>
      <c r="E15" s="178">
        <v>7.0999888654442497E-2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2820</v>
      </c>
      <c r="C5" s="1"/>
      <c r="D5" s="1"/>
      <c r="E5" s="1"/>
      <c r="F5" s="1"/>
      <c r="G5" s="1"/>
      <c r="H5" s="1"/>
      <c r="I5" s="1"/>
      <c r="J5" s="1"/>
      <c r="K5" s="1"/>
      <c r="L5" s="1"/>
      <c r="M5" s="1"/>
      <c r="N5" s="1"/>
      <c r="O5" s="1"/>
      <c r="P5" s="1"/>
    </row>
    <row r="6" spans="1:16" ht="27.6" x14ac:dyDescent="0.3">
      <c r="A6" s="1"/>
      <c r="B6" s="3" t="s">
        <v>168</v>
      </c>
      <c r="C6" s="3" t="s">
        <v>1231</v>
      </c>
      <c r="D6" s="3" t="s">
        <v>1232</v>
      </c>
      <c r="E6" s="3" t="s">
        <v>1233</v>
      </c>
      <c r="F6" s="3" t="s">
        <v>171</v>
      </c>
      <c r="G6" s="3" t="s">
        <v>172</v>
      </c>
      <c r="H6" s="3" t="s">
        <v>1234</v>
      </c>
      <c r="I6" s="3" t="s">
        <v>1235</v>
      </c>
      <c r="J6" s="3" t="s">
        <v>1236</v>
      </c>
      <c r="K6" s="3" t="s">
        <v>1237</v>
      </c>
      <c r="L6" s="3" t="s">
        <v>1238</v>
      </c>
      <c r="M6" s="3" t="s">
        <v>1239</v>
      </c>
      <c r="N6" s="3" t="s">
        <v>1240</v>
      </c>
      <c r="O6" s="3" t="s">
        <v>1241</v>
      </c>
      <c r="P6" s="3" t="s">
        <v>1242</v>
      </c>
    </row>
    <row r="7" spans="1:16" x14ac:dyDescent="0.3">
      <c r="A7" s="1"/>
      <c r="B7" s="6" t="s">
        <v>645</v>
      </c>
      <c r="C7" s="6" t="s">
        <v>1038</v>
      </c>
      <c r="D7" s="86" t="s">
        <v>46</v>
      </c>
      <c r="E7" s="6" t="s">
        <v>1243</v>
      </c>
      <c r="F7" s="86" t="s">
        <v>1244</v>
      </c>
      <c r="G7" s="86" t="s">
        <v>60</v>
      </c>
      <c r="H7" s="86" t="s">
        <v>1245</v>
      </c>
      <c r="I7" s="86" t="s">
        <v>966</v>
      </c>
      <c r="J7" s="179" t="s">
        <v>1246</v>
      </c>
      <c r="K7" s="86" t="s">
        <v>966</v>
      </c>
      <c r="L7" s="86" t="s">
        <v>966</v>
      </c>
      <c r="M7" s="86" t="s">
        <v>966</v>
      </c>
      <c r="N7" s="86" t="s">
        <v>966</v>
      </c>
      <c r="O7" s="6" t="s">
        <v>1247</v>
      </c>
      <c r="P7" s="6"/>
    </row>
    <row r="8" spans="1:16" x14ac:dyDescent="0.3">
      <c r="A8" s="1"/>
      <c r="B8" s="6" t="s">
        <v>646</v>
      </c>
      <c r="C8" s="6" t="s">
        <v>1120</v>
      </c>
      <c r="D8" s="86" t="s">
        <v>46</v>
      </c>
      <c r="E8" s="6" t="s">
        <v>1248</v>
      </c>
      <c r="F8" s="86" t="s">
        <v>1249</v>
      </c>
      <c r="G8" s="86" t="s">
        <v>1250</v>
      </c>
      <c r="H8" s="86" t="s">
        <v>966</v>
      </c>
      <c r="I8" s="86" t="s">
        <v>966</v>
      </c>
      <c r="J8" s="179" t="s">
        <v>1246</v>
      </c>
      <c r="K8" s="86" t="s">
        <v>966</v>
      </c>
      <c r="L8" s="86" t="s">
        <v>966</v>
      </c>
      <c r="M8" s="86" t="s">
        <v>966</v>
      </c>
      <c r="N8" s="86" t="s">
        <v>966</v>
      </c>
      <c r="O8" s="6" t="s">
        <v>1247</v>
      </c>
      <c r="P8" s="6"/>
    </row>
    <row r="9" spans="1:16" x14ac:dyDescent="0.3">
      <c r="A9" s="1"/>
      <c r="B9" s="6" t="s">
        <v>646</v>
      </c>
      <c r="C9" s="6" t="s">
        <v>1120</v>
      </c>
      <c r="D9" s="86" t="s">
        <v>46</v>
      </c>
      <c r="E9" s="6" t="s">
        <v>1248</v>
      </c>
      <c r="F9" s="86" t="s">
        <v>1250</v>
      </c>
      <c r="G9" s="86" t="s">
        <v>60</v>
      </c>
      <c r="H9" s="86" t="s">
        <v>966</v>
      </c>
      <c r="I9" s="86" t="s">
        <v>966</v>
      </c>
      <c r="J9" s="180" t="s">
        <v>1251</v>
      </c>
      <c r="K9" s="86" t="s">
        <v>966</v>
      </c>
      <c r="L9" s="86" t="s">
        <v>966</v>
      </c>
      <c r="M9" s="86" t="s">
        <v>966</v>
      </c>
      <c r="N9" s="86" t="s">
        <v>966</v>
      </c>
      <c r="O9" s="6" t="s">
        <v>1247</v>
      </c>
      <c r="P9" s="6"/>
    </row>
    <row r="10" spans="1:16" x14ac:dyDescent="0.3">
      <c r="A10" s="1"/>
      <c r="B10" s="6" t="s">
        <v>647</v>
      </c>
      <c r="C10" s="6" t="s">
        <v>1121</v>
      </c>
      <c r="D10" s="86" t="s">
        <v>46</v>
      </c>
      <c r="E10" s="6" t="s">
        <v>1252</v>
      </c>
      <c r="F10" s="86" t="s">
        <v>1249</v>
      </c>
      <c r="G10" s="86" t="s">
        <v>60</v>
      </c>
      <c r="H10" s="86" t="s">
        <v>966</v>
      </c>
      <c r="I10" s="86" t="s">
        <v>966</v>
      </c>
      <c r="J10" s="179" t="s">
        <v>1246</v>
      </c>
      <c r="K10" s="86" t="s">
        <v>966</v>
      </c>
      <c r="L10" s="86" t="s">
        <v>966</v>
      </c>
      <c r="M10" s="86" t="s">
        <v>966</v>
      </c>
      <c r="N10" s="86" t="s">
        <v>966</v>
      </c>
      <c r="O10" s="6" t="s">
        <v>1247</v>
      </c>
      <c r="P10" s="6"/>
    </row>
    <row r="11" spans="1:16" ht="26.4" x14ac:dyDescent="0.3">
      <c r="A11" s="1"/>
      <c r="B11" s="6" t="s">
        <v>14</v>
      </c>
      <c r="C11" s="6" t="s">
        <v>1041</v>
      </c>
      <c r="D11" s="86" t="s">
        <v>46</v>
      </c>
      <c r="E11" s="6" t="s">
        <v>1253</v>
      </c>
      <c r="F11" s="86" t="s">
        <v>1249</v>
      </c>
      <c r="G11" s="86" t="s">
        <v>1254</v>
      </c>
      <c r="H11" s="86" t="s">
        <v>966</v>
      </c>
      <c r="I11" s="86" t="s">
        <v>966</v>
      </c>
      <c r="J11" s="179" t="s">
        <v>1246</v>
      </c>
      <c r="K11" s="86" t="s">
        <v>966</v>
      </c>
      <c r="L11" s="86" t="s">
        <v>966</v>
      </c>
      <c r="M11" s="86" t="s">
        <v>966</v>
      </c>
      <c r="N11" s="86" t="s">
        <v>966</v>
      </c>
      <c r="O11" s="6" t="s">
        <v>1247</v>
      </c>
      <c r="P11" s="6"/>
    </row>
    <row r="12" spans="1:16" ht="26.4" x14ac:dyDescent="0.3">
      <c r="A12" s="1"/>
      <c r="B12" s="6" t="s">
        <v>14</v>
      </c>
      <c r="C12" s="6" t="s">
        <v>1041</v>
      </c>
      <c r="D12" s="86" t="s">
        <v>23</v>
      </c>
      <c r="E12" s="6" t="s">
        <v>1255</v>
      </c>
      <c r="F12" s="86" t="s">
        <v>1254</v>
      </c>
      <c r="G12" s="86" t="s">
        <v>1256</v>
      </c>
      <c r="H12" s="86" t="s">
        <v>966</v>
      </c>
      <c r="I12" s="86" t="s">
        <v>966</v>
      </c>
      <c r="J12" s="179" t="s">
        <v>1246</v>
      </c>
      <c r="K12" s="86" t="s">
        <v>966</v>
      </c>
      <c r="L12" s="86" t="s">
        <v>966</v>
      </c>
      <c r="M12" s="86" t="s">
        <v>966</v>
      </c>
      <c r="N12" s="86" t="s">
        <v>966</v>
      </c>
      <c r="O12" s="6" t="s">
        <v>1247</v>
      </c>
      <c r="P12" s="6"/>
    </row>
    <row r="13" spans="1:16" ht="26.4" x14ac:dyDescent="0.3">
      <c r="A13" s="1"/>
      <c r="B13" s="6" t="s">
        <v>14</v>
      </c>
      <c r="C13" s="6" t="s">
        <v>1041</v>
      </c>
      <c r="D13" s="86" t="s">
        <v>46</v>
      </c>
      <c r="E13" s="6" t="s">
        <v>1253</v>
      </c>
      <c r="F13" s="86" t="s">
        <v>1256</v>
      </c>
      <c r="G13" s="86" t="s">
        <v>1257</v>
      </c>
      <c r="H13" s="86" t="s">
        <v>966</v>
      </c>
      <c r="I13" s="86" t="s">
        <v>966</v>
      </c>
      <c r="J13" s="179" t="s">
        <v>1246</v>
      </c>
      <c r="K13" s="86" t="s">
        <v>966</v>
      </c>
      <c r="L13" s="86" t="s">
        <v>966</v>
      </c>
      <c r="M13" s="86" t="s">
        <v>966</v>
      </c>
      <c r="N13" s="86" t="s">
        <v>966</v>
      </c>
      <c r="O13" s="6" t="s">
        <v>1247</v>
      </c>
      <c r="P13" s="6"/>
    </row>
    <row r="14" spans="1:16" ht="26.4" x14ac:dyDescent="0.3">
      <c r="A14" s="1"/>
      <c r="B14" s="6" t="s">
        <v>14</v>
      </c>
      <c r="C14" s="6" t="s">
        <v>1041</v>
      </c>
      <c r="D14" s="86" t="s">
        <v>17</v>
      </c>
      <c r="E14" s="6" t="s">
        <v>1258</v>
      </c>
      <c r="F14" s="86" t="s">
        <v>1257</v>
      </c>
      <c r="G14" s="86" t="s">
        <v>1259</v>
      </c>
      <c r="H14" s="86" t="s">
        <v>966</v>
      </c>
      <c r="I14" s="86" t="s">
        <v>966</v>
      </c>
      <c r="J14" s="179" t="s">
        <v>1246</v>
      </c>
      <c r="K14" s="86" t="s">
        <v>966</v>
      </c>
      <c r="L14" s="86" t="s">
        <v>966</v>
      </c>
      <c r="M14" s="86" t="s">
        <v>966</v>
      </c>
      <c r="N14" s="86" t="s">
        <v>966</v>
      </c>
      <c r="O14" s="6" t="s">
        <v>1247</v>
      </c>
      <c r="P14" s="6"/>
    </row>
    <row r="15" spans="1:16" ht="26.4" x14ac:dyDescent="0.3">
      <c r="A15" s="1"/>
      <c r="B15" s="6" t="s">
        <v>14</v>
      </c>
      <c r="C15" s="6" t="s">
        <v>1041</v>
      </c>
      <c r="D15" s="86" t="s">
        <v>46</v>
      </c>
      <c r="E15" s="6" t="s">
        <v>1253</v>
      </c>
      <c r="F15" s="86" t="s">
        <v>1259</v>
      </c>
      <c r="G15" s="86" t="s">
        <v>60</v>
      </c>
      <c r="H15" s="86" t="s">
        <v>966</v>
      </c>
      <c r="I15" s="86" t="s">
        <v>966</v>
      </c>
      <c r="J15" s="179" t="s">
        <v>1246</v>
      </c>
      <c r="K15" s="86" t="s">
        <v>966</v>
      </c>
      <c r="L15" s="86" t="s">
        <v>966</v>
      </c>
      <c r="M15" s="86" t="s">
        <v>966</v>
      </c>
      <c r="N15" s="86" t="s">
        <v>966</v>
      </c>
      <c r="O15" s="6" t="s">
        <v>1247</v>
      </c>
      <c r="P15" s="6"/>
    </row>
    <row r="16" spans="1:16" x14ac:dyDescent="0.3">
      <c r="A16" s="1"/>
      <c r="B16" s="6" t="s">
        <v>643</v>
      </c>
      <c r="C16" s="6" t="s">
        <v>1043</v>
      </c>
      <c r="D16" s="86" t="s">
        <v>1260</v>
      </c>
      <c r="E16" s="6" t="s">
        <v>1261</v>
      </c>
      <c r="F16" s="86" t="s">
        <v>1249</v>
      </c>
      <c r="G16" s="86" t="s">
        <v>60</v>
      </c>
      <c r="H16" s="86" t="s">
        <v>966</v>
      </c>
      <c r="I16" s="86" t="s">
        <v>966</v>
      </c>
      <c r="J16" s="179" t="s">
        <v>1246</v>
      </c>
      <c r="K16" s="86" t="s">
        <v>966</v>
      </c>
      <c r="L16" s="86" t="s">
        <v>966</v>
      </c>
      <c r="M16" s="86" t="s">
        <v>966</v>
      </c>
      <c r="N16" s="86" t="s">
        <v>966</v>
      </c>
      <c r="O16" s="6" t="s">
        <v>1247</v>
      </c>
      <c r="P16" s="6"/>
    </row>
    <row r="17" spans="1:16" x14ac:dyDescent="0.3">
      <c r="A17" s="1"/>
      <c r="B17" s="6" t="s">
        <v>250</v>
      </c>
      <c r="C17" s="6" t="s">
        <v>1130</v>
      </c>
      <c r="D17" s="86" t="s">
        <v>46</v>
      </c>
      <c r="E17" s="6" t="s">
        <v>1262</v>
      </c>
      <c r="F17" s="86" t="s">
        <v>1249</v>
      </c>
      <c r="G17" s="86" t="s">
        <v>60</v>
      </c>
      <c r="H17" s="86" t="s">
        <v>1263</v>
      </c>
      <c r="I17" s="86" t="s">
        <v>966</v>
      </c>
      <c r="J17" s="181" t="s">
        <v>1264</v>
      </c>
      <c r="K17" s="86" t="s">
        <v>966</v>
      </c>
      <c r="L17" s="86" t="s">
        <v>966</v>
      </c>
      <c r="M17" s="86" t="s">
        <v>966</v>
      </c>
      <c r="N17" s="86" t="s">
        <v>966</v>
      </c>
      <c r="O17" s="6" t="s">
        <v>1247</v>
      </c>
      <c r="P17" s="6"/>
    </row>
    <row r="18" spans="1:16" x14ac:dyDescent="0.3">
      <c r="A18" s="1"/>
      <c r="B18" s="6" t="s">
        <v>90</v>
      </c>
      <c r="C18" s="6" t="s">
        <v>1135</v>
      </c>
      <c r="D18" s="86" t="s">
        <v>46</v>
      </c>
      <c r="E18" s="6" t="s">
        <v>1265</v>
      </c>
      <c r="F18" s="86" t="s">
        <v>1249</v>
      </c>
      <c r="G18" s="86" t="s">
        <v>60</v>
      </c>
      <c r="H18" s="86" t="s">
        <v>966</v>
      </c>
      <c r="I18" s="86" t="s">
        <v>966</v>
      </c>
      <c r="J18" s="181" t="s">
        <v>1264</v>
      </c>
      <c r="K18" s="86" t="s">
        <v>966</v>
      </c>
      <c r="L18" s="86" t="s">
        <v>966</v>
      </c>
      <c r="M18" s="86" t="s">
        <v>966</v>
      </c>
      <c r="N18" s="86" t="s">
        <v>966</v>
      </c>
      <c r="O18" s="6" t="s">
        <v>1247</v>
      </c>
      <c r="P18" s="6"/>
    </row>
    <row r="19" spans="1:16" x14ac:dyDescent="0.3">
      <c r="A19" s="1"/>
      <c r="B19" s="6" t="s">
        <v>97</v>
      </c>
      <c r="C19" s="6" t="s">
        <v>102</v>
      </c>
      <c r="D19" s="86" t="s">
        <v>46</v>
      </c>
      <c r="E19" s="6" t="s">
        <v>1266</v>
      </c>
      <c r="F19" s="86" t="s">
        <v>1249</v>
      </c>
      <c r="G19" s="86" t="s">
        <v>60</v>
      </c>
      <c r="H19" s="86" t="s">
        <v>966</v>
      </c>
      <c r="I19" s="86" t="s">
        <v>966</v>
      </c>
      <c r="J19" s="181" t="s">
        <v>1264</v>
      </c>
      <c r="K19" s="86" t="s">
        <v>966</v>
      </c>
      <c r="L19" s="86" t="s">
        <v>966</v>
      </c>
      <c r="M19" s="86" t="s">
        <v>966</v>
      </c>
      <c r="N19" s="86" t="s">
        <v>966</v>
      </c>
      <c r="O19" s="6" t="s">
        <v>1247</v>
      </c>
      <c r="P19" s="6"/>
    </row>
    <row r="20" spans="1:16" x14ac:dyDescent="0.3">
      <c r="A20" s="1"/>
      <c r="B20" s="6" t="s">
        <v>97</v>
      </c>
      <c r="C20" s="6" t="s">
        <v>102</v>
      </c>
      <c r="D20" s="86" t="s">
        <v>1152</v>
      </c>
      <c r="E20" s="6" t="s">
        <v>1267</v>
      </c>
      <c r="F20" s="86" t="s">
        <v>1268</v>
      </c>
      <c r="G20" s="86" t="s">
        <v>1269</v>
      </c>
      <c r="H20" s="86" t="s">
        <v>1270</v>
      </c>
      <c r="I20" s="86" t="s">
        <v>966</v>
      </c>
      <c r="J20" s="182" t="s">
        <v>1271</v>
      </c>
      <c r="K20" s="86" t="s">
        <v>966</v>
      </c>
      <c r="L20" s="86" t="s">
        <v>966</v>
      </c>
      <c r="M20" s="86" t="s">
        <v>966</v>
      </c>
      <c r="N20" s="86" t="s">
        <v>966</v>
      </c>
      <c r="O20" s="6" t="s">
        <v>1247</v>
      </c>
      <c r="P20" s="6"/>
    </row>
    <row r="21" spans="1:16" x14ac:dyDescent="0.3">
      <c r="A21" s="1"/>
      <c r="B21" s="6" t="s">
        <v>97</v>
      </c>
      <c r="C21" s="6" t="s">
        <v>102</v>
      </c>
      <c r="D21" s="86" t="s">
        <v>1152</v>
      </c>
      <c r="E21" s="6" t="s">
        <v>1267</v>
      </c>
      <c r="F21" s="86" t="s">
        <v>1269</v>
      </c>
      <c r="G21" s="86" t="s">
        <v>60</v>
      </c>
      <c r="H21" s="86" t="s">
        <v>966</v>
      </c>
      <c r="I21" s="86" t="s">
        <v>966</v>
      </c>
      <c r="J21" s="181" t="s">
        <v>1264</v>
      </c>
      <c r="K21" s="86" t="s">
        <v>966</v>
      </c>
      <c r="L21" s="86" t="s">
        <v>966</v>
      </c>
      <c r="M21" s="86" t="s">
        <v>966</v>
      </c>
      <c r="N21" s="86" t="s">
        <v>966</v>
      </c>
      <c r="O21" s="6" t="s">
        <v>1247</v>
      </c>
      <c r="P21" s="6"/>
    </row>
    <row r="22" spans="1:16" x14ac:dyDescent="0.3">
      <c r="A22" s="1"/>
      <c r="B22" s="6" t="s">
        <v>97</v>
      </c>
      <c r="C22" s="6" t="s">
        <v>105</v>
      </c>
      <c r="D22" s="86" t="s">
        <v>1146</v>
      </c>
      <c r="E22" s="6" t="s">
        <v>1272</v>
      </c>
      <c r="F22" s="86" t="s">
        <v>1273</v>
      </c>
      <c r="G22" s="86" t="s">
        <v>60</v>
      </c>
      <c r="H22" s="86" t="s">
        <v>966</v>
      </c>
      <c r="I22" s="86" t="s">
        <v>966</v>
      </c>
      <c r="J22" s="181" t="s">
        <v>1264</v>
      </c>
      <c r="K22" s="86" t="s">
        <v>966</v>
      </c>
      <c r="L22" s="86" t="s">
        <v>966</v>
      </c>
      <c r="M22" s="86" t="s">
        <v>966</v>
      </c>
      <c r="N22" s="86" t="s">
        <v>966</v>
      </c>
      <c r="O22" s="6" t="s">
        <v>1247</v>
      </c>
      <c r="P22" s="6"/>
    </row>
    <row r="23" spans="1:16" x14ac:dyDescent="0.3">
      <c r="A23" s="1"/>
      <c r="B23" s="6" t="s">
        <v>106</v>
      </c>
      <c r="C23" s="6" t="s">
        <v>107</v>
      </c>
      <c r="D23" s="86" t="s">
        <v>1154</v>
      </c>
      <c r="E23" s="6" t="s">
        <v>1274</v>
      </c>
      <c r="F23" s="86" t="s">
        <v>1249</v>
      </c>
      <c r="G23" s="86" t="s">
        <v>1275</v>
      </c>
      <c r="H23" s="86" t="s">
        <v>966</v>
      </c>
      <c r="I23" s="86" t="s">
        <v>966</v>
      </c>
      <c r="J23" s="181" t="s">
        <v>1264</v>
      </c>
      <c r="K23" s="86" t="s">
        <v>966</v>
      </c>
      <c r="L23" s="86" t="s">
        <v>966</v>
      </c>
      <c r="M23" s="86" t="s">
        <v>966</v>
      </c>
      <c r="N23" s="86" t="s">
        <v>966</v>
      </c>
      <c r="O23" s="6" t="s">
        <v>1247</v>
      </c>
      <c r="P23" s="6"/>
    </row>
    <row r="24" spans="1:16" x14ac:dyDescent="0.3">
      <c r="A24" s="1"/>
      <c r="B24" s="6" t="s">
        <v>106</v>
      </c>
      <c r="C24" s="6" t="s">
        <v>107</v>
      </c>
      <c r="D24" s="86" t="s">
        <v>1155</v>
      </c>
      <c r="E24" s="6" t="s">
        <v>1276</v>
      </c>
      <c r="F24" s="86" t="s">
        <v>1249</v>
      </c>
      <c r="G24" s="86" t="s">
        <v>1277</v>
      </c>
      <c r="H24" s="86" t="s">
        <v>966</v>
      </c>
      <c r="I24" s="86" t="s">
        <v>966</v>
      </c>
      <c r="J24" s="181" t="s">
        <v>1264</v>
      </c>
      <c r="K24" s="86" t="s">
        <v>966</v>
      </c>
      <c r="L24" s="86" t="s">
        <v>966</v>
      </c>
      <c r="M24" s="86" t="s">
        <v>966</v>
      </c>
      <c r="N24" s="86" t="s">
        <v>966</v>
      </c>
      <c r="O24" s="6" t="s">
        <v>1247</v>
      </c>
      <c r="P24" s="6"/>
    </row>
    <row r="25" spans="1:16" x14ac:dyDescent="0.3">
      <c r="A25" s="1"/>
      <c r="B25" s="6" t="s">
        <v>106</v>
      </c>
      <c r="C25" s="6" t="s">
        <v>107</v>
      </c>
      <c r="D25" s="86" t="s">
        <v>46</v>
      </c>
      <c r="E25" s="6" t="s">
        <v>1278</v>
      </c>
      <c r="F25" s="86" t="s">
        <v>1277</v>
      </c>
      <c r="G25" s="86" t="s">
        <v>1275</v>
      </c>
      <c r="H25" s="86" t="s">
        <v>966</v>
      </c>
      <c r="I25" s="86" t="s">
        <v>966</v>
      </c>
      <c r="J25" s="181" t="s">
        <v>1264</v>
      </c>
      <c r="K25" s="86" t="s">
        <v>966</v>
      </c>
      <c r="L25" s="86" t="s">
        <v>966</v>
      </c>
      <c r="M25" s="86" t="s">
        <v>966</v>
      </c>
      <c r="N25" s="86" t="s">
        <v>966</v>
      </c>
      <c r="O25" s="6" t="s">
        <v>1247</v>
      </c>
      <c r="P25" s="6"/>
    </row>
    <row r="26" spans="1:16" x14ac:dyDescent="0.3">
      <c r="A26" s="1"/>
      <c r="B26" s="6" t="s">
        <v>106</v>
      </c>
      <c r="C26" s="6" t="s">
        <v>107</v>
      </c>
      <c r="D26" s="86" t="s">
        <v>46</v>
      </c>
      <c r="E26" s="6" t="s">
        <v>1279</v>
      </c>
      <c r="F26" s="86" t="s">
        <v>1275</v>
      </c>
      <c r="G26" s="86" t="s">
        <v>60</v>
      </c>
      <c r="H26" s="86" t="s">
        <v>966</v>
      </c>
      <c r="I26" s="86" t="s">
        <v>966</v>
      </c>
      <c r="J26" s="181" t="s">
        <v>1264</v>
      </c>
      <c r="K26" s="86" t="s">
        <v>966</v>
      </c>
      <c r="L26" s="86" t="s">
        <v>966</v>
      </c>
      <c r="M26" s="86" t="s">
        <v>966</v>
      </c>
      <c r="N26" s="86" t="s">
        <v>966</v>
      </c>
      <c r="O26" s="6" t="s">
        <v>1247</v>
      </c>
      <c r="P26" s="6"/>
    </row>
    <row r="27" spans="1:16" ht="26.4" x14ac:dyDescent="0.3">
      <c r="A27" s="1"/>
      <c r="B27" s="6" t="s">
        <v>644</v>
      </c>
      <c r="C27" s="6" t="s">
        <v>1156</v>
      </c>
      <c r="D27" s="86" t="s">
        <v>1157</v>
      </c>
      <c r="E27" s="6" t="s">
        <v>1280</v>
      </c>
      <c r="F27" s="86" t="s">
        <v>1249</v>
      </c>
      <c r="G27" s="86" t="s">
        <v>60</v>
      </c>
      <c r="H27" s="86" t="s">
        <v>966</v>
      </c>
      <c r="I27" s="86" t="s">
        <v>966</v>
      </c>
      <c r="J27" s="179" t="s">
        <v>1246</v>
      </c>
      <c r="K27" s="86" t="s">
        <v>966</v>
      </c>
      <c r="L27" s="86" t="s">
        <v>966</v>
      </c>
      <c r="M27" s="86" t="s">
        <v>966</v>
      </c>
      <c r="N27" s="86" t="s">
        <v>966</v>
      </c>
      <c r="O27" s="6" t="s">
        <v>1247</v>
      </c>
      <c r="P27" s="6"/>
    </row>
    <row r="28" spans="1:16" ht="26.4" x14ac:dyDescent="0.3">
      <c r="A28" s="1"/>
      <c r="B28" s="6" t="s">
        <v>644</v>
      </c>
      <c r="C28" s="6" t="s">
        <v>1156</v>
      </c>
      <c r="D28" s="86" t="s">
        <v>1158</v>
      </c>
      <c r="E28" s="6" t="s">
        <v>1281</v>
      </c>
      <c r="F28" s="86" t="s">
        <v>1249</v>
      </c>
      <c r="G28" s="86" t="s">
        <v>60</v>
      </c>
      <c r="H28" s="86" t="s">
        <v>966</v>
      </c>
      <c r="I28" s="86" t="s">
        <v>966</v>
      </c>
      <c r="J28" s="179" t="s">
        <v>1246</v>
      </c>
      <c r="K28" s="86" t="s">
        <v>966</v>
      </c>
      <c r="L28" s="86" t="s">
        <v>966</v>
      </c>
      <c r="M28" s="86" t="s">
        <v>966</v>
      </c>
      <c r="N28" s="86" t="s">
        <v>966</v>
      </c>
      <c r="O28" s="6" t="s">
        <v>1247</v>
      </c>
      <c r="P28" s="6"/>
    </row>
    <row r="29" spans="1:16" ht="26.4" x14ac:dyDescent="0.3">
      <c r="A29" s="1"/>
      <c r="B29" s="6" t="s">
        <v>109</v>
      </c>
      <c r="C29" s="6" t="s">
        <v>113</v>
      </c>
      <c r="D29" s="86" t="s">
        <v>46</v>
      </c>
      <c r="E29" s="6" t="s">
        <v>1282</v>
      </c>
      <c r="F29" s="86" t="s">
        <v>1249</v>
      </c>
      <c r="G29" s="86" t="s">
        <v>1283</v>
      </c>
      <c r="H29" s="86" t="s">
        <v>966</v>
      </c>
      <c r="I29" s="86" t="s">
        <v>966</v>
      </c>
      <c r="J29" s="181" t="s">
        <v>1264</v>
      </c>
      <c r="K29" s="86" t="s">
        <v>966</v>
      </c>
      <c r="L29" s="86" t="s">
        <v>966</v>
      </c>
      <c r="M29" s="86" t="s">
        <v>966</v>
      </c>
      <c r="N29" s="86" t="s">
        <v>966</v>
      </c>
      <c r="O29" s="6" t="s">
        <v>1247</v>
      </c>
      <c r="P29" s="6" t="s">
        <v>1284</v>
      </c>
    </row>
    <row r="30" spans="1:16" x14ac:dyDescent="0.3">
      <c r="A30" s="1"/>
      <c r="B30" s="6" t="s">
        <v>109</v>
      </c>
      <c r="C30" s="6" t="s">
        <v>113</v>
      </c>
      <c r="D30" s="86" t="s">
        <v>46</v>
      </c>
      <c r="E30" s="6" t="s">
        <v>1285</v>
      </c>
      <c r="F30" s="86" t="s">
        <v>1283</v>
      </c>
      <c r="G30" s="86" t="s">
        <v>60</v>
      </c>
      <c r="H30" s="86" t="s">
        <v>966</v>
      </c>
      <c r="I30" s="86" t="s">
        <v>966</v>
      </c>
      <c r="J30" s="181" t="s">
        <v>1264</v>
      </c>
      <c r="K30" s="86" t="s">
        <v>966</v>
      </c>
      <c r="L30" s="86" t="s">
        <v>966</v>
      </c>
      <c r="M30" s="86" t="s">
        <v>966</v>
      </c>
      <c r="N30" s="86" t="s">
        <v>966</v>
      </c>
      <c r="O30" s="6" t="s">
        <v>1247</v>
      </c>
      <c r="P30" s="6"/>
    </row>
    <row r="31" spans="1:16" x14ac:dyDescent="0.3">
      <c r="A31" s="1"/>
      <c r="B31" s="6" t="s">
        <v>109</v>
      </c>
      <c r="C31" s="6" t="s">
        <v>113</v>
      </c>
      <c r="D31" s="86" t="s">
        <v>1153</v>
      </c>
      <c r="E31" s="6" t="s">
        <v>1286</v>
      </c>
      <c r="F31" s="86" t="s">
        <v>1283</v>
      </c>
      <c r="G31" s="86" t="s">
        <v>1287</v>
      </c>
      <c r="H31" s="86" t="s">
        <v>966</v>
      </c>
      <c r="I31" s="86" t="s">
        <v>966</v>
      </c>
      <c r="J31" s="181" t="s">
        <v>1264</v>
      </c>
      <c r="K31" s="86" t="s">
        <v>966</v>
      </c>
      <c r="L31" s="86" t="s">
        <v>966</v>
      </c>
      <c r="M31" s="86" t="s">
        <v>966</v>
      </c>
      <c r="N31" s="86" t="s">
        <v>966</v>
      </c>
      <c r="O31" s="6" t="s">
        <v>1247</v>
      </c>
      <c r="P31" s="6"/>
    </row>
    <row r="32" spans="1:16" x14ac:dyDescent="0.3">
      <c r="A32" s="1"/>
      <c r="B32" s="6" t="s">
        <v>109</v>
      </c>
      <c r="C32" s="6" t="s">
        <v>116</v>
      </c>
      <c r="D32" s="86" t="s">
        <v>1152</v>
      </c>
      <c r="E32" s="6" t="s">
        <v>1288</v>
      </c>
      <c r="F32" s="86" t="s">
        <v>1249</v>
      </c>
      <c r="G32" s="86" t="s">
        <v>60</v>
      </c>
      <c r="H32" s="86" t="s">
        <v>966</v>
      </c>
      <c r="I32" s="86" t="s">
        <v>966</v>
      </c>
      <c r="J32" s="181" t="s">
        <v>1264</v>
      </c>
      <c r="K32" s="86" t="s">
        <v>966</v>
      </c>
      <c r="L32" s="86" t="s">
        <v>966</v>
      </c>
      <c r="M32" s="86" t="s">
        <v>966</v>
      </c>
      <c r="N32" s="86" t="s">
        <v>966</v>
      </c>
      <c r="O32" s="6" t="s">
        <v>1247</v>
      </c>
      <c r="P32" s="6"/>
    </row>
    <row r="33" spans="1:16" ht="26.4" x14ac:dyDescent="0.3">
      <c r="A33" s="1"/>
      <c r="B33" s="6" t="s">
        <v>43</v>
      </c>
      <c r="C33" s="6" t="s">
        <v>146</v>
      </c>
      <c r="D33" s="86" t="s">
        <v>46</v>
      </c>
      <c r="E33" s="6" t="s">
        <v>1289</v>
      </c>
      <c r="F33" s="86" t="s">
        <v>1249</v>
      </c>
      <c r="G33" s="86" t="s">
        <v>60</v>
      </c>
      <c r="H33" s="86" t="s">
        <v>966</v>
      </c>
      <c r="I33" s="86" t="s">
        <v>966</v>
      </c>
      <c r="J33" s="181" t="s">
        <v>1264</v>
      </c>
      <c r="K33" s="86" t="s">
        <v>966</v>
      </c>
      <c r="L33" s="86" t="s">
        <v>966</v>
      </c>
      <c r="M33" s="86" t="s">
        <v>966</v>
      </c>
      <c r="N33" s="86" t="s">
        <v>966</v>
      </c>
      <c r="O33" s="6" t="s">
        <v>1247</v>
      </c>
      <c r="P33" s="6" t="s">
        <v>1290</v>
      </c>
    </row>
    <row r="34" spans="1:16" x14ac:dyDescent="0.3">
      <c r="A34" s="1"/>
      <c r="B34" s="6" t="s">
        <v>405</v>
      </c>
      <c r="C34" s="6" t="s">
        <v>1078</v>
      </c>
      <c r="D34" s="86" t="s">
        <v>46</v>
      </c>
      <c r="E34" s="6" t="s">
        <v>1291</v>
      </c>
      <c r="F34" s="86" t="s">
        <v>1249</v>
      </c>
      <c r="G34" s="86" t="s">
        <v>60</v>
      </c>
      <c r="H34" s="86" t="s">
        <v>966</v>
      </c>
      <c r="I34" s="86" t="s">
        <v>966</v>
      </c>
      <c r="J34" s="181" t="s">
        <v>1264</v>
      </c>
      <c r="K34" s="86" t="s">
        <v>966</v>
      </c>
      <c r="L34" s="86" t="s">
        <v>966</v>
      </c>
      <c r="M34" s="86" t="s">
        <v>966</v>
      </c>
      <c r="N34" s="86" t="s">
        <v>966</v>
      </c>
      <c r="O34" s="6" t="s">
        <v>1247</v>
      </c>
      <c r="P34" s="6"/>
    </row>
    <row r="35" spans="1:16" x14ac:dyDescent="0.3">
      <c r="A35" s="1"/>
      <c r="B35" s="6" t="s">
        <v>405</v>
      </c>
      <c r="C35" s="6" t="s">
        <v>1180</v>
      </c>
      <c r="D35" s="86" t="s">
        <v>126</v>
      </c>
      <c r="E35" s="6" t="s">
        <v>1292</v>
      </c>
      <c r="F35" s="86" t="s">
        <v>1249</v>
      </c>
      <c r="G35" s="86" t="s">
        <v>60</v>
      </c>
      <c r="H35" s="86" t="s">
        <v>966</v>
      </c>
      <c r="I35" s="86" t="s">
        <v>966</v>
      </c>
      <c r="J35" s="181" t="s">
        <v>1264</v>
      </c>
      <c r="K35" s="86" t="s">
        <v>966</v>
      </c>
      <c r="L35" s="86" t="s">
        <v>966</v>
      </c>
      <c r="M35" s="86" t="s">
        <v>966</v>
      </c>
      <c r="N35" s="86" t="s">
        <v>966</v>
      </c>
      <c r="O35" s="6" t="s">
        <v>1247</v>
      </c>
      <c r="P35" s="6"/>
    </row>
    <row r="36" spans="1:16" x14ac:dyDescent="0.3">
      <c r="A36" s="1"/>
      <c r="B36" s="6" t="s">
        <v>405</v>
      </c>
      <c r="C36" s="6" t="s">
        <v>1181</v>
      </c>
      <c r="D36" s="86" t="s">
        <v>46</v>
      </c>
      <c r="E36" s="6" t="s">
        <v>1293</v>
      </c>
      <c r="F36" s="86" t="s">
        <v>1249</v>
      </c>
      <c r="G36" s="86" t="s">
        <v>60</v>
      </c>
      <c r="H36" s="86" t="s">
        <v>966</v>
      </c>
      <c r="I36" s="86" t="s">
        <v>966</v>
      </c>
      <c r="J36" s="181" t="s">
        <v>1264</v>
      </c>
      <c r="K36" s="86" t="s">
        <v>966</v>
      </c>
      <c r="L36" s="86" t="s">
        <v>966</v>
      </c>
      <c r="M36" s="86" t="s">
        <v>966</v>
      </c>
      <c r="N36" s="86" t="s">
        <v>966</v>
      </c>
      <c r="O36" s="6" t="s">
        <v>1247</v>
      </c>
      <c r="P36" s="6"/>
    </row>
    <row r="37" spans="1:16" x14ac:dyDescent="0.3">
      <c r="A37" s="1"/>
      <c r="B37" s="6" t="s">
        <v>405</v>
      </c>
      <c r="C37" s="6" t="s">
        <v>1182</v>
      </c>
      <c r="D37" s="86" t="s">
        <v>46</v>
      </c>
      <c r="E37" s="6" t="s">
        <v>1294</v>
      </c>
      <c r="F37" s="86" t="s">
        <v>1249</v>
      </c>
      <c r="G37" s="86" t="s">
        <v>60</v>
      </c>
      <c r="H37" s="86" t="s">
        <v>966</v>
      </c>
      <c r="I37" s="86" t="s">
        <v>966</v>
      </c>
      <c r="J37" s="181" t="s">
        <v>1264</v>
      </c>
      <c r="K37" s="86" t="s">
        <v>966</v>
      </c>
      <c r="L37" s="86" t="s">
        <v>966</v>
      </c>
      <c r="M37" s="86" t="s">
        <v>966</v>
      </c>
      <c r="N37" s="86" t="s">
        <v>966</v>
      </c>
      <c r="O37" s="6" t="s">
        <v>1247</v>
      </c>
      <c r="P37" s="6"/>
    </row>
    <row r="38" spans="1:16" x14ac:dyDescent="0.3">
      <c r="A38" s="1"/>
      <c r="B38" s="6" t="s">
        <v>161</v>
      </c>
      <c r="C38" s="6" t="s">
        <v>1191</v>
      </c>
      <c r="D38" s="86" t="s">
        <v>46</v>
      </c>
      <c r="E38" s="6" t="s">
        <v>1295</v>
      </c>
      <c r="F38" s="86" t="s">
        <v>1249</v>
      </c>
      <c r="G38" s="86" t="s">
        <v>60</v>
      </c>
      <c r="H38" s="86" t="s">
        <v>966</v>
      </c>
      <c r="I38" s="86" t="s">
        <v>966</v>
      </c>
      <c r="J38" s="181" t="s">
        <v>1264</v>
      </c>
      <c r="K38" s="86" t="s">
        <v>966</v>
      </c>
      <c r="L38" s="86" t="s">
        <v>966</v>
      </c>
      <c r="M38" s="86" t="s">
        <v>966</v>
      </c>
      <c r="N38" s="86" t="s">
        <v>966</v>
      </c>
      <c r="O38" s="6" t="s">
        <v>1247</v>
      </c>
      <c r="P38"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30" customHeight="1" x14ac:dyDescent="0.4">
      <c r="A5" s="1"/>
      <c r="B5" s="22" t="s">
        <v>2821</v>
      </c>
      <c r="C5" s="1"/>
      <c r="D5" s="1"/>
      <c r="E5" s="1"/>
      <c r="F5" s="1"/>
      <c r="G5" s="1"/>
      <c r="H5" s="1"/>
    </row>
    <row r="6" spans="1:8" ht="52.95" customHeight="1" x14ac:dyDescent="0.3">
      <c r="A6" s="1"/>
      <c r="B6" s="3" t="s">
        <v>4</v>
      </c>
      <c r="C6" s="3" t="s">
        <v>2822</v>
      </c>
      <c r="D6" s="3" t="s">
        <v>2823</v>
      </c>
      <c r="E6" s="3" t="s">
        <v>7</v>
      </c>
      <c r="F6" s="3" t="s">
        <v>8</v>
      </c>
      <c r="G6" s="3" t="s">
        <v>2824</v>
      </c>
      <c r="H6" s="3" t="s">
        <v>1563</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2825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2826</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2827</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3" t="s">
        <v>966</v>
      </c>
      <c r="C8" s="183" t="s">
        <v>966</v>
      </c>
      <c r="D8" s="183" t="s">
        <v>966</v>
      </c>
      <c r="E8" s="183" t="s">
        <v>966</v>
      </c>
      <c r="F8" s="183" t="s">
        <v>966</v>
      </c>
      <c r="G8" s="183" t="s">
        <v>2828</v>
      </c>
      <c r="H8" s="183" t="s">
        <v>966</v>
      </c>
      <c r="I8" s="183" t="s">
        <v>966</v>
      </c>
      <c r="J8" s="183" t="s">
        <v>2829</v>
      </c>
      <c r="K8" s="183" t="s">
        <v>966</v>
      </c>
      <c r="L8" s="183" t="s">
        <v>966</v>
      </c>
      <c r="M8" s="183" t="s">
        <v>2830</v>
      </c>
      <c r="N8" s="183" t="s">
        <v>966</v>
      </c>
      <c r="O8" s="183" t="s">
        <v>966</v>
      </c>
      <c r="P8" s="183" t="s">
        <v>2831</v>
      </c>
      <c r="Q8" s="183" t="s">
        <v>966</v>
      </c>
      <c r="R8" s="183" t="s">
        <v>966</v>
      </c>
      <c r="S8" s="183" t="s">
        <v>2832</v>
      </c>
      <c r="T8" s="183" t="s">
        <v>966</v>
      </c>
      <c r="U8" s="183" t="s">
        <v>966</v>
      </c>
      <c r="V8" s="183" t="s">
        <v>2833</v>
      </c>
      <c r="W8" s="183" t="s">
        <v>966</v>
      </c>
      <c r="X8" s="183" t="s">
        <v>966</v>
      </c>
      <c r="Y8" s="183" t="s">
        <v>2834</v>
      </c>
      <c r="Z8" s="183" t="s">
        <v>966</v>
      </c>
      <c r="AA8" s="183" t="s">
        <v>966</v>
      </c>
      <c r="AB8" s="183" t="s">
        <v>2835</v>
      </c>
      <c r="AC8" s="183" t="s">
        <v>966</v>
      </c>
      <c r="AD8" s="183" t="s">
        <v>966</v>
      </c>
      <c r="AE8" s="183" t="s">
        <v>2836</v>
      </c>
      <c r="AF8" s="183" t="s">
        <v>966</v>
      </c>
      <c r="AG8" s="183" t="s">
        <v>966</v>
      </c>
      <c r="AH8" s="183" t="s">
        <v>2837</v>
      </c>
      <c r="AI8" s="183" t="s">
        <v>966</v>
      </c>
      <c r="AJ8" s="183" t="s">
        <v>966</v>
      </c>
      <c r="AK8" s="183" t="s">
        <v>2838</v>
      </c>
      <c r="AL8" s="183" t="s">
        <v>966</v>
      </c>
      <c r="AM8" s="183" t="s">
        <v>966</v>
      </c>
      <c r="AN8" s="183" t="s">
        <v>2839</v>
      </c>
      <c r="AO8" s="183" t="s">
        <v>966</v>
      </c>
      <c r="AP8" s="183" t="s">
        <v>966</v>
      </c>
      <c r="AQ8" s="183" t="s">
        <v>2840</v>
      </c>
      <c r="AR8" s="183" t="s">
        <v>966</v>
      </c>
      <c r="AS8" s="183" t="s">
        <v>966</v>
      </c>
      <c r="AT8" s="183" t="s">
        <v>2841</v>
      </c>
      <c r="AU8" s="183" t="s">
        <v>966</v>
      </c>
      <c r="AV8" s="183" t="s">
        <v>966</v>
      </c>
      <c r="AW8" s="183" t="s">
        <v>2842</v>
      </c>
      <c r="AX8" s="183" t="s">
        <v>966</v>
      </c>
      <c r="AY8" s="183" t="s">
        <v>966</v>
      </c>
      <c r="AZ8" s="183" t="s">
        <v>2843</v>
      </c>
      <c r="BA8" s="183" t="s">
        <v>966</v>
      </c>
      <c r="BB8" s="183" t="s">
        <v>966</v>
      </c>
      <c r="BC8" s="183" t="s">
        <v>2844</v>
      </c>
      <c r="BD8" s="183" t="s">
        <v>966</v>
      </c>
      <c r="BE8" s="183" t="s">
        <v>966</v>
      </c>
      <c r="BF8" s="183" t="s">
        <v>2845</v>
      </c>
      <c r="BG8" s="183" t="s">
        <v>966</v>
      </c>
      <c r="BH8" s="183" t="s">
        <v>966</v>
      </c>
      <c r="BI8" s="183" t="s">
        <v>2846</v>
      </c>
      <c r="BJ8" s="183" t="s">
        <v>966</v>
      </c>
      <c r="BK8" s="183" t="s">
        <v>966</v>
      </c>
      <c r="BL8" s="183" t="s">
        <v>2847</v>
      </c>
      <c r="BM8" s="183" t="s">
        <v>966</v>
      </c>
      <c r="BN8" s="183" t="s">
        <v>966</v>
      </c>
      <c r="BO8" s="183" t="s">
        <v>2848</v>
      </c>
      <c r="BP8" s="183" t="s">
        <v>966</v>
      </c>
      <c r="BQ8" s="183" t="s">
        <v>966</v>
      </c>
      <c r="BR8" s="183" t="s">
        <v>2849</v>
      </c>
      <c r="BS8" s="183" t="s">
        <v>966</v>
      </c>
      <c r="BT8" s="183" t="s">
        <v>966</v>
      </c>
      <c r="BU8" s="183" t="s">
        <v>2850</v>
      </c>
      <c r="BV8" s="183" t="s">
        <v>966</v>
      </c>
      <c r="BW8" s="183" t="s">
        <v>966</v>
      </c>
      <c r="BX8" s="183" t="s">
        <v>2851</v>
      </c>
      <c r="BY8" s="183" t="s">
        <v>966</v>
      </c>
      <c r="BZ8" s="183" t="s">
        <v>966</v>
      </c>
      <c r="CA8" s="183" t="s">
        <v>2852</v>
      </c>
      <c r="CB8" s="183" t="s">
        <v>966</v>
      </c>
      <c r="CC8" s="183" t="s">
        <v>966</v>
      </c>
      <c r="CD8" s="183" t="s">
        <v>2853</v>
      </c>
      <c r="CE8" s="183" t="s">
        <v>966</v>
      </c>
      <c r="CF8" s="183" t="s">
        <v>966</v>
      </c>
      <c r="CG8" s="183" t="s">
        <v>2854</v>
      </c>
      <c r="CH8" s="183" t="s">
        <v>966</v>
      </c>
      <c r="CI8" s="183" t="s">
        <v>966</v>
      </c>
      <c r="CJ8" s="183" t="s">
        <v>2855</v>
      </c>
      <c r="CK8" s="183" t="s">
        <v>966</v>
      </c>
      <c r="CL8" s="183" t="s">
        <v>966</v>
      </c>
      <c r="CM8" s="183" t="s">
        <v>2856</v>
      </c>
      <c r="CN8" s="183" t="s">
        <v>966</v>
      </c>
      <c r="CO8" s="183" t="s">
        <v>966</v>
      </c>
      <c r="CP8" s="183" t="s">
        <v>2857</v>
      </c>
      <c r="CQ8" s="183" t="s">
        <v>966</v>
      </c>
      <c r="CR8" s="183" t="s">
        <v>966</v>
      </c>
      <c r="CS8" s="183" t="s">
        <v>2858</v>
      </c>
      <c r="CT8" s="183" t="s">
        <v>966</v>
      </c>
      <c r="CU8" s="183" t="s">
        <v>966</v>
      </c>
      <c r="CV8" s="183" t="s">
        <v>2859</v>
      </c>
      <c r="CW8" s="183" t="s">
        <v>966</v>
      </c>
      <c r="CX8" s="183" t="s">
        <v>966</v>
      </c>
      <c r="CY8" s="183" t="s">
        <v>2860</v>
      </c>
      <c r="CZ8" s="183" t="s">
        <v>966</v>
      </c>
      <c r="DA8" s="183" t="s">
        <v>966</v>
      </c>
      <c r="DB8" s="183" t="s">
        <v>2861</v>
      </c>
      <c r="DC8" s="183" t="s">
        <v>966</v>
      </c>
      <c r="DD8" s="183" t="s">
        <v>966</v>
      </c>
      <c r="DE8" s="183" t="s">
        <v>2862</v>
      </c>
      <c r="DF8" s="183" t="s">
        <v>966</v>
      </c>
      <c r="DG8" s="183" t="s">
        <v>966</v>
      </c>
      <c r="DH8" s="183" t="s">
        <v>2863</v>
      </c>
      <c r="DI8" s="183" t="s">
        <v>966</v>
      </c>
      <c r="DJ8" s="183" t="s">
        <v>966</v>
      </c>
      <c r="DK8" s="183" t="s">
        <v>2864</v>
      </c>
      <c r="DL8" s="183" t="s">
        <v>966</v>
      </c>
      <c r="DM8" s="183" t="s">
        <v>966</v>
      </c>
      <c r="DN8" s="183" t="s">
        <v>2865</v>
      </c>
      <c r="DO8" s="183" t="s">
        <v>966</v>
      </c>
      <c r="DP8" s="183" t="s">
        <v>966</v>
      </c>
      <c r="DQ8" s="183" t="s">
        <v>2866</v>
      </c>
      <c r="DR8" s="183" t="s">
        <v>966</v>
      </c>
      <c r="DS8" s="183" t="s">
        <v>966</v>
      </c>
      <c r="DT8" s="183" t="s">
        <v>2867</v>
      </c>
      <c r="DU8" s="183" t="s">
        <v>966</v>
      </c>
      <c r="DV8" s="183" t="s">
        <v>966</v>
      </c>
      <c r="DW8" s="183" t="s">
        <v>2868</v>
      </c>
      <c r="DX8" s="183" t="s">
        <v>966</v>
      </c>
      <c r="DY8" s="183" t="s">
        <v>966</v>
      </c>
      <c r="DZ8" s="183" t="s">
        <v>2869</v>
      </c>
      <c r="EA8" s="183" t="s">
        <v>966</v>
      </c>
      <c r="EB8" s="183" t="s">
        <v>966</v>
      </c>
      <c r="EC8" s="183" t="s">
        <v>2870</v>
      </c>
      <c r="ED8" s="183" t="s">
        <v>966</v>
      </c>
      <c r="EE8" s="183" t="s">
        <v>966</v>
      </c>
      <c r="EF8" s="183" t="s">
        <v>2871</v>
      </c>
      <c r="EG8" s="183" t="s">
        <v>966</v>
      </c>
      <c r="EH8" s="183" t="s">
        <v>966</v>
      </c>
      <c r="EI8" s="183" t="s">
        <v>2872</v>
      </c>
      <c r="EJ8" s="183" t="s">
        <v>966</v>
      </c>
      <c r="EK8" s="183" t="s">
        <v>966</v>
      </c>
      <c r="EL8" s="183" t="s">
        <v>2873</v>
      </c>
      <c r="EM8" s="183" t="s">
        <v>966</v>
      </c>
      <c r="EN8" s="183" t="s">
        <v>966</v>
      </c>
      <c r="EO8" s="183" t="s">
        <v>2874</v>
      </c>
      <c r="EP8" s="183" t="s">
        <v>966</v>
      </c>
      <c r="EQ8" s="183" t="s">
        <v>966</v>
      </c>
      <c r="ER8" s="183" t="s">
        <v>2875</v>
      </c>
      <c r="ES8" s="183" t="s">
        <v>966</v>
      </c>
      <c r="ET8" s="183" t="s">
        <v>966</v>
      </c>
    </row>
    <row r="9" spans="1:150" x14ac:dyDescent="0.3">
      <c r="A9" s="1"/>
      <c r="B9" s="183" t="s">
        <v>2876</v>
      </c>
      <c r="C9" s="183" t="s">
        <v>3</v>
      </c>
      <c r="D9" s="183" t="s">
        <v>46</v>
      </c>
      <c r="E9" s="183" t="s">
        <v>2877</v>
      </c>
      <c r="F9" s="183" t="s">
        <v>2878</v>
      </c>
      <c r="G9" s="183" t="s">
        <v>2879</v>
      </c>
      <c r="H9" s="183" t="s">
        <v>2880</v>
      </c>
      <c r="I9" s="183" t="s">
        <v>2881</v>
      </c>
      <c r="J9" s="183" t="s">
        <v>2879</v>
      </c>
      <c r="K9" s="183" t="s">
        <v>2880</v>
      </c>
      <c r="L9" s="183" t="s">
        <v>2881</v>
      </c>
      <c r="M9" s="183" t="s">
        <v>2879</v>
      </c>
      <c r="N9" s="183" t="s">
        <v>2880</v>
      </c>
      <c r="O9" s="183" t="s">
        <v>2881</v>
      </c>
      <c r="P9" s="183" t="s">
        <v>2879</v>
      </c>
      <c r="Q9" s="183" t="s">
        <v>2880</v>
      </c>
      <c r="R9" s="183" t="s">
        <v>2881</v>
      </c>
      <c r="S9" s="183" t="s">
        <v>2879</v>
      </c>
      <c r="T9" s="183" t="s">
        <v>2880</v>
      </c>
      <c r="U9" s="183" t="s">
        <v>2881</v>
      </c>
      <c r="V9" s="183" t="s">
        <v>2879</v>
      </c>
      <c r="W9" s="183" t="s">
        <v>2880</v>
      </c>
      <c r="X9" s="183" t="s">
        <v>2881</v>
      </c>
      <c r="Y9" s="183" t="s">
        <v>2879</v>
      </c>
      <c r="Z9" s="183" t="s">
        <v>2880</v>
      </c>
      <c r="AA9" s="183" t="s">
        <v>2881</v>
      </c>
      <c r="AB9" s="183" t="s">
        <v>2879</v>
      </c>
      <c r="AC9" s="183" t="s">
        <v>2880</v>
      </c>
      <c r="AD9" s="183" t="s">
        <v>2881</v>
      </c>
      <c r="AE9" s="183" t="s">
        <v>2879</v>
      </c>
      <c r="AF9" s="183" t="s">
        <v>2880</v>
      </c>
      <c r="AG9" s="183" t="s">
        <v>2881</v>
      </c>
      <c r="AH9" s="183" t="s">
        <v>2879</v>
      </c>
      <c r="AI9" s="183" t="s">
        <v>2880</v>
      </c>
      <c r="AJ9" s="183" t="s">
        <v>2881</v>
      </c>
      <c r="AK9" s="183" t="s">
        <v>2879</v>
      </c>
      <c r="AL9" s="183" t="s">
        <v>2880</v>
      </c>
      <c r="AM9" s="183" t="s">
        <v>2881</v>
      </c>
      <c r="AN9" s="183" t="s">
        <v>2879</v>
      </c>
      <c r="AO9" s="183" t="s">
        <v>2880</v>
      </c>
      <c r="AP9" s="183" t="s">
        <v>2881</v>
      </c>
      <c r="AQ9" s="183" t="s">
        <v>2879</v>
      </c>
      <c r="AR9" s="183" t="s">
        <v>2880</v>
      </c>
      <c r="AS9" s="183" t="s">
        <v>2881</v>
      </c>
      <c r="AT9" s="183" t="s">
        <v>2879</v>
      </c>
      <c r="AU9" s="183" t="s">
        <v>2880</v>
      </c>
      <c r="AV9" s="183" t="s">
        <v>2881</v>
      </c>
      <c r="AW9" s="183" t="s">
        <v>2879</v>
      </c>
      <c r="AX9" s="183" t="s">
        <v>2880</v>
      </c>
      <c r="AY9" s="183" t="s">
        <v>2881</v>
      </c>
      <c r="AZ9" s="183" t="s">
        <v>2879</v>
      </c>
      <c r="BA9" s="183" t="s">
        <v>2880</v>
      </c>
      <c r="BB9" s="183" t="s">
        <v>2881</v>
      </c>
      <c r="BC9" s="183" t="s">
        <v>2879</v>
      </c>
      <c r="BD9" s="183" t="s">
        <v>2880</v>
      </c>
      <c r="BE9" s="183" t="s">
        <v>2881</v>
      </c>
      <c r="BF9" s="183" t="s">
        <v>2879</v>
      </c>
      <c r="BG9" s="183" t="s">
        <v>2880</v>
      </c>
      <c r="BH9" s="183" t="s">
        <v>2881</v>
      </c>
      <c r="BI9" s="183" t="s">
        <v>2879</v>
      </c>
      <c r="BJ9" s="183" t="s">
        <v>2880</v>
      </c>
      <c r="BK9" s="183" t="s">
        <v>2881</v>
      </c>
      <c r="BL9" s="183" t="s">
        <v>2879</v>
      </c>
      <c r="BM9" s="183" t="s">
        <v>2880</v>
      </c>
      <c r="BN9" s="183" t="s">
        <v>2881</v>
      </c>
      <c r="BO9" s="183" t="s">
        <v>2879</v>
      </c>
      <c r="BP9" s="183" t="s">
        <v>2880</v>
      </c>
      <c r="BQ9" s="183" t="s">
        <v>2881</v>
      </c>
      <c r="BR9" s="183" t="s">
        <v>2879</v>
      </c>
      <c r="BS9" s="183" t="s">
        <v>2880</v>
      </c>
      <c r="BT9" s="183" t="s">
        <v>2881</v>
      </c>
      <c r="BU9" s="183" t="s">
        <v>2879</v>
      </c>
      <c r="BV9" s="183" t="s">
        <v>2880</v>
      </c>
      <c r="BW9" s="183" t="s">
        <v>2881</v>
      </c>
      <c r="BX9" s="183" t="s">
        <v>2879</v>
      </c>
      <c r="BY9" s="183" t="s">
        <v>2880</v>
      </c>
      <c r="BZ9" s="183" t="s">
        <v>2881</v>
      </c>
      <c r="CA9" s="183" t="s">
        <v>2879</v>
      </c>
      <c r="CB9" s="183" t="s">
        <v>2880</v>
      </c>
      <c r="CC9" s="183" t="s">
        <v>2881</v>
      </c>
      <c r="CD9" s="183" t="s">
        <v>2879</v>
      </c>
      <c r="CE9" s="183" t="s">
        <v>2880</v>
      </c>
      <c r="CF9" s="183" t="s">
        <v>2881</v>
      </c>
      <c r="CG9" s="183" t="s">
        <v>2879</v>
      </c>
      <c r="CH9" s="183" t="s">
        <v>2880</v>
      </c>
      <c r="CI9" s="183" t="s">
        <v>2881</v>
      </c>
      <c r="CJ9" s="183" t="s">
        <v>2879</v>
      </c>
      <c r="CK9" s="183" t="s">
        <v>2880</v>
      </c>
      <c r="CL9" s="183" t="s">
        <v>2881</v>
      </c>
      <c r="CM9" s="183" t="s">
        <v>2879</v>
      </c>
      <c r="CN9" s="183" t="s">
        <v>2880</v>
      </c>
      <c r="CO9" s="183" t="s">
        <v>2881</v>
      </c>
      <c r="CP9" s="183" t="s">
        <v>2879</v>
      </c>
      <c r="CQ9" s="183" t="s">
        <v>2880</v>
      </c>
      <c r="CR9" s="183" t="s">
        <v>2881</v>
      </c>
      <c r="CS9" s="183" t="s">
        <v>2879</v>
      </c>
      <c r="CT9" s="183" t="s">
        <v>2880</v>
      </c>
      <c r="CU9" s="183" t="s">
        <v>2881</v>
      </c>
      <c r="CV9" s="183" t="s">
        <v>2879</v>
      </c>
      <c r="CW9" s="183" t="s">
        <v>2880</v>
      </c>
      <c r="CX9" s="183" t="s">
        <v>2881</v>
      </c>
      <c r="CY9" s="183" t="s">
        <v>2879</v>
      </c>
      <c r="CZ9" s="183" t="s">
        <v>2880</v>
      </c>
      <c r="DA9" s="183" t="s">
        <v>2881</v>
      </c>
      <c r="DB9" s="183" t="s">
        <v>2879</v>
      </c>
      <c r="DC9" s="183" t="s">
        <v>2880</v>
      </c>
      <c r="DD9" s="183" t="s">
        <v>2881</v>
      </c>
      <c r="DE9" s="183" t="s">
        <v>2879</v>
      </c>
      <c r="DF9" s="183" t="s">
        <v>2880</v>
      </c>
      <c r="DG9" s="183" t="s">
        <v>2881</v>
      </c>
      <c r="DH9" s="183" t="s">
        <v>2879</v>
      </c>
      <c r="DI9" s="183" t="s">
        <v>2880</v>
      </c>
      <c r="DJ9" s="183" t="s">
        <v>2881</v>
      </c>
      <c r="DK9" s="183" t="s">
        <v>2879</v>
      </c>
      <c r="DL9" s="183" t="s">
        <v>2880</v>
      </c>
      <c r="DM9" s="183" t="s">
        <v>2881</v>
      </c>
      <c r="DN9" s="183" t="s">
        <v>2879</v>
      </c>
      <c r="DO9" s="183" t="s">
        <v>2880</v>
      </c>
      <c r="DP9" s="183" t="s">
        <v>2881</v>
      </c>
      <c r="DQ9" s="183" t="s">
        <v>2879</v>
      </c>
      <c r="DR9" s="183" t="s">
        <v>2880</v>
      </c>
      <c r="DS9" s="183" t="s">
        <v>2881</v>
      </c>
      <c r="DT9" s="183" t="s">
        <v>2879</v>
      </c>
      <c r="DU9" s="183" t="s">
        <v>2880</v>
      </c>
      <c r="DV9" s="183" t="s">
        <v>2881</v>
      </c>
      <c r="DW9" s="183" t="s">
        <v>2879</v>
      </c>
      <c r="DX9" s="183" t="s">
        <v>2880</v>
      </c>
      <c r="DY9" s="183" t="s">
        <v>2881</v>
      </c>
      <c r="DZ9" s="183" t="s">
        <v>2879</v>
      </c>
      <c r="EA9" s="183" t="s">
        <v>2880</v>
      </c>
      <c r="EB9" s="183" t="s">
        <v>2881</v>
      </c>
      <c r="EC9" s="183" t="s">
        <v>2879</v>
      </c>
      <c r="ED9" s="183" t="s">
        <v>2880</v>
      </c>
      <c r="EE9" s="183" t="s">
        <v>2881</v>
      </c>
      <c r="EF9" s="183" t="s">
        <v>2879</v>
      </c>
      <c r="EG9" s="183" t="s">
        <v>2880</v>
      </c>
      <c r="EH9" s="183" t="s">
        <v>2881</v>
      </c>
      <c r="EI9" s="183" t="s">
        <v>2879</v>
      </c>
      <c r="EJ9" s="183" t="s">
        <v>2880</v>
      </c>
      <c r="EK9" s="183" t="s">
        <v>2881</v>
      </c>
      <c r="EL9" s="183" t="s">
        <v>2879</v>
      </c>
      <c r="EM9" s="183" t="s">
        <v>2880</v>
      </c>
      <c r="EN9" s="183" t="s">
        <v>2881</v>
      </c>
      <c r="EO9" s="183" t="s">
        <v>2879</v>
      </c>
      <c r="EP9" s="183" t="s">
        <v>2880</v>
      </c>
      <c r="EQ9" s="183" t="s">
        <v>2881</v>
      </c>
      <c r="ER9" s="183" t="s">
        <v>2879</v>
      </c>
      <c r="ES9" s="183" t="s">
        <v>2880</v>
      </c>
      <c r="ET9" s="183" t="s">
        <v>2881</v>
      </c>
    </row>
    <row r="10" spans="1:150" x14ac:dyDescent="0.3">
      <c r="A10" s="1"/>
      <c r="B10" s="184" t="s">
        <v>2882</v>
      </c>
      <c r="C10" s="184" t="s">
        <v>109</v>
      </c>
      <c r="D10" s="184" t="s">
        <v>113</v>
      </c>
      <c r="E10" s="184" t="s">
        <v>2883</v>
      </c>
      <c r="F10" s="184" t="s">
        <v>2884</v>
      </c>
      <c r="G10" s="184" t="s">
        <v>2885</v>
      </c>
      <c r="H10" s="184" t="s">
        <v>2772</v>
      </c>
      <c r="I10" s="184" t="s">
        <v>2886</v>
      </c>
      <c r="J10" s="184" t="s">
        <v>2885</v>
      </c>
      <c r="K10" s="184" t="s">
        <v>2772</v>
      </c>
      <c r="L10" s="184" t="s">
        <v>2887</v>
      </c>
      <c r="M10" s="184" t="s">
        <v>2885</v>
      </c>
      <c r="N10" s="184" t="s">
        <v>2772</v>
      </c>
      <c r="O10" s="184" t="s">
        <v>2888</v>
      </c>
      <c r="P10" s="184" t="s">
        <v>2885</v>
      </c>
      <c r="Q10" s="184" t="s">
        <v>2772</v>
      </c>
      <c r="R10" s="184" t="s">
        <v>2889</v>
      </c>
      <c r="S10" s="184" t="s">
        <v>2885</v>
      </c>
      <c r="T10" s="184" t="s">
        <v>2772</v>
      </c>
      <c r="U10" s="184" t="s">
        <v>2890</v>
      </c>
      <c r="V10" s="184" t="s">
        <v>2885</v>
      </c>
      <c r="W10" s="184" t="s">
        <v>2772</v>
      </c>
      <c r="X10" s="184" t="s">
        <v>2890</v>
      </c>
      <c r="Y10" s="184" t="s">
        <v>2885</v>
      </c>
      <c r="Z10" s="184" t="s">
        <v>2772</v>
      </c>
      <c r="AA10" s="184" t="s">
        <v>2890</v>
      </c>
      <c r="AB10" s="184" t="s">
        <v>2885</v>
      </c>
      <c r="AC10" s="184" t="s">
        <v>2772</v>
      </c>
      <c r="AD10" s="184" t="s">
        <v>2891</v>
      </c>
      <c r="AE10" s="184" t="s">
        <v>2885</v>
      </c>
      <c r="AF10" s="184" t="s">
        <v>2772</v>
      </c>
      <c r="AG10" s="184" t="s">
        <v>2890</v>
      </c>
      <c r="AH10" s="184" t="s">
        <v>2885</v>
      </c>
      <c r="AI10" s="184" t="s">
        <v>2772</v>
      </c>
      <c r="AJ10" s="184" t="s">
        <v>2890</v>
      </c>
      <c r="AK10" s="184" t="s">
        <v>2885</v>
      </c>
      <c r="AL10" s="184" t="s">
        <v>2772</v>
      </c>
      <c r="AM10" s="184" t="s">
        <v>2890</v>
      </c>
      <c r="AN10" s="184" t="s">
        <v>2885</v>
      </c>
      <c r="AO10" s="184" t="s">
        <v>2772</v>
      </c>
      <c r="AP10" s="184" t="s">
        <v>2890</v>
      </c>
      <c r="AQ10" s="184" t="s">
        <v>2885</v>
      </c>
      <c r="AR10" s="184" t="s">
        <v>2772</v>
      </c>
      <c r="AS10" s="184" t="s">
        <v>2892</v>
      </c>
      <c r="AT10" s="184" t="s">
        <v>2885</v>
      </c>
      <c r="AU10" s="184" t="s">
        <v>2772</v>
      </c>
      <c r="AV10" s="184" t="s">
        <v>2892</v>
      </c>
      <c r="AW10" s="184" t="s">
        <v>2885</v>
      </c>
      <c r="AX10" s="184" t="s">
        <v>2772</v>
      </c>
      <c r="AY10" s="184" t="s">
        <v>2892</v>
      </c>
      <c r="AZ10" s="184" t="s">
        <v>2885</v>
      </c>
      <c r="BA10" s="184" t="s">
        <v>2772</v>
      </c>
      <c r="BB10" s="184" t="s">
        <v>2892</v>
      </c>
      <c r="BC10" s="184" t="s">
        <v>2885</v>
      </c>
      <c r="BD10" s="184" t="s">
        <v>2772</v>
      </c>
      <c r="BE10" s="184" t="s">
        <v>2892</v>
      </c>
      <c r="BF10" s="184" t="s">
        <v>2885</v>
      </c>
      <c r="BG10" s="184" t="s">
        <v>2772</v>
      </c>
      <c r="BH10" s="184" t="s">
        <v>2892</v>
      </c>
      <c r="BI10" s="184" t="s">
        <v>2885</v>
      </c>
      <c r="BJ10" s="184" t="s">
        <v>2772</v>
      </c>
      <c r="BK10" s="184" t="s">
        <v>2893</v>
      </c>
      <c r="BL10" s="184" t="s">
        <v>2885</v>
      </c>
      <c r="BM10" s="184" t="s">
        <v>2772</v>
      </c>
      <c r="BN10" s="184" t="s">
        <v>2892</v>
      </c>
      <c r="BO10" s="184" t="s">
        <v>2885</v>
      </c>
      <c r="BP10" s="184" t="s">
        <v>2772</v>
      </c>
      <c r="BQ10" s="184" t="s">
        <v>2892</v>
      </c>
      <c r="BR10" s="184" t="s">
        <v>2885</v>
      </c>
      <c r="BS10" s="184" t="s">
        <v>2772</v>
      </c>
      <c r="BT10" s="184" t="s">
        <v>2892</v>
      </c>
      <c r="BU10" s="184" t="s">
        <v>2885</v>
      </c>
      <c r="BV10" s="184" t="s">
        <v>2772</v>
      </c>
      <c r="BW10" s="184" t="s">
        <v>2894</v>
      </c>
      <c r="BX10" s="184" t="s">
        <v>2885</v>
      </c>
      <c r="BY10" s="184" t="s">
        <v>2772</v>
      </c>
      <c r="BZ10" s="184" t="s">
        <v>2894</v>
      </c>
      <c r="CA10" s="184" t="s">
        <v>2885</v>
      </c>
      <c r="CB10" s="184" t="s">
        <v>2772</v>
      </c>
      <c r="CC10" s="184" t="s">
        <v>2894</v>
      </c>
      <c r="CD10" s="184" t="s">
        <v>2885</v>
      </c>
      <c r="CE10" s="184" t="s">
        <v>2772</v>
      </c>
      <c r="CF10" s="184" t="s">
        <v>2894</v>
      </c>
      <c r="CG10" s="184" t="s">
        <v>2885</v>
      </c>
      <c r="CH10" s="184" t="s">
        <v>2772</v>
      </c>
      <c r="CI10" s="184" t="s">
        <v>2894</v>
      </c>
      <c r="CJ10" s="184" t="s">
        <v>2885</v>
      </c>
      <c r="CK10" s="184" t="s">
        <v>2772</v>
      </c>
      <c r="CL10" s="184" t="s">
        <v>2894</v>
      </c>
      <c r="CM10" s="184" t="s">
        <v>2885</v>
      </c>
      <c r="CN10" s="184" t="s">
        <v>2772</v>
      </c>
      <c r="CO10" s="184" t="s">
        <v>2894</v>
      </c>
      <c r="CP10" s="184" t="s">
        <v>2885</v>
      </c>
      <c r="CQ10" s="184" t="s">
        <v>2772</v>
      </c>
      <c r="CR10" s="184" t="s">
        <v>2894</v>
      </c>
      <c r="CS10" s="184" t="s">
        <v>2885</v>
      </c>
      <c r="CT10" s="184" t="s">
        <v>2772</v>
      </c>
      <c r="CU10" s="184" t="s">
        <v>2894</v>
      </c>
      <c r="CV10" s="184" t="s">
        <v>2885</v>
      </c>
      <c r="CW10" s="184" t="s">
        <v>2772</v>
      </c>
      <c r="CX10" s="184" t="s">
        <v>2894</v>
      </c>
      <c r="CY10" s="184" t="s">
        <v>2885</v>
      </c>
      <c r="CZ10" s="184" t="s">
        <v>2772</v>
      </c>
      <c r="DA10" s="184" t="s">
        <v>2895</v>
      </c>
      <c r="DB10" s="184" t="s">
        <v>2885</v>
      </c>
      <c r="DC10" s="184" t="s">
        <v>2772</v>
      </c>
      <c r="DD10" s="184" t="s">
        <v>2894</v>
      </c>
      <c r="DE10" s="184" t="s">
        <v>2885</v>
      </c>
      <c r="DF10" s="184" t="s">
        <v>2772</v>
      </c>
      <c r="DG10" s="184" t="s">
        <v>2896</v>
      </c>
      <c r="DH10" s="184" t="s">
        <v>2885</v>
      </c>
      <c r="DI10" s="184" t="s">
        <v>2772</v>
      </c>
      <c r="DJ10" s="184" t="s">
        <v>2894</v>
      </c>
      <c r="DK10" s="184" t="s">
        <v>2885</v>
      </c>
      <c r="DL10" s="184" t="s">
        <v>2772</v>
      </c>
      <c r="DM10" s="184" t="s">
        <v>2772</v>
      </c>
      <c r="DN10" s="184" t="s">
        <v>2885</v>
      </c>
      <c r="DO10" s="184" t="s">
        <v>2772</v>
      </c>
      <c r="DP10" s="184" t="s">
        <v>2772</v>
      </c>
      <c r="DQ10" s="184" t="s">
        <v>2885</v>
      </c>
      <c r="DR10" s="184" t="s">
        <v>2772</v>
      </c>
      <c r="DS10" s="184" t="s">
        <v>2772</v>
      </c>
      <c r="DT10" s="184" t="s">
        <v>2885</v>
      </c>
      <c r="DU10" s="184" t="s">
        <v>2772</v>
      </c>
      <c r="DV10" s="184" t="s">
        <v>2772</v>
      </c>
      <c r="DW10" s="184" t="s">
        <v>2885</v>
      </c>
      <c r="DX10" s="184" t="s">
        <v>2772</v>
      </c>
      <c r="DY10" s="184" t="s">
        <v>2772</v>
      </c>
      <c r="DZ10" s="184" t="s">
        <v>2885</v>
      </c>
      <c r="EA10" s="184" t="s">
        <v>2772</v>
      </c>
      <c r="EB10" s="184" t="s">
        <v>2772</v>
      </c>
      <c r="EC10" s="184" t="s">
        <v>2885</v>
      </c>
      <c r="ED10" s="184" t="s">
        <v>2772</v>
      </c>
      <c r="EE10" s="184" t="s">
        <v>2772</v>
      </c>
      <c r="EF10" s="184" t="s">
        <v>2885</v>
      </c>
      <c r="EG10" s="184" t="s">
        <v>2772</v>
      </c>
      <c r="EH10" s="184" t="s">
        <v>2772</v>
      </c>
      <c r="EI10" s="184" t="s">
        <v>2885</v>
      </c>
      <c r="EJ10" s="184" t="s">
        <v>2772</v>
      </c>
      <c r="EK10" s="184" t="s">
        <v>2772</v>
      </c>
      <c r="EL10" s="184" t="s">
        <v>2885</v>
      </c>
      <c r="EM10" s="184" t="s">
        <v>2772</v>
      </c>
      <c r="EN10" s="184" t="s">
        <v>2772</v>
      </c>
      <c r="EO10" s="184" t="s">
        <v>2885</v>
      </c>
      <c r="EP10" s="184" t="s">
        <v>2772</v>
      </c>
      <c r="EQ10" s="184" t="s">
        <v>2772</v>
      </c>
      <c r="ER10" s="184" t="s">
        <v>2885</v>
      </c>
      <c r="ES10" s="184" t="s">
        <v>2772</v>
      </c>
      <c r="ET10" s="184" t="s">
        <v>2772</v>
      </c>
    </row>
    <row r="11" spans="1:150" x14ac:dyDescent="0.3">
      <c r="A11" s="1"/>
      <c r="B11" s="185" t="s">
        <v>2897</v>
      </c>
      <c r="C11" s="185" t="s">
        <v>109</v>
      </c>
      <c r="D11" s="185" t="s">
        <v>113</v>
      </c>
      <c r="E11" s="185" t="s">
        <v>2898</v>
      </c>
      <c r="F11" s="185" t="s">
        <v>2899</v>
      </c>
      <c r="G11" s="186" t="s">
        <v>2885</v>
      </c>
      <c r="H11" s="186" t="s">
        <v>966</v>
      </c>
      <c r="I11" s="186" t="s">
        <v>966</v>
      </c>
      <c r="J11" s="186" t="s">
        <v>2885</v>
      </c>
      <c r="K11" s="186" t="s">
        <v>966</v>
      </c>
      <c r="L11" s="186" t="s">
        <v>966</v>
      </c>
      <c r="M11" s="186" t="s">
        <v>2885</v>
      </c>
      <c r="N11" s="186" t="s">
        <v>966</v>
      </c>
      <c r="O11" s="186" t="s">
        <v>966</v>
      </c>
      <c r="P11" s="186" t="s">
        <v>2885</v>
      </c>
      <c r="Q11" s="186" t="s">
        <v>966</v>
      </c>
      <c r="R11" s="186" t="s">
        <v>966</v>
      </c>
      <c r="S11" s="186" t="s">
        <v>2885</v>
      </c>
      <c r="T11" s="186" t="s">
        <v>966</v>
      </c>
      <c r="U11" s="186" t="s">
        <v>966</v>
      </c>
      <c r="V11" s="186" t="s">
        <v>2885</v>
      </c>
      <c r="W11" s="186" t="s">
        <v>966</v>
      </c>
      <c r="X11" s="186" t="s">
        <v>966</v>
      </c>
      <c r="Y11" s="186" t="s">
        <v>2885</v>
      </c>
      <c r="Z11" s="186" t="s">
        <v>966</v>
      </c>
      <c r="AA11" s="186" t="s">
        <v>966</v>
      </c>
      <c r="AB11" s="186" t="s">
        <v>2885</v>
      </c>
      <c r="AC11" s="186" t="s">
        <v>966</v>
      </c>
      <c r="AD11" s="186" t="s">
        <v>966</v>
      </c>
      <c r="AE11" s="186" t="s">
        <v>2885</v>
      </c>
      <c r="AF11" s="186" t="s">
        <v>966</v>
      </c>
      <c r="AG11" s="186" t="s">
        <v>966</v>
      </c>
      <c r="AH11" s="186" t="s">
        <v>2885</v>
      </c>
      <c r="AI11" s="186" t="s">
        <v>966</v>
      </c>
      <c r="AJ11" s="186" t="s">
        <v>966</v>
      </c>
      <c r="AK11" s="186" t="s">
        <v>2885</v>
      </c>
      <c r="AL11" s="186" t="s">
        <v>966</v>
      </c>
      <c r="AM11" s="186" t="s">
        <v>966</v>
      </c>
      <c r="AN11" s="186" t="s">
        <v>2885</v>
      </c>
      <c r="AO11" s="186" t="s">
        <v>966</v>
      </c>
      <c r="AP11" s="186" t="s">
        <v>966</v>
      </c>
      <c r="AQ11" s="186" t="s">
        <v>2885</v>
      </c>
      <c r="AR11" s="186" t="s">
        <v>966</v>
      </c>
      <c r="AS11" s="186" t="s">
        <v>966</v>
      </c>
      <c r="AT11" s="186" t="s">
        <v>2885</v>
      </c>
      <c r="AU11" s="186" t="s">
        <v>966</v>
      </c>
      <c r="AV11" s="186" t="s">
        <v>966</v>
      </c>
      <c r="AW11" s="186" t="s">
        <v>2885</v>
      </c>
      <c r="AX11" s="186" t="s">
        <v>966</v>
      </c>
      <c r="AY11" s="186" t="s">
        <v>966</v>
      </c>
      <c r="AZ11" s="186" t="s">
        <v>2885</v>
      </c>
      <c r="BA11" s="186" t="s">
        <v>966</v>
      </c>
      <c r="BB11" s="186" t="s">
        <v>966</v>
      </c>
      <c r="BC11" s="186" t="s">
        <v>2885</v>
      </c>
      <c r="BD11" s="186" t="s">
        <v>966</v>
      </c>
      <c r="BE11" s="186" t="s">
        <v>966</v>
      </c>
      <c r="BF11" s="186" t="s">
        <v>2885</v>
      </c>
      <c r="BG11" s="186" t="s">
        <v>966</v>
      </c>
      <c r="BH11" s="186" t="s">
        <v>966</v>
      </c>
      <c r="BI11" s="186" t="s">
        <v>2885</v>
      </c>
      <c r="BJ11" s="186" t="s">
        <v>966</v>
      </c>
      <c r="BK11" s="186" t="s">
        <v>966</v>
      </c>
      <c r="BL11" s="186" t="s">
        <v>2885</v>
      </c>
      <c r="BM11" s="186" t="s">
        <v>966</v>
      </c>
      <c r="BN11" s="186" t="s">
        <v>966</v>
      </c>
      <c r="BO11" s="186" t="s">
        <v>2885</v>
      </c>
      <c r="BP11" s="186" t="s">
        <v>966</v>
      </c>
      <c r="BQ11" s="186" t="s">
        <v>966</v>
      </c>
      <c r="BR11" s="186" t="s">
        <v>2885</v>
      </c>
      <c r="BS11" s="186" t="s">
        <v>966</v>
      </c>
      <c r="BT11" s="186" t="s">
        <v>966</v>
      </c>
      <c r="BU11" s="186" t="s">
        <v>2885</v>
      </c>
      <c r="BV11" s="186" t="s">
        <v>966</v>
      </c>
      <c r="BW11" s="186" t="s">
        <v>966</v>
      </c>
      <c r="BX11" s="186" t="s">
        <v>2885</v>
      </c>
      <c r="BY11" s="186" t="s">
        <v>966</v>
      </c>
      <c r="BZ11" s="186" t="s">
        <v>966</v>
      </c>
      <c r="CA11" s="186" t="s">
        <v>2885</v>
      </c>
      <c r="CB11" s="186" t="s">
        <v>966</v>
      </c>
      <c r="CC11" s="186" t="s">
        <v>966</v>
      </c>
      <c r="CD11" s="186" t="s">
        <v>2885</v>
      </c>
      <c r="CE11" s="186" t="s">
        <v>966</v>
      </c>
      <c r="CF11" s="186" t="s">
        <v>966</v>
      </c>
      <c r="CG11" s="186" t="s">
        <v>2885</v>
      </c>
      <c r="CH11" s="186" t="s">
        <v>966</v>
      </c>
      <c r="CI11" s="186" t="s">
        <v>966</v>
      </c>
      <c r="CJ11" s="186" t="s">
        <v>2885</v>
      </c>
      <c r="CK11" s="186" t="s">
        <v>966</v>
      </c>
      <c r="CL11" s="186" t="s">
        <v>966</v>
      </c>
      <c r="CM11" s="186" t="s">
        <v>2885</v>
      </c>
      <c r="CN11" s="186" t="s">
        <v>966</v>
      </c>
      <c r="CO11" s="186" t="s">
        <v>966</v>
      </c>
      <c r="CP11" s="186" t="s">
        <v>2885</v>
      </c>
      <c r="CQ11" s="186" t="s">
        <v>966</v>
      </c>
      <c r="CR11" s="186" t="s">
        <v>966</v>
      </c>
      <c r="CS11" s="186" t="s">
        <v>2885</v>
      </c>
      <c r="CT11" s="186" t="s">
        <v>966</v>
      </c>
      <c r="CU11" s="186" t="s">
        <v>966</v>
      </c>
      <c r="CV11" s="186" t="s">
        <v>2885</v>
      </c>
      <c r="CW11" s="186" t="s">
        <v>966</v>
      </c>
      <c r="CX11" s="186" t="s">
        <v>966</v>
      </c>
      <c r="CY11" s="186" t="s">
        <v>2885</v>
      </c>
      <c r="CZ11" s="186" t="s">
        <v>966</v>
      </c>
      <c r="DA11" s="186" t="s">
        <v>966</v>
      </c>
      <c r="DB11" s="186" t="s">
        <v>2885</v>
      </c>
      <c r="DC11" s="186" t="s">
        <v>966</v>
      </c>
      <c r="DD11" s="186" t="s">
        <v>966</v>
      </c>
      <c r="DE11" s="186" t="s">
        <v>2885</v>
      </c>
      <c r="DF11" s="186" t="s">
        <v>966</v>
      </c>
      <c r="DG11" s="186" t="s">
        <v>966</v>
      </c>
      <c r="DH11" s="186" t="s">
        <v>2885</v>
      </c>
      <c r="DI11" s="186" t="s">
        <v>966</v>
      </c>
      <c r="DJ11" s="186" t="s">
        <v>966</v>
      </c>
      <c r="DK11" s="186" t="s">
        <v>2885</v>
      </c>
      <c r="DL11" s="186" t="s">
        <v>966</v>
      </c>
      <c r="DM11" s="186" t="s">
        <v>966</v>
      </c>
      <c r="DN11" s="186" t="s">
        <v>2885</v>
      </c>
      <c r="DO11" s="186" t="s">
        <v>966</v>
      </c>
      <c r="DP11" s="186" t="s">
        <v>966</v>
      </c>
      <c r="DQ11" s="186" t="s">
        <v>2885</v>
      </c>
      <c r="DR11" s="186" t="s">
        <v>966</v>
      </c>
      <c r="DS11" s="186" t="s">
        <v>966</v>
      </c>
      <c r="DT11" s="186" t="s">
        <v>2885</v>
      </c>
      <c r="DU11" s="186" t="s">
        <v>966</v>
      </c>
      <c r="DV11" s="186" t="s">
        <v>966</v>
      </c>
      <c r="DW11" s="186" t="s">
        <v>2885</v>
      </c>
      <c r="DX11" s="186" t="s">
        <v>966</v>
      </c>
      <c r="DY11" s="186" t="s">
        <v>966</v>
      </c>
      <c r="DZ11" s="186" t="s">
        <v>2885</v>
      </c>
      <c r="EA11" s="186" t="s">
        <v>966</v>
      </c>
      <c r="EB11" s="186" t="s">
        <v>966</v>
      </c>
      <c r="EC11" s="186" t="s">
        <v>2885</v>
      </c>
      <c r="ED11" s="186" t="s">
        <v>966</v>
      </c>
      <c r="EE11" s="186" t="s">
        <v>966</v>
      </c>
      <c r="EF11" s="186" t="s">
        <v>2885</v>
      </c>
      <c r="EG11" s="186" t="s">
        <v>966</v>
      </c>
      <c r="EH11" s="186" t="s">
        <v>966</v>
      </c>
      <c r="EI11" s="186" t="s">
        <v>2885</v>
      </c>
      <c r="EJ11" s="186" t="s">
        <v>966</v>
      </c>
      <c r="EK11" s="186" t="s">
        <v>966</v>
      </c>
      <c r="EL11" s="186" t="s">
        <v>2885</v>
      </c>
      <c r="EM11" s="186" t="s">
        <v>966</v>
      </c>
      <c r="EN11" s="186" t="s">
        <v>966</v>
      </c>
      <c r="EO11" s="186" t="s">
        <v>2885</v>
      </c>
      <c r="EP11" s="186" t="s">
        <v>966</v>
      </c>
      <c r="EQ11" s="186" t="s">
        <v>966</v>
      </c>
      <c r="ER11" s="186" t="s">
        <v>2885</v>
      </c>
      <c r="ES11" s="186" t="s">
        <v>966</v>
      </c>
      <c r="ET11" s="186" t="s">
        <v>966</v>
      </c>
    </row>
    <row r="12" spans="1:150" x14ac:dyDescent="0.3">
      <c r="A12" s="1"/>
      <c r="B12" s="185" t="s">
        <v>2900</v>
      </c>
      <c r="C12" s="185" t="s">
        <v>109</v>
      </c>
      <c r="D12" s="185" t="s">
        <v>113</v>
      </c>
      <c r="E12" s="185" t="s">
        <v>2901</v>
      </c>
      <c r="F12" s="185" t="s">
        <v>2902</v>
      </c>
      <c r="G12" s="186" t="s">
        <v>2885</v>
      </c>
      <c r="H12" s="186" t="s">
        <v>966</v>
      </c>
      <c r="I12" s="186" t="s">
        <v>966</v>
      </c>
      <c r="J12" s="186" t="s">
        <v>2885</v>
      </c>
      <c r="K12" s="186" t="s">
        <v>966</v>
      </c>
      <c r="L12" s="186" t="s">
        <v>966</v>
      </c>
      <c r="M12" s="186" t="s">
        <v>2885</v>
      </c>
      <c r="N12" s="186" t="s">
        <v>966</v>
      </c>
      <c r="O12" s="186" t="s">
        <v>966</v>
      </c>
      <c r="P12" s="186" t="s">
        <v>2885</v>
      </c>
      <c r="Q12" s="186" t="s">
        <v>966</v>
      </c>
      <c r="R12" s="186" t="s">
        <v>966</v>
      </c>
      <c r="S12" s="186" t="s">
        <v>2885</v>
      </c>
      <c r="T12" s="186" t="s">
        <v>966</v>
      </c>
      <c r="U12" s="186" t="s">
        <v>966</v>
      </c>
      <c r="V12" s="186" t="s">
        <v>2885</v>
      </c>
      <c r="W12" s="186" t="s">
        <v>966</v>
      </c>
      <c r="X12" s="186" t="s">
        <v>966</v>
      </c>
      <c r="Y12" s="186" t="s">
        <v>2885</v>
      </c>
      <c r="Z12" s="186" t="s">
        <v>966</v>
      </c>
      <c r="AA12" s="186" t="s">
        <v>966</v>
      </c>
      <c r="AB12" s="186" t="s">
        <v>2885</v>
      </c>
      <c r="AC12" s="186" t="s">
        <v>966</v>
      </c>
      <c r="AD12" s="186" t="s">
        <v>966</v>
      </c>
      <c r="AE12" s="186" t="s">
        <v>2885</v>
      </c>
      <c r="AF12" s="186" t="s">
        <v>966</v>
      </c>
      <c r="AG12" s="186" t="s">
        <v>966</v>
      </c>
      <c r="AH12" s="186" t="s">
        <v>2885</v>
      </c>
      <c r="AI12" s="186" t="s">
        <v>966</v>
      </c>
      <c r="AJ12" s="186" t="s">
        <v>966</v>
      </c>
      <c r="AK12" s="186" t="s">
        <v>2885</v>
      </c>
      <c r="AL12" s="186" t="s">
        <v>966</v>
      </c>
      <c r="AM12" s="186" t="s">
        <v>966</v>
      </c>
      <c r="AN12" s="186" t="s">
        <v>2885</v>
      </c>
      <c r="AO12" s="186" t="s">
        <v>966</v>
      </c>
      <c r="AP12" s="186" t="s">
        <v>966</v>
      </c>
      <c r="AQ12" s="186" t="s">
        <v>2885</v>
      </c>
      <c r="AR12" s="186" t="s">
        <v>966</v>
      </c>
      <c r="AS12" s="186" t="s">
        <v>966</v>
      </c>
      <c r="AT12" s="186" t="s">
        <v>2885</v>
      </c>
      <c r="AU12" s="186" t="s">
        <v>966</v>
      </c>
      <c r="AV12" s="186" t="s">
        <v>966</v>
      </c>
      <c r="AW12" s="186" t="s">
        <v>2885</v>
      </c>
      <c r="AX12" s="186" t="s">
        <v>966</v>
      </c>
      <c r="AY12" s="186" t="s">
        <v>966</v>
      </c>
      <c r="AZ12" s="186" t="s">
        <v>2885</v>
      </c>
      <c r="BA12" s="186" t="s">
        <v>966</v>
      </c>
      <c r="BB12" s="186" t="s">
        <v>966</v>
      </c>
      <c r="BC12" s="186" t="s">
        <v>2885</v>
      </c>
      <c r="BD12" s="186" t="s">
        <v>966</v>
      </c>
      <c r="BE12" s="186" t="s">
        <v>966</v>
      </c>
      <c r="BF12" s="186" t="s">
        <v>2885</v>
      </c>
      <c r="BG12" s="186" t="s">
        <v>966</v>
      </c>
      <c r="BH12" s="186" t="s">
        <v>966</v>
      </c>
      <c r="BI12" s="186" t="s">
        <v>2885</v>
      </c>
      <c r="BJ12" s="186" t="s">
        <v>966</v>
      </c>
      <c r="BK12" s="186" t="s">
        <v>966</v>
      </c>
      <c r="BL12" s="186" t="s">
        <v>2885</v>
      </c>
      <c r="BM12" s="186" t="s">
        <v>966</v>
      </c>
      <c r="BN12" s="186" t="s">
        <v>966</v>
      </c>
      <c r="BO12" s="186" t="s">
        <v>2885</v>
      </c>
      <c r="BP12" s="186" t="s">
        <v>966</v>
      </c>
      <c r="BQ12" s="186" t="s">
        <v>966</v>
      </c>
      <c r="BR12" s="186" t="s">
        <v>2885</v>
      </c>
      <c r="BS12" s="186" t="s">
        <v>966</v>
      </c>
      <c r="BT12" s="186" t="s">
        <v>966</v>
      </c>
      <c r="BU12" s="186" t="s">
        <v>2885</v>
      </c>
      <c r="BV12" s="186" t="s">
        <v>966</v>
      </c>
      <c r="BW12" s="186" t="s">
        <v>966</v>
      </c>
      <c r="BX12" s="186" t="s">
        <v>2885</v>
      </c>
      <c r="BY12" s="186" t="s">
        <v>966</v>
      </c>
      <c r="BZ12" s="186" t="s">
        <v>966</v>
      </c>
      <c r="CA12" s="186" t="s">
        <v>2885</v>
      </c>
      <c r="CB12" s="186" t="s">
        <v>966</v>
      </c>
      <c r="CC12" s="186" t="s">
        <v>966</v>
      </c>
      <c r="CD12" s="186" t="s">
        <v>2885</v>
      </c>
      <c r="CE12" s="186" t="s">
        <v>966</v>
      </c>
      <c r="CF12" s="186" t="s">
        <v>966</v>
      </c>
      <c r="CG12" s="186" t="s">
        <v>2885</v>
      </c>
      <c r="CH12" s="186" t="s">
        <v>966</v>
      </c>
      <c r="CI12" s="186" t="s">
        <v>966</v>
      </c>
      <c r="CJ12" s="186" t="s">
        <v>2885</v>
      </c>
      <c r="CK12" s="186" t="s">
        <v>966</v>
      </c>
      <c r="CL12" s="186" t="s">
        <v>966</v>
      </c>
      <c r="CM12" s="186" t="s">
        <v>2885</v>
      </c>
      <c r="CN12" s="186" t="s">
        <v>966</v>
      </c>
      <c r="CO12" s="186" t="s">
        <v>966</v>
      </c>
      <c r="CP12" s="186" t="s">
        <v>2885</v>
      </c>
      <c r="CQ12" s="186" t="s">
        <v>966</v>
      </c>
      <c r="CR12" s="186" t="s">
        <v>966</v>
      </c>
      <c r="CS12" s="186" t="s">
        <v>2885</v>
      </c>
      <c r="CT12" s="186" t="s">
        <v>966</v>
      </c>
      <c r="CU12" s="186" t="s">
        <v>966</v>
      </c>
      <c r="CV12" s="186" t="s">
        <v>2885</v>
      </c>
      <c r="CW12" s="186" t="s">
        <v>966</v>
      </c>
      <c r="CX12" s="186" t="s">
        <v>966</v>
      </c>
      <c r="CY12" s="186" t="s">
        <v>2885</v>
      </c>
      <c r="CZ12" s="186" t="s">
        <v>966</v>
      </c>
      <c r="DA12" s="186" t="s">
        <v>966</v>
      </c>
      <c r="DB12" s="186" t="s">
        <v>2885</v>
      </c>
      <c r="DC12" s="186" t="s">
        <v>966</v>
      </c>
      <c r="DD12" s="186" t="s">
        <v>966</v>
      </c>
      <c r="DE12" s="186" t="s">
        <v>2885</v>
      </c>
      <c r="DF12" s="186" t="s">
        <v>966</v>
      </c>
      <c r="DG12" s="186" t="s">
        <v>966</v>
      </c>
      <c r="DH12" s="186" t="s">
        <v>2885</v>
      </c>
      <c r="DI12" s="186" t="s">
        <v>966</v>
      </c>
      <c r="DJ12" s="186" t="s">
        <v>966</v>
      </c>
      <c r="DK12" s="186" t="s">
        <v>2885</v>
      </c>
      <c r="DL12" s="186" t="s">
        <v>966</v>
      </c>
      <c r="DM12" s="186" t="s">
        <v>966</v>
      </c>
      <c r="DN12" s="186" t="s">
        <v>2885</v>
      </c>
      <c r="DO12" s="186" t="s">
        <v>966</v>
      </c>
      <c r="DP12" s="186" t="s">
        <v>966</v>
      </c>
      <c r="DQ12" s="186" t="s">
        <v>2885</v>
      </c>
      <c r="DR12" s="186" t="s">
        <v>966</v>
      </c>
      <c r="DS12" s="186" t="s">
        <v>966</v>
      </c>
      <c r="DT12" s="186" t="s">
        <v>2885</v>
      </c>
      <c r="DU12" s="186" t="s">
        <v>966</v>
      </c>
      <c r="DV12" s="186" t="s">
        <v>966</v>
      </c>
      <c r="DW12" s="186" t="s">
        <v>2885</v>
      </c>
      <c r="DX12" s="186" t="s">
        <v>966</v>
      </c>
      <c r="DY12" s="186" t="s">
        <v>966</v>
      </c>
      <c r="DZ12" s="186" t="s">
        <v>2885</v>
      </c>
      <c r="EA12" s="186" t="s">
        <v>966</v>
      </c>
      <c r="EB12" s="186" t="s">
        <v>966</v>
      </c>
      <c r="EC12" s="186" t="s">
        <v>2885</v>
      </c>
      <c r="ED12" s="186" t="s">
        <v>966</v>
      </c>
      <c r="EE12" s="186" t="s">
        <v>966</v>
      </c>
      <c r="EF12" s="186" t="s">
        <v>2885</v>
      </c>
      <c r="EG12" s="186" t="s">
        <v>966</v>
      </c>
      <c r="EH12" s="186" t="s">
        <v>966</v>
      </c>
      <c r="EI12" s="186" t="s">
        <v>2885</v>
      </c>
      <c r="EJ12" s="186" t="s">
        <v>966</v>
      </c>
      <c r="EK12" s="186" t="s">
        <v>966</v>
      </c>
      <c r="EL12" s="186" t="s">
        <v>2885</v>
      </c>
      <c r="EM12" s="186" t="s">
        <v>966</v>
      </c>
      <c r="EN12" s="186" t="s">
        <v>966</v>
      </c>
      <c r="EO12" s="186" t="s">
        <v>2885</v>
      </c>
      <c r="EP12" s="186" t="s">
        <v>966</v>
      </c>
      <c r="EQ12" s="186" t="s">
        <v>966</v>
      </c>
      <c r="ER12" s="186" t="s">
        <v>2885</v>
      </c>
      <c r="ES12" s="186" t="s">
        <v>966</v>
      </c>
      <c r="ET12" s="186" t="s">
        <v>966</v>
      </c>
    </row>
    <row r="13" spans="1:150" x14ac:dyDescent="0.3">
      <c r="A13" s="1"/>
      <c r="B13" s="185" t="s">
        <v>2903</v>
      </c>
      <c r="C13" s="185" t="s">
        <v>109</v>
      </c>
      <c r="D13" s="185" t="s">
        <v>113</v>
      </c>
      <c r="E13" s="185" t="s">
        <v>2904</v>
      </c>
      <c r="F13" s="185" t="s">
        <v>2905</v>
      </c>
      <c r="G13" s="186" t="s">
        <v>2885</v>
      </c>
      <c r="H13" s="186" t="s">
        <v>966</v>
      </c>
      <c r="I13" s="186" t="s">
        <v>966</v>
      </c>
      <c r="J13" s="186" t="s">
        <v>2885</v>
      </c>
      <c r="K13" s="186" t="s">
        <v>966</v>
      </c>
      <c r="L13" s="186" t="s">
        <v>966</v>
      </c>
      <c r="M13" s="186" t="s">
        <v>2885</v>
      </c>
      <c r="N13" s="186" t="s">
        <v>966</v>
      </c>
      <c r="O13" s="186" t="s">
        <v>966</v>
      </c>
      <c r="P13" s="186" t="s">
        <v>2885</v>
      </c>
      <c r="Q13" s="186" t="s">
        <v>966</v>
      </c>
      <c r="R13" s="186" t="s">
        <v>966</v>
      </c>
      <c r="S13" s="186" t="s">
        <v>2885</v>
      </c>
      <c r="T13" s="186" t="s">
        <v>966</v>
      </c>
      <c r="U13" s="186" t="s">
        <v>966</v>
      </c>
      <c r="V13" s="186" t="s">
        <v>2885</v>
      </c>
      <c r="W13" s="186" t="s">
        <v>966</v>
      </c>
      <c r="X13" s="186" t="s">
        <v>966</v>
      </c>
      <c r="Y13" s="186" t="s">
        <v>2885</v>
      </c>
      <c r="Z13" s="186" t="s">
        <v>966</v>
      </c>
      <c r="AA13" s="186" t="s">
        <v>966</v>
      </c>
      <c r="AB13" s="186" t="s">
        <v>2885</v>
      </c>
      <c r="AC13" s="186" t="s">
        <v>966</v>
      </c>
      <c r="AD13" s="186" t="s">
        <v>966</v>
      </c>
      <c r="AE13" s="186" t="s">
        <v>2885</v>
      </c>
      <c r="AF13" s="186" t="s">
        <v>966</v>
      </c>
      <c r="AG13" s="186" t="s">
        <v>966</v>
      </c>
      <c r="AH13" s="186" t="s">
        <v>2885</v>
      </c>
      <c r="AI13" s="186" t="s">
        <v>966</v>
      </c>
      <c r="AJ13" s="186" t="s">
        <v>966</v>
      </c>
      <c r="AK13" s="186" t="s">
        <v>2885</v>
      </c>
      <c r="AL13" s="186" t="s">
        <v>966</v>
      </c>
      <c r="AM13" s="186" t="s">
        <v>966</v>
      </c>
      <c r="AN13" s="186" t="s">
        <v>2885</v>
      </c>
      <c r="AO13" s="186" t="s">
        <v>966</v>
      </c>
      <c r="AP13" s="186" t="s">
        <v>966</v>
      </c>
      <c r="AQ13" s="186" t="s">
        <v>2885</v>
      </c>
      <c r="AR13" s="186" t="s">
        <v>966</v>
      </c>
      <c r="AS13" s="186" t="s">
        <v>966</v>
      </c>
      <c r="AT13" s="186" t="s">
        <v>2885</v>
      </c>
      <c r="AU13" s="186" t="s">
        <v>966</v>
      </c>
      <c r="AV13" s="186" t="s">
        <v>966</v>
      </c>
      <c r="AW13" s="186" t="s">
        <v>2885</v>
      </c>
      <c r="AX13" s="186" t="s">
        <v>966</v>
      </c>
      <c r="AY13" s="186" t="s">
        <v>966</v>
      </c>
      <c r="AZ13" s="186" t="s">
        <v>2885</v>
      </c>
      <c r="BA13" s="186" t="s">
        <v>966</v>
      </c>
      <c r="BB13" s="186" t="s">
        <v>966</v>
      </c>
      <c r="BC13" s="186" t="s">
        <v>2885</v>
      </c>
      <c r="BD13" s="186" t="s">
        <v>966</v>
      </c>
      <c r="BE13" s="186" t="s">
        <v>966</v>
      </c>
      <c r="BF13" s="186" t="s">
        <v>2885</v>
      </c>
      <c r="BG13" s="186" t="s">
        <v>966</v>
      </c>
      <c r="BH13" s="186" t="s">
        <v>966</v>
      </c>
      <c r="BI13" s="186" t="s">
        <v>2885</v>
      </c>
      <c r="BJ13" s="186" t="s">
        <v>966</v>
      </c>
      <c r="BK13" s="186" t="s">
        <v>966</v>
      </c>
      <c r="BL13" s="186" t="s">
        <v>2885</v>
      </c>
      <c r="BM13" s="186" t="s">
        <v>966</v>
      </c>
      <c r="BN13" s="186" t="s">
        <v>966</v>
      </c>
      <c r="BO13" s="186" t="s">
        <v>2885</v>
      </c>
      <c r="BP13" s="186" t="s">
        <v>966</v>
      </c>
      <c r="BQ13" s="186" t="s">
        <v>966</v>
      </c>
      <c r="BR13" s="186" t="s">
        <v>2885</v>
      </c>
      <c r="BS13" s="186" t="s">
        <v>966</v>
      </c>
      <c r="BT13" s="186" t="s">
        <v>966</v>
      </c>
      <c r="BU13" s="186" t="s">
        <v>2885</v>
      </c>
      <c r="BV13" s="186" t="s">
        <v>966</v>
      </c>
      <c r="BW13" s="186" t="s">
        <v>966</v>
      </c>
      <c r="BX13" s="186" t="s">
        <v>2885</v>
      </c>
      <c r="BY13" s="186" t="s">
        <v>966</v>
      </c>
      <c r="BZ13" s="186" t="s">
        <v>966</v>
      </c>
      <c r="CA13" s="186" t="s">
        <v>2885</v>
      </c>
      <c r="CB13" s="186" t="s">
        <v>966</v>
      </c>
      <c r="CC13" s="186" t="s">
        <v>966</v>
      </c>
      <c r="CD13" s="186" t="s">
        <v>2885</v>
      </c>
      <c r="CE13" s="186" t="s">
        <v>966</v>
      </c>
      <c r="CF13" s="186" t="s">
        <v>966</v>
      </c>
      <c r="CG13" s="186" t="s">
        <v>2885</v>
      </c>
      <c r="CH13" s="186" t="s">
        <v>966</v>
      </c>
      <c r="CI13" s="186" t="s">
        <v>966</v>
      </c>
      <c r="CJ13" s="186" t="s">
        <v>2885</v>
      </c>
      <c r="CK13" s="186" t="s">
        <v>966</v>
      </c>
      <c r="CL13" s="186" t="s">
        <v>966</v>
      </c>
      <c r="CM13" s="186" t="s">
        <v>2885</v>
      </c>
      <c r="CN13" s="186" t="s">
        <v>966</v>
      </c>
      <c r="CO13" s="186" t="s">
        <v>966</v>
      </c>
      <c r="CP13" s="186" t="s">
        <v>2885</v>
      </c>
      <c r="CQ13" s="186" t="s">
        <v>966</v>
      </c>
      <c r="CR13" s="186" t="s">
        <v>966</v>
      </c>
      <c r="CS13" s="186" t="s">
        <v>2885</v>
      </c>
      <c r="CT13" s="186" t="s">
        <v>966</v>
      </c>
      <c r="CU13" s="186" t="s">
        <v>966</v>
      </c>
      <c r="CV13" s="186" t="s">
        <v>2885</v>
      </c>
      <c r="CW13" s="186" t="s">
        <v>966</v>
      </c>
      <c r="CX13" s="186" t="s">
        <v>966</v>
      </c>
      <c r="CY13" s="186" t="s">
        <v>2885</v>
      </c>
      <c r="CZ13" s="186" t="s">
        <v>966</v>
      </c>
      <c r="DA13" s="186" t="s">
        <v>966</v>
      </c>
      <c r="DB13" s="186" t="s">
        <v>2885</v>
      </c>
      <c r="DC13" s="186" t="s">
        <v>966</v>
      </c>
      <c r="DD13" s="186" t="s">
        <v>966</v>
      </c>
      <c r="DE13" s="186" t="s">
        <v>2885</v>
      </c>
      <c r="DF13" s="186" t="s">
        <v>966</v>
      </c>
      <c r="DG13" s="186" t="s">
        <v>966</v>
      </c>
      <c r="DH13" s="186" t="s">
        <v>2885</v>
      </c>
      <c r="DI13" s="186" t="s">
        <v>966</v>
      </c>
      <c r="DJ13" s="186" t="s">
        <v>966</v>
      </c>
      <c r="DK13" s="186" t="s">
        <v>2885</v>
      </c>
      <c r="DL13" s="186" t="s">
        <v>966</v>
      </c>
      <c r="DM13" s="186" t="s">
        <v>966</v>
      </c>
      <c r="DN13" s="186" t="s">
        <v>2885</v>
      </c>
      <c r="DO13" s="186" t="s">
        <v>966</v>
      </c>
      <c r="DP13" s="186" t="s">
        <v>966</v>
      </c>
      <c r="DQ13" s="186" t="s">
        <v>2885</v>
      </c>
      <c r="DR13" s="186" t="s">
        <v>966</v>
      </c>
      <c r="DS13" s="186" t="s">
        <v>966</v>
      </c>
      <c r="DT13" s="186" t="s">
        <v>2885</v>
      </c>
      <c r="DU13" s="186" t="s">
        <v>966</v>
      </c>
      <c r="DV13" s="186" t="s">
        <v>966</v>
      </c>
      <c r="DW13" s="186" t="s">
        <v>2885</v>
      </c>
      <c r="DX13" s="186" t="s">
        <v>966</v>
      </c>
      <c r="DY13" s="186" t="s">
        <v>966</v>
      </c>
      <c r="DZ13" s="186" t="s">
        <v>2885</v>
      </c>
      <c r="EA13" s="186" t="s">
        <v>966</v>
      </c>
      <c r="EB13" s="186" t="s">
        <v>966</v>
      </c>
      <c r="EC13" s="186" t="s">
        <v>2885</v>
      </c>
      <c r="ED13" s="186" t="s">
        <v>966</v>
      </c>
      <c r="EE13" s="186" t="s">
        <v>966</v>
      </c>
      <c r="EF13" s="186" t="s">
        <v>2885</v>
      </c>
      <c r="EG13" s="186" t="s">
        <v>966</v>
      </c>
      <c r="EH13" s="186" t="s">
        <v>966</v>
      </c>
      <c r="EI13" s="186" t="s">
        <v>2885</v>
      </c>
      <c r="EJ13" s="186" t="s">
        <v>966</v>
      </c>
      <c r="EK13" s="186" t="s">
        <v>966</v>
      </c>
      <c r="EL13" s="186" t="s">
        <v>2885</v>
      </c>
      <c r="EM13" s="186" t="s">
        <v>966</v>
      </c>
      <c r="EN13" s="186" t="s">
        <v>966</v>
      </c>
      <c r="EO13" s="186" t="s">
        <v>2885</v>
      </c>
      <c r="EP13" s="186" t="s">
        <v>966</v>
      </c>
      <c r="EQ13" s="186" t="s">
        <v>966</v>
      </c>
      <c r="ER13" s="186" t="s">
        <v>2885</v>
      </c>
      <c r="ES13" s="186" t="s">
        <v>966</v>
      </c>
      <c r="ET13" s="186" t="s">
        <v>966</v>
      </c>
    </row>
    <row r="14" spans="1:150" x14ac:dyDescent="0.3">
      <c r="A14" s="1"/>
      <c r="B14" s="185" t="s">
        <v>2906</v>
      </c>
      <c r="C14" s="185" t="s">
        <v>109</v>
      </c>
      <c r="D14" s="185" t="s">
        <v>113</v>
      </c>
      <c r="E14" s="185" t="s">
        <v>2907</v>
      </c>
      <c r="F14" s="185" t="s">
        <v>2908</v>
      </c>
      <c r="G14" s="186" t="s">
        <v>2885</v>
      </c>
      <c r="H14" s="186" t="s">
        <v>2772</v>
      </c>
      <c r="I14" s="186" t="s">
        <v>2886</v>
      </c>
      <c r="J14" s="186" t="s">
        <v>2885</v>
      </c>
      <c r="K14" s="186" t="s">
        <v>2772</v>
      </c>
      <c r="L14" s="186" t="s">
        <v>2887</v>
      </c>
      <c r="M14" s="186" t="s">
        <v>2885</v>
      </c>
      <c r="N14" s="186" t="s">
        <v>2772</v>
      </c>
      <c r="O14" s="186" t="s">
        <v>2888</v>
      </c>
      <c r="P14" s="186" t="s">
        <v>2885</v>
      </c>
      <c r="Q14" s="186" t="s">
        <v>2772</v>
      </c>
      <c r="R14" s="186" t="s">
        <v>2889</v>
      </c>
      <c r="S14" s="186" t="s">
        <v>2885</v>
      </c>
      <c r="T14" s="186" t="s">
        <v>2772</v>
      </c>
      <c r="U14" s="186" t="s">
        <v>2890</v>
      </c>
      <c r="V14" s="186" t="s">
        <v>2885</v>
      </c>
      <c r="W14" s="186" t="s">
        <v>2772</v>
      </c>
      <c r="X14" s="186" t="s">
        <v>2890</v>
      </c>
      <c r="Y14" s="186" t="s">
        <v>2885</v>
      </c>
      <c r="Z14" s="186" t="s">
        <v>2772</v>
      </c>
      <c r="AA14" s="186" t="s">
        <v>2890</v>
      </c>
      <c r="AB14" s="186" t="s">
        <v>2885</v>
      </c>
      <c r="AC14" s="186" t="s">
        <v>2772</v>
      </c>
      <c r="AD14" s="186" t="s">
        <v>2891</v>
      </c>
      <c r="AE14" s="186" t="s">
        <v>2885</v>
      </c>
      <c r="AF14" s="186" t="s">
        <v>2772</v>
      </c>
      <c r="AG14" s="186" t="s">
        <v>2890</v>
      </c>
      <c r="AH14" s="186" t="s">
        <v>2885</v>
      </c>
      <c r="AI14" s="186" t="s">
        <v>2772</v>
      </c>
      <c r="AJ14" s="186" t="s">
        <v>2890</v>
      </c>
      <c r="AK14" s="186" t="s">
        <v>2885</v>
      </c>
      <c r="AL14" s="186" t="s">
        <v>2772</v>
      </c>
      <c r="AM14" s="186" t="s">
        <v>2890</v>
      </c>
      <c r="AN14" s="186" t="s">
        <v>2885</v>
      </c>
      <c r="AO14" s="186" t="s">
        <v>2772</v>
      </c>
      <c r="AP14" s="186" t="s">
        <v>2890</v>
      </c>
      <c r="AQ14" s="186" t="s">
        <v>2885</v>
      </c>
      <c r="AR14" s="186" t="s">
        <v>2772</v>
      </c>
      <c r="AS14" s="186" t="s">
        <v>2892</v>
      </c>
      <c r="AT14" s="186" t="s">
        <v>2885</v>
      </c>
      <c r="AU14" s="186" t="s">
        <v>2772</v>
      </c>
      <c r="AV14" s="186" t="s">
        <v>2892</v>
      </c>
      <c r="AW14" s="186" t="s">
        <v>2885</v>
      </c>
      <c r="AX14" s="186" t="s">
        <v>2772</v>
      </c>
      <c r="AY14" s="186" t="s">
        <v>2892</v>
      </c>
      <c r="AZ14" s="186" t="s">
        <v>2885</v>
      </c>
      <c r="BA14" s="186" t="s">
        <v>2772</v>
      </c>
      <c r="BB14" s="186" t="s">
        <v>2892</v>
      </c>
      <c r="BC14" s="186" t="s">
        <v>2885</v>
      </c>
      <c r="BD14" s="186" t="s">
        <v>2772</v>
      </c>
      <c r="BE14" s="186" t="s">
        <v>2892</v>
      </c>
      <c r="BF14" s="186" t="s">
        <v>2885</v>
      </c>
      <c r="BG14" s="186" t="s">
        <v>2772</v>
      </c>
      <c r="BH14" s="186" t="s">
        <v>2892</v>
      </c>
      <c r="BI14" s="186" t="s">
        <v>2885</v>
      </c>
      <c r="BJ14" s="186" t="s">
        <v>2772</v>
      </c>
      <c r="BK14" s="186" t="s">
        <v>2893</v>
      </c>
      <c r="BL14" s="186" t="s">
        <v>2885</v>
      </c>
      <c r="BM14" s="186" t="s">
        <v>2772</v>
      </c>
      <c r="BN14" s="186" t="s">
        <v>2892</v>
      </c>
      <c r="BO14" s="186" t="s">
        <v>2885</v>
      </c>
      <c r="BP14" s="186" t="s">
        <v>2772</v>
      </c>
      <c r="BQ14" s="186" t="s">
        <v>2892</v>
      </c>
      <c r="BR14" s="186" t="s">
        <v>2885</v>
      </c>
      <c r="BS14" s="186" t="s">
        <v>2772</v>
      </c>
      <c r="BT14" s="186" t="s">
        <v>2892</v>
      </c>
      <c r="BU14" s="186" t="s">
        <v>2885</v>
      </c>
      <c r="BV14" s="186" t="s">
        <v>2772</v>
      </c>
      <c r="BW14" s="186" t="s">
        <v>2894</v>
      </c>
      <c r="BX14" s="186" t="s">
        <v>2885</v>
      </c>
      <c r="BY14" s="186" t="s">
        <v>2772</v>
      </c>
      <c r="BZ14" s="186" t="s">
        <v>2894</v>
      </c>
      <c r="CA14" s="186" t="s">
        <v>2885</v>
      </c>
      <c r="CB14" s="186" t="s">
        <v>2772</v>
      </c>
      <c r="CC14" s="186" t="s">
        <v>2894</v>
      </c>
      <c r="CD14" s="186" t="s">
        <v>2885</v>
      </c>
      <c r="CE14" s="186" t="s">
        <v>2772</v>
      </c>
      <c r="CF14" s="186" t="s">
        <v>2894</v>
      </c>
      <c r="CG14" s="186" t="s">
        <v>2885</v>
      </c>
      <c r="CH14" s="186" t="s">
        <v>2772</v>
      </c>
      <c r="CI14" s="186" t="s">
        <v>2894</v>
      </c>
      <c r="CJ14" s="186" t="s">
        <v>2885</v>
      </c>
      <c r="CK14" s="186" t="s">
        <v>2772</v>
      </c>
      <c r="CL14" s="186" t="s">
        <v>2894</v>
      </c>
      <c r="CM14" s="186" t="s">
        <v>2885</v>
      </c>
      <c r="CN14" s="186" t="s">
        <v>2772</v>
      </c>
      <c r="CO14" s="186" t="s">
        <v>2894</v>
      </c>
      <c r="CP14" s="186" t="s">
        <v>2885</v>
      </c>
      <c r="CQ14" s="186" t="s">
        <v>2772</v>
      </c>
      <c r="CR14" s="186" t="s">
        <v>2894</v>
      </c>
      <c r="CS14" s="186" t="s">
        <v>2885</v>
      </c>
      <c r="CT14" s="186" t="s">
        <v>2772</v>
      </c>
      <c r="CU14" s="186" t="s">
        <v>2894</v>
      </c>
      <c r="CV14" s="186" t="s">
        <v>2885</v>
      </c>
      <c r="CW14" s="186" t="s">
        <v>2772</v>
      </c>
      <c r="CX14" s="186" t="s">
        <v>2894</v>
      </c>
      <c r="CY14" s="186" t="s">
        <v>2885</v>
      </c>
      <c r="CZ14" s="186" t="s">
        <v>2772</v>
      </c>
      <c r="DA14" s="186" t="s">
        <v>2772</v>
      </c>
      <c r="DB14" s="186" t="s">
        <v>2885</v>
      </c>
      <c r="DC14" s="186" t="s">
        <v>2772</v>
      </c>
      <c r="DD14" s="186" t="s">
        <v>2772</v>
      </c>
      <c r="DE14" s="186" t="s">
        <v>2885</v>
      </c>
      <c r="DF14" s="186" t="s">
        <v>2772</v>
      </c>
      <c r="DG14" s="186" t="s">
        <v>2772</v>
      </c>
      <c r="DH14" s="186" t="s">
        <v>2885</v>
      </c>
      <c r="DI14" s="186" t="s">
        <v>2772</v>
      </c>
      <c r="DJ14" s="186" t="s">
        <v>2772</v>
      </c>
      <c r="DK14" s="186" t="s">
        <v>2885</v>
      </c>
      <c r="DL14" s="186" t="s">
        <v>2772</v>
      </c>
      <c r="DM14" s="186" t="s">
        <v>2772</v>
      </c>
      <c r="DN14" s="186" t="s">
        <v>2885</v>
      </c>
      <c r="DO14" s="186" t="s">
        <v>2772</v>
      </c>
      <c r="DP14" s="186" t="s">
        <v>2772</v>
      </c>
      <c r="DQ14" s="186" t="s">
        <v>2885</v>
      </c>
      <c r="DR14" s="186" t="s">
        <v>2772</v>
      </c>
      <c r="DS14" s="186" t="s">
        <v>2772</v>
      </c>
      <c r="DT14" s="186" t="s">
        <v>2885</v>
      </c>
      <c r="DU14" s="186" t="s">
        <v>2772</v>
      </c>
      <c r="DV14" s="186" t="s">
        <v>2772</v>
      </c>
      <c r="DW14" s="186" t="s">
        <v>2885</v>
      </c>
      <c r="DX14" s="186" t="s">
        <v>2772</v>
      </c>
      <c r="DY14" s="186" t="s">
        <v>2772</v>
      </c>
      <c r="DZ14" s="186" t="s">
        <v>2885</v>
      </c>
      <c r="EA14" s="186" t="s">
        <v>2772</v>
      </c>
      <c r="EB14" s="186" t="s">
        <v>2772</v>
      </c>
      <c r="EC14" s="186" t="s">
        <v>2885</v>
      </c>
      <c r="ED14" s="186" t="s">
        <v>2772</v>
      </c>
      <c r="EE14" s="186" t="s">
        <v>2772</v>
      </c>
      <c r="EF14" s="186" t="s">
        <v>2885</v>
      </c>
      <c r="EG14" s="186" t="s">
        <v>2772</v>
      </c>
      <c r="EH14" s="186" t="s">
        <v>2772</v>
      </c>
      <c r="EI14" s="186" t="s">
        <v>2885</v>
      </c>
      <c r="EJ14" s="186" t="s">
        <v>2772</v>
      </c>
      <c r="EK14" s="186" t="s">
        <v>2772</v>
      </c>
      <c r="EL14" s="186" t="s">
        <v>2885</v>
      </c>
      <c r="EM14" s="186" t="s">
        <v>2772</v>
      </c>
      <c r="EN14" s="186" t="s">
        <v>2772</v>
      </c>
      <c r="EO14" s="186" t="s">
        <v>2885</v>
      </c>
      <c r="EP14" s="186" t="s">
        <v>2772</v>
      </c>
      <c r="EQ14" s="186" t="s">
        <v>2772</v>
      </c>
      <c r="ER14" s="186" t="s">
        <v>2885</v>
      </c>
      <c r="ES14" s="186" t="s">
        <v>2772</v>
      </c>
      <c r="ET14" s="186" t="s">
        <v>2772</v>
      </c>
    </row>
    <row r="15" spans="1:150" x14ac:dyDescent="0.3">
      <c r="A15" s="1"/>
      <c r="B15" s="184" t="s">
        <v>2909</v>
      </c>
      <c r="C15" s="184" t="s">
        <v>109</v>
      </c>
      <c r="D15" s="184" t="s">
        <v>116</v>
      </c>
      <c r="E15" s="184" t="s">
        <v>2910</v>
      </c>
      <c r="F15" s="184" t="s">
        <v>2911</v>
      </c>
      <c r="G15" s="184" t="s">
        <v>2885</v>
      </c>
      <c r="H15" s="184" t="s">
        <v>2772</v>
      </c>
      <c r="I15" s="184" t="s">
        <v>2772</v>
      </c>
      <c r="J15" s="184" t="s">
        <v>2885</v>
      </c>
      <c r="K15" s="184" t="s">
        <v>2772</v>
      </c>
      <c r="L15" s="184" t="s">
        <v>2772</v>
      </c>
      <c r="M15" s="184" t="s">
        <v>2885</v>
      </c>
      <c r="N15" s="184" t="s">
        <v>2772</v>
      </c>
      <c r="O15" s="184" t="s">
        <v>2772</v>
      </c>
      <c r="P15" s="184" t="s">
        <v>2885</v>
      </c>
      <c r="Q15" s="184" t="s">
        <v>2772</v>
      </c>
      <c r="R15" s="184" t="s">
        <v>2772</v>
      </c>
      <c r="S15" s="184" t="s">
        <v>2885</v>
      </c>
      <c r="T15" s="184" t="s">
        <v>2772</v>
      </c>
      <c r="U15" s="184" t="s">
        <v>2772</v>
      </c>
      <c r="V15" s="184" t="s">
        <v>2885</v>
      </c>
      <c r="W15" s="184" t="s">
        <v>2772</v>
      </c>
      <c r="X15" s="184" t="s">
        <v>2772</v>
      </c>
      <c r="Y15" s="184" t="s">
        <v>2885</v>
      </c>
      <c r="Z15" s="184" t="s">
        <v>2772</v>
      </c>
      <c r="AA15" s="184" t="s">
        <v>2772</v>
      </c>
      <c r="AB15" s="184" t="s">
        <v>2885</v>
      </c>
      <c r="AC15" s="184" t="s">
        <v>2772</v>
      </c>
      <c r="AD15" s="184" t="s">
        <v>2772</v>
      </c>
      <c r="AE15" s="184" t="s">
        <v>2885</v>
      </c>
      <c r="AF15" s="184" t="s">
        <v>2772</v>
      </c>
      <c r="AG15" s="184" t="s">
        <v>2772</v>
      </c>
      <c r="AH15" s="184" t="s">
        <v>2885</v>
      </c>
      <c r="AI15" s="184" t="s">
        <v>2772</v>
      </c>
      <c r="AJ15" s="184" t="s">
        <v>2772</v>
      </c>
      <c r="AK15" s="184" t="s">
        <v>2885</v>
      </c>
      <c r="AL15" s="184" t="s">
        <v>2772</v>
      </c>
      <c r="AM15" s="184" t="s">
        <v>2772</v>
      </c>
      <c r="AN15" s="184" t="s">
        <v>2885</v>
      </c>
      <c r="AO15" s="184" t="s">
        <v>2772</v>
      </c>
      <c r="AP15" s="184" t="s">
        <v>2772</v>
      </c>
      <c r="AQ15" s="184" t="s">
        <v>2885</v>
      </c>
      <c r="AR15" s="184" t="s">
        <v>2772</v>
      </c>
      <c r="AS15" s="184" t="s">
        <v>2772</v>
      </c>
      <c r="AT15" s="184" t="s">
        <v>2885</v>
      </c>
      <c r="AU15" s="184" t="s">
        <v>2772</v>
      </c>
      <c r="AV15" s="184" t="s">
        <v>2772</v>
      </c>
      <c r="AW15" s="184" t="s">
        <v>2885</v>
      </c>
      <c r="AX15" s="184" t="s">
        <v>2772</v>
      </c>
      <c r="AY15" s="184" t="s">
        <v>2772</v>
      </c>
      <c r="AZ15" s="184" t="s">
        <v>2885</v>
      </c>
      <c r="BA15" s="184" t="s">
        <v>2772</v>
      </c>
      <c r="BB15" s="184" t="s">
        <v>2772</v>
      </c>
      <c r="BC15" s="184" t="s">
        <v>2885</v>
      </c>
      <c r="BD15" s="184" t="s">
        <v>2772</v>
      </c>
      <c r="BE15" s="184" t="s">
        <v>2772</v>
      </c>
      <c r="BF15" s="184" t="s">
        <v>2885</v>
      </c>
      <c r="BG15" s="184" t="s">
        <v>2772</v>
      </c>
      <c r="BH15" s="184" t="s">
        <v>2772</v>
      </c>
      <c r="BI15" s="184" t="s">
        <v>2885</v>
      </c>
      <c r="BJ15" s="184" t="s">
        <v>2772</v>
      </c>
      <c r="BK15" s="184" t="s">
        <v>2772</v>
      </c>
      <c r="BL15" s="184" t="s">
        <v>2885</v>
      </c>
      <c r="BM15" s="184" t="s">
        <v>2772</v>
      </c>
      <c r="BN15" s="184" t="s">
        <v>2772</v>
      </c>
      <c r="BO15" s="184" t="s">
        <v>2885</v>
      </c>
      <c r="BP15" s="184" t="s">
        <v>2772</v>
      </c>
      <c r="BQ15" s="184" t="s">
        <v>2772</v>
      </c>
      <c r="BR15" s="184" t="s">
        <v>2885</v>
      </c>
      <c r="BS15" s="184" t="s">
        <v>2772</v>
      </c>
      <c r="BT15" s="184" t="s">
        <v>2772</v>
      </c>
      <c r="BU15" s="184" t="s">
        <v>2885</v>
      </c>
      <c r="BV15" s="184" t="s">
        <v>2772</v>
      </c>
      <c r="BW15" s="184" t="s">
        <v>2772</v>
      </c>
      <c r="BX15" s="184" t="s">
        <v>2885</v>
      </c>
      <c r="BY15" s="184" t="s">
        <v>2772</v>
      </c>
      <c r="BZ15" s="184" t="s">
        <v>2772</v>
      </c>
      <c r="CA15" s="184" t="s">
        <v>2885</v>
      </c>
      <c r="CB15" s="184" t="s">
        <v>2772</v>
      </c>
      <c r="CC15" s="184" t="s">
        <v>2772</v>
      </c>
      <c r="CD15" s="184" t="s">
        <v>2885</v>
      </c>
      <c r="CE15" s="184" t="s">
        <v>2772</v>
      </c>
      <c r="CF15" s="184" t="s">
        <v>2772</v>
      </c>
      <c r="CG15" s="184" t="s">
        <v>2885</v>
      </c>
      <c r="CH15" s="184" t="s">
        <v>2772</v>
      </c>
      <c r="CI15" s="184" t="s">
        <v>2772</v>
      </c>
      <c r="CJ15" s="184" t="s">
        <v>2885</v>
      </c>
      <c r="CK15" s="184" t="s">
        <v>2772</v>
      </c>
      <c r="CL15" s="184" t="s">
        <v>2772</v>
      </c>
      <c r="CM15" s="184" t="s">
        <v>2885</v>
      </c>
      <c r="CN15" s="184" t="s">
        <v>2772</v>
      </c>
      <c r="CO15" s="184" t="s">
        <v>2772</v>
      </c>
      <c r="CP15" s="184" t="s">
        <v>2885</v>
      </c>
      <c r="CQ15" s="184" t="s">
        <v>2772</v>
      </c>
      <c r="CR15" s="184" t="s">
        <v>2772</v>
      </c>
      <c r="CS15" s="184" t="s">
        <v>2885</v>
      </c>
      <c r="CT15" s="184" t="s">
        <v>2772</v>
      </c>
      <c r="CU15" s="184" t="s">
        <v>2772</v>
      </c>
      <c r="CV15" s="184" t="s">
        <v>2885</v>
      </c>
      <c r="CW15" s="184" t="s">
        <v>2772</v>
      </c>
      <c r="CX15" s="184" t="s">
        <v>2772</v>
      </c>
      <c r="CY15" s="184" t="s">
        <v>2885</v>
      </c>
      <c r="CZ15" s="184" t="s">
        <v>2772</v>
      </c>
      <c r="DA15" s="184" t="s">
        <v>2772</v>
      </c>
      <c r="DB15" s="184" t="s">
        <v>2885</v>
      </c>
      <c r="DC15" s="184" t="s">
        <v>2772</v>
      </c>
      <c r="DD15" s="184" t="s">
        <v>2772</v>
      </c>
      <c r="DE15" s="184" t="s">
        <v>2885</v>
      </c>
      <c r="DF15" s="184" t="s">
        <v>2772</v>
      </c>
      <c r="DG15" s="184" t="s">
        <v>2772</v>
      </c>
      <c r="DH15" s="184" t="s">
        <v>2885</v>
      </c>
      <c r="DI15" s="184" t="s">
        <v>2772</v>
      </c>
      <c r="DJ15" s="184" t="s">
        <v>2772</v>
      </c>
      <c r="DK15" s="184" t="s">
        <v>2885</v>
      </c>
      <c r="DL15" s="184" t="s">
        <v>2772</v>
      </c>
      <c r="DM15" s="184" t="s">
        <v>2772</v>
      </c>
      <c r="DN15" s="184" t="s">
        <v>2885</v>
      </c>
      <c r="DO15" s="184" t="s">
        <v>2772</v>
      </c>
      <c r="DP15" s="184" t="s">
        <v>2772</v>
      </c>
      <c r="DQ15" s="184" t="s">
        <v>2885</v>
      </c>
      <c r="DR15" s="184" t="s">
        <v>2772</v>
      </c>
      <c r="DS15" s="184" t="s">
        <v>2772</v>
      </c>
      <c r="DT15" s="184" t="s">
        <v>2885</v>
      </c>
      <c r="DU15" s="184" t="s">
        <v>2772</v>
      </c>
      <c r="DV15" s="184" t="s">
        <v>2772</v>
      </c>
      <c r="DW15" s="184" t="s">
        <v>2885</v>
      </c>
      <c r="DX15" s="184" t="s">
        <v>2772</v>
      </c>
      <c r="DY15" s="184" t="s">
        <v>2772</v>
      </c>
      <c r="DZ15" s="184" t="s">
        <v>2885</v>
      </c>
      <c r="EA15" s="184" t="s">
        <v>2772</v>
      </c>
      <c r="EB15" s="184" t="s">
        <v>2772</v>
      </c>
      <c r="EC15" s="184" t="s">
        <v>2885</v>
      </c>
      <c r="ED15" s="184" t="s">
        <v>2772</v>
      </c>
      <c r="EE15" s="184" t="s">
        <v>2772</v>
      </c>
      <c r="EF15" s="184" t="s">
        <v>2885</v>
      </c>
      <c r="EG15" s="184" t="s">
        <v>2772</v>
      </c>
      <c r="EH15" s="184" t="s">
        <v>2772</v>
      </c>
      <c r="EI15" s="184" t="s">
        <v>2885</v>
      </c>
      <c r="EJ15" s="184" t="s">
        <v>2772</v>
      </c>
      <c r="EK15" s="184" t="s">
        <v>2772</v>
      </c>
      <c r="EL15" s="184" t="s">
        <v>2885</v>
      </c>
      <c r="EM15" s="184" t="s">
        <v>2772</v>
      </c>
      <c r="EN15" s="184" t="s">
        <v>2772</v>
      </c>
      <c r="EO15" s="184" t="s">
        <v>2885</v>
      </c>
      <c r="EP15" s="184" t="s">
        <v>2772</v>
      </c>
      <c r="EQ15" s="184" t="s">
        <v>2772</v>
      </c>
      <c r="ER15" s="184" t="s">
        <v>2885</v>
      </c>
      <c r="ES15" s="184" t="s">
        <v>2772</v>
      </c>
      <c r="ET15" s="184" t="s">
        <v>2772</v>
      </c>
    </row>
    <row r="16" spans="1:150" x14ac:dyDescent="0.3">
      <c r="A16" s="1"/>
      <c r="B16" s="185" t="s">
        <v>2912</v>
      </c>
      <c r="C16" s="185" t="s">
        <v>109</v>
      </c>
      <c r="D16" s="185" t="s">
        <v>116</v>
      </c>
      <c r="E16" s="185" t="s">
        <v>2913</v>
      </c>
      <c r="F16" s="185" t="s">
        <v>2914</v>
      </c>
      <c r="G16" s="186" t="s">
        <v>2885</v>
      </c>
      <c r="H16" s="186" t="s">
        <v>2772</v>
      </c>
      <c r="I16" s="186" t="s">
        <v>2772</v>
      </c>
      <c r="J16" s="186" t="s">
        <v>2885</v>
      </c>
      <c r="K16" s="186" t="s">
        <v>2772</v>
      </c>
      <c r="L16" s="186" t="s">
        <v>2772</v>
      </c>
      <c r="M16" s="186" t="s">
        <v>2885</v>
      </c>
      <c r="N16" s="186" t="s">
        <v>2772</v>
      </c>
      <c r="O16" s="186" t="s">
        <v>2772</v>
      </c>
      <c r="P16" s="186" t="s">
        <v>2885</v>
      </c>
      <c r="Q16" s="186" t="s">
        <v>2772</v>
      </c>
      <c r="R16" s="186" t="s">
        <v>2772</v>
      </c>
      <c r="S16" s="186" t="s">
        <v>2885</v>
      </c>
      <c r="T16" s="186" t="s">
        <v>2772</v>
      </c>
      <c r="U16" s="186" t="s">
        <v>2772</v>
      </c>
      <c r="V16" s="186" t="s">
        <v>2885</v>
      </c>
      <c r="W16" s="186" t="s">
        <v>2772</v>
      </c>
      <c r="X16" s="186" t="s">
        <v>2772</v>
      </c>
      <c r="Y16" s="186" t="s">
        <v>2885</v>
      </c>
      <c r="Z16" s="186" t="s">
        <v>2772</v>
      </c>
      <c r="AA16" s="186" t="s">
        <v>2772</v>
      </c>
      <c r="AB16" s="186" t="s">
        <v>2885</v>
      </c>
      <c r="AC16" s="186" t="s">
        <v>2772</v>
      </c>
      <c r="AD16" s="186" t="s">
        <v>2772</v>
      </c>
      <c r="AE16" s="186" t="s">
        <v>2885</v>
      </c>
      <c r="AF16" s="186" t="s">
        <v>2772</v>
      </c>
      <c r="AG16" s="186" t="s">
        <v>2772</v>
      </c>
      <c r="AH16" s="186" t="s">
        <v>2885</v>
      </c>
      <c r="AI16" s="186" t="s">
        <v>2772</v>
      </c>
      <c r="AJ16" s="186" t="s">
        <v>2772</v>
      </c>
      <c r="AK16" s="186" t="s">
        <v>2885</v>
      </c>
      <c r="AL16" s="186" t="s">
        <v>2772</v>
      </c>
      <c r="AM16" s="186" t="s">
        <v>2772</v>
      </c>
      <c r="AN16" s="186" t="s">
        <v>2885</v>
      </c>
      <c r="AO16" s="186" t="s">
        <v>2772</v>
      </c>
      <c r="AP16" s="186" t="s">
        <v>2772</v>
      </c>
      <c r="AQ16" s="186" t="s">
        <v>2885</v>
      </c>
      <c r="AR16" s="186" t="s">
        <v>2772</v>
      </c>
      <c r="AS16" s="186" t="s">
        <v>2772</v>
      </c>
      <c r="AT16" s="186" t="s">
        <v>2885</v>
      </c>
      <c r="AU16" s="186" t="s">
        <v>2772</v>
      </c>
      <c r="AV16" s="186" t="s">
        <v>2772</v>
      </c>
      <c r="AW16" s="186" t="s">
        <v>2885</v>
      </c>
      <c r="AX16" s="186" t="s">
        <v>2772</v>
      </c>
      <c r="AY16" s="186" t="s">
        <v>2772</v>
      </c>
      <c r="AZ16" s="186" t="s">
        <v>2885</v>
      </c>
      <c r="BA16" s="186" t="s">
        <v>2772</v>
      </c>
      <c r="BB16" s="186" t="s">
        <v>2772</v>
      </c>
      <c r="BC16" s="186" t="s">
        <v>2885</v>
      </c>
      <c r="BD16" s="186" t="s">
        <v>2772</v>
      </c>
      <c r="BE16" s="186" t="s">
        <v>2772</v>
      </c>
      <c r="BF16" s="186" t="s">
        <v>2885</v>
      </c>
      <c r="BG16" s="186" t="s">
        <v>2772</v>
      </c>
      <c r="BH16" s="186" t="s">
        <v>2772</v>
      </c>
      <c r="BI16" s="186" t="s">
        <v>2885</v>
      </c>
      <c r="BJ16" s="186" t="s">
        <v>2772</v>
      </c>
      <c r="BK16" s="186" t="s">
        <v>2772</v>
      </c>
      <c r="BL16" s="186" t="s">
        <v>2885</v>
      </c>
      <c r="BM16" s="186" t="s">
        <v>2772</v>
      </c>
      <c r="BN16" s="186" t="s">
        <v>2772</v>
      </c>
      <c r="BO16" s="186" t="s">
        <v>2885</v>
      </c>
      <c r="BP16" s="186" t="s">
        <v>2772</v>
      </c>
      <c r="BQ16" s="186" t="s">
        <v>2772</v>
      </c>
      <c r="BR16" s="186" t="s">
        <v>2885</v>
      </c>
      <c r="BS16" s="186" t="s">
        <v>2772</v>
      </c>
      <c r="BT16" s="186" t="s">
        <v>2772</v>
      </c>
      <c r="BU16" s="186" t="s">
        <v>2885</v>
      </c>
      <c r="BV16" s="186" t="s">
        <v>2772</v>
      </c>
      <c r="BW16" s="186" t="s">
        <v>2772</v>
      </c>
      <c r="BX16" s="186" t="s">
        <v>2885</v>
      </c>
      <c r="BY16" s="186" t="s">
        <v>2772</v>
      </c>
      <c r="BZ16" s="186" t="s">
        <v>2772</v>
      </c>
      <c r="CA16" s="186" t="s">
        <v>2885</v>
      </c>
      <c r="CB16" s="186" t="s">
        <v>2772</v>
      </c>
      <c r="CC16" s="186" t="s">
        <v>2772</v>
      </c>
      <c r="CD16" s="186" t="s">
        <v>2885</v>
      </c>
      <c r="CE16" s="186" t="s">
        <v>2772</v>
      </c>
      <c r="CF16" s="186" t="s">
        <v>2772</v>
      </c>
      <c r="CG16" s="186" t="s">
        <v>2885</v>
      </c>
      <c r="CH16" s="186" t="s">
        <v>2772</v>
      </c>
      <c r="CI16" s="186" t="s">
        <v>2772</v>
      </c>
      <c r="CJ16" s="186" t="s">
        <v>2885</v>
      </c>
      <c r="CK16" s="186" t="s">
        <v>2772</v>
      </c>
      <c r="CL16" s="186" t="s">
        <v>2772</v>
      </c>
      <c r="CM16" s="186" t="s">
        <v>2885</v>
      </c>
      <c r="CN16" s="186" t="s">
        <v>2772</v>
      </c>
      <c r="CO16" s="186" t="s">
        <v>2772</v>
      </c>
      <c r="CP16" s="186" t="s">
        <v>2885</v>
      </c>
      <c r="CQ16" s="186" t="s">
        <v>2772</v>
      </c>
      <c r="CR16" s="186" t="s">
        <v>2772</v>
      </c>
      <c r="CS16" s="186" t="s">
        <v>2885</v>
      </c>
      <c r="CT16" s="186" t="s">
        <v>2772</v>
      </c>
      <c r="CU16" s="186" t="s">
        <v>2772</v>
      </c>
      <c r="CV16" s="186" t="s">
        <v>2885</v>
      </c>
      <c r="CW16" s="186" t="s">
        <v>2772</v>
      </c>
      <c r="CX16" s="186" t="s">
        <v>2772</v>
      </c>
      <c r="CY16" s="186" t="s">
        <v>2885</v>
      </c>
      <c r="CZ16" s="186" t="s">
        <v>2772</v>
      </c>
      <c r="DA16" s="186" t="s">
        <v>2772</v>
      </c>
      <c r="DB16" s="186" t="s">
        <v>2885</v>
      </c>
      <c r="DC16" s="186" t="s">
        <v>2772</v>
      </c>
      <c r="DD16" s="186" t="s">
        <v>2772</v>
      </c>
      <c r="DE16" s="186" t="s">
        <v>2885</v>
      </c>
      <c r="DF16" s="186" t="s">
        <v>2772</v>
      </c>
      <c r="DG16" s="186" t="s">
        <v>2772</v>
      </c>
      <c r="DH16" s="186" t="s">
        <v>2885</v>
      </c>
      <c r="DI16" s="186" t="s">
        <v>2772</v>
      </c>
      <c r="DJ16" s="186" t="s">
        <v>2772</v>
      </c>
      <c r="DK16" s="186" t="s">
        <v>2885</v>
      </c>
      <c r="DL16" s="186" t="s">
        <v>2772</v>
      </c>
      <c r="DM16" s="186" t="s">
        <v>2772</v>
      </c>
      <c r="DN16" s="186" t="s">
        <v>2885</v>
      </c>
      <c r="DO16" s="186" t="s">
        <v>2772</v>
      </c>
      <c r="DP16" s="186" t="s">
        <v>2772</v>
      </c>
      <c r="DQ16" s="186" t="s">
        <v>2885</v>
      </c>
      <c r="DR16" s="186" t="s">
        <v>2772</v>
      </c>
      <c r="DS16" s="186" t="s">
        <v>2772</v>
      </c>
      <c r="DT16" s="186" t="s">
        <v>2885</v>
      </c>
      <c r="DU16" s="186" t="s">
        <v>2772</v>
      </c>
      <c r="DV16" s="186" t="s">
        <v>2772</v>
      </c>
      <c r="DW16" s="186" t="s">
        <v>2885</v>
      </c>
      <c r="DX16" s="186" t="s">
        <v>2772</v>
      </c>
      <c r="DY16" s="186" t="s">
        <v>2772</v>
      </c>
      <c r="DZ16" s="186" t="s">
        <v>2885</v>
      </c>
      <c r="EA16" s="186" t="s">
        <v>2772</v>
      </c>
      <c r="EB16" s="186" t="s">
        <v>2772</v>
      </c>
      <c r="EC16" s="186" t="s">
        <v>2885</v>
      </c>
      <c r="ED16" s="186" t="s">
        <v>2772</v>
      </c>
      <c r="EE16" s="186" t="s">
        <v>2772</v>
      </c>
      <c r="EF16" s="186" t="s">
        <v>2885</v>
      </c>
      <c r="EG16" s="186" t="s">
        <v>2772</v>
      </c>
      <c r="EH16" s="186" t="s">
        <v>2772</v>
      </c>
      <c r="EI16" s="186" t="s">
        <v>2885</v>
      </c>
      <c r="EJ16" s="186" t="s">
        <v>2772</v>
      </c>
      <c r="EK16" s="186" t="s">
        <v>2772</v>
      </c>
      <c r="EL16" s="186" t="s">
        <v>2885</v>
      </c>
      <c r="EM16" s="186" t="s">
        <v>2772</v>
      </c>
      <c r="EN16" s="186" t="s">
        <v>2772</v>
      </c>
      <c r="EO16" s="186" t="s">
        <v>2885</v>
      </c>
      <c r="EP16" s="186" t="s">
        <v>2772</v>
      </c>
      <c r="EQ16" s="186" t="s">
        <v>2772</v>
      </c>
      <c r="ER16" s="186" t="s">
        <v>2885</v>
      </c>
      <c r="ES16" s="186" t="s">
        <v>2772</v>
      </c>
      <c r="ET16" s="186" t="s">
        <v>2772</v>
      </c>
    </row>
    <row r="17" spans="1:150" x14ac:dyDescent="0.3">
      <c r="A17" s="1"/>
      <c r="B17" s="185" t="s">
        <v>2915</v>
      </c>
      <c r="C17" s="185" t="s">
        <v>109</v>
      </c>
      <c r="D17" s="185" t="s">
        <v>116</v>
      </c>
      <c r="E17" s="185" t="s">
        <v>2916</v>
      </c>
      <c r="F17" s="185" t="s">
        <v>2917</v>
      </c>
      <c r="G17" s="186" t="s">
        <v>2885</v>
      </c>
      <c r="H17" s="186" t="s">
        <v>966</v>
      </c>
      <c r="I17" s="186" t="s">
        <v>966</v>
      </c>
      <c r="J17" s="186" t="s">
        <v>2885</v>
      </c>
      <c r="K17" s="186" t="s">
        <v>966</v>
      </c>
      <c r="L17" s="186" t="s">
        <v>966</v>
      </c>
      <c r="M17" s="186" t="s">
        <v>2885</v>
      </c>
      <c r="N17" s="186" t="s">
        <v>966</v>
      </c>
      <c r="O17" s="186" t="s">
        <v>966</v>
      </c>
      <c r="P17" s="186" t="s">
        <v>2885</v>
      </c>
      <c r="Q17" s="186" t="s">
        <v>966</v>
      </c>
      <c r="R17" s="186" t="s">
        <v>966</v>
      </c>
      <c r="S17" s="186" t="s">
        <v>2885</v>
      </c>
      <c r="T17" s="186" t="s">
        <v>966</v>
      </c>
      <c r="U17" s="186" t="s">
        <v>966</v>
      </c>
      <c r="V17" s="186" t="s">
        <v>2885</v>
      </c>
      <c r="W17" s="186" t="s">
        <v>966</v>
      </c>
      <c r="X17" s="186" t="s">
        <v>966</v>
      </c>
      <c r="Y17" s="186" t="s">
        <v>2885</v>
      </c>
      <c r="Z17" s="186" t="s">
        <v>966</v>
      </c>
      <c r="AA17" s="186" t="s">
        <v>966</v>
      </c>
      <c r="AB17" s="186" t="s">
        <v>2885</v>
      </c>
      <c r="AC17" s="186" t="s">
        <v>966</v>
      </c>
      <c r="AD17" s="186" t="s">
        <v>966</v>
      </c>
      <c r="AE17" s="186" t="s">
        <v>2885</v>
      </c>
      <c r="AF17" s="186" t="s">
        <v>966</v>
      </c>
      <c r="AG17" s="186" t="s">
        <v>966</v>
      </c>
      <c r="AH17" s="186" t="s">
        <v>2885</v>
      </c>
      <c r="AI17" s="186" t="s">
        <v>966</v>
      </c>
      <c r="AJ17" s="186" t="s">
        <v>966</v>
      </c>
      <c r="AK17" s="186" t="s">
        <v>2885</v>
      </c>
      <c r="AL17" s="186" t="s">
        <v>966</v>
      </c>
      <c r="AM17" s="186" t="s">
        <v>966</v>
      </c>
      <c r="AN17" s="186" t="s">
        <v>2885</v>
      </c>
      <c r="AO17" s="186" t="s">
        <v>966</v>
      </c>
      <c r="AP17" s="186" t="s">
        <v>966</v>
      </c>
      <c r="AQ17" s="186" t="s">
        <v>2885</v>
      </c>
      <c r="AR17" s="186" t="s">
        <v>966</v>
      </c>
      <c r="AS17" s="186" t="s">
        <v>966</v>
      </c>
      <c r="AT17" s="186" t="s">
        <v>2885</v>
      </c>
      <c r="AU17" s="186" t="s">
        <v>966</v>
      </c>
      <c r="AV17" s="186" t="s">
        <v>966</v>
      </c>
      <c r="AW17" s="186" t="s">
        <v>2885</v>
      </c>
      <c r="AX17" s="186" t="s">
        <v>966</v>
      </c>
      <c r="AY17" s="186" t="s">
        <v>966</v>
      </c>
      <c r="AZ17" s="186" t="s">
        <v>2885</v>
      </c>
      <c r="BA17" s="186" t="s">
        <v>966</v>
      </c>
      <c r="BB17" s="186" t="s">
        <v>966</v>
      </c>
      <c r="BC17" s="186" t="s">
        <v>2885</v>
      </c>
      <c r="BD17" s="186" t="s">
        <v>966</v>
      </c>
      <c r="BE17" s="186" t="s">
        <v>966</v>
      </c>
      <c r="BF17" s="186" t="s">
        <v>2885</v>
      </c>
      <c r="BG17" s="186" t="s">
        <v>966</v>
      </c>
      <c r="BH17" s="186" t="s">
        <v>966</v>
      </c>
      <c r="BI17" s="186" t="s">
        <v>2885</v>
      </c>
      <c r="BJ17" s="186" t="s">
        <v>966</v>
      </c>
      <c r="BK17" s="186" t="s">
        <v>966</v>
      </c>
      <c r="BL17" s="186" t="s">
        <v>2885</v>
      </c>
      <c r="BM17" s="186" t="s">
        <v>966</v>
      </c>
      <c r="BN17" s="186" t="s">
        <v>966</v>
      </c>
      <c r="BO17" s="186" t="s">
        <v>2885</v>
      </c>
      <c r="BP17" s="186" t="s">
        <v>966</v>
      </c>
      <c r="BQ17" s="186" t="s">
        <v>966</v>
      </c>
      <c r="BR17" s="186" t="s">
        <v>2885</v>
      </c>
      <c r="BS17" s="186" t="s">
        <v>966</v>
      </c>
      <c r="BT17" s="186" t="s">
        <v>966</v>
      </c>
      <c r="BU17" s="186" t="s">
        <v>2885</v>
      </c>
      <c r="BV17" s="186" t="s">
        <v>966</v>
      </c>
      <c r="BW17" s="186" t="s">
        <v>966</v>
      </c>
      <c r="BX17" s="186" t="s">
        <v>2885</v>
      </c>
      <c r="BY17" s="186" t="s">
        <v>966</v>
      </c>
      <c r="BZ17" s="186" t="s">
        <v>966</v>
      </c>
      <c r="CA17" s="186" t="s">
        <v>2885</v>
      </c>
      <c r="CB17" s="186" t="s">
        <v>966</v>
      </c>
      <c r="CC17" s="186" t="s">
        <v>966</v>
      </c>
      <c r="CD17" s="186" t="s">
        <v>2885</v>
      </c>
      <c r="CE17" s="186" t="s">
        <v>966</v>
      </c>
      <c r="CF17" s="186" t="s">
        <v>966</v>
      </c>
      <c r="CG17" s="186" t="s">
        <v>2885</v>
      </c>
      <c r="CH17" s="186" t="s">
        <v>966</v>
      </c>
      <c r="CI17" s="186" t="s">
        <v>966</v>
      </c>
      <c r="CJ17" s="186" t="s">
        <v>2885</v>
      </c>
      <c r="CK17" s="186" t="s">
        <v>966</v>
      </c>
      <c r="CL17" s="186" t="s">
        <v>966</v>
      </c>
      <c r="CM17" s="186" t="s">
        <v>2885</v>
      </c>
      <c r="CN17" s="186" t="s">
        <v>966</v>
      </c>
      <c r="CO17" s="186" t="s">
        <v>966</v>
      </c>
      <c r="CP17" s="186" t="s">
        <v>2885</v>
      </c>
      <c r="CQ17" s="186" t="s">
        <v>966</v>
      </c>
      <c r="CR17" s="186" t="s">
        <v>966</v>
      </c>
      <c r="CS17" s="186" t="s">
        <v>2885</v>
      </c>
      <c r="CT17" s="186" t="s">
        <v>966</v>
      </c>
      <c r="CU17" s="186" t="s">
        <v>966</v>
      </c>
      <c r="CV17" s="186" t="s">
        <v>2885</v>
      </c>
      <c r="CW17" s="186" t="s">
        <v>966</v>
      </c>
      <c r="CX17" s="186" t="s">
        <v>966</v>
      </c>
      <c r="CY17" s="186" t="s">
        <v>2885</v>
      </c>
      <c r="CZ17" s="186" t="s">
        <v>966</v>
      </c>
      <c r="DA17" s="186" t="s">
        <v>966</v>
      </c>
      <c r="DB17" s="186" t="s">
        <v>2885</v>
      </c>
      <c r="DC17" s="186" t="s">
        <v>966</v>
      </c>
      <c r="DD17" s="186" t="s">
        <v>966</v>
      </c>
      <c r="DE17" s="186" t="s">
        <v>2885</v>
      </c>
      <c r="DF17" s="186" t="s">
        <v>966</v>
      </c>
      <c r="DG17" s="186" t="s">
        <v>966</v>
      </c>
      <c r="DH17" s="186" t="s">
        <v>2885</v>
      </c>
      <c r="DI17" s="186" t="s">
        <v>966</v>
      </c>
      <c r="DJ17" s="186" t="s">
        <v>966</v>
      </c>
      <c r="DK17" s="186" t="s">
        <v>2885</v>
      </c>
      <c r="DL17" s="186" t="s">
        <v>966</v>
      </c>
      <c r="DM17" s="186" t="s">
        <v>966</v>
      </c>
      <c r="DN17" s="186" t="s">
        <v>2885</v>
      </c>
      <c r="DO17" s="186" t="s">
        <v>966</v>
      </c>
      <c r="DP17" s="186" t="s">
        <v>966</v>
      </c>
      <c r="DQ17" s="186" t="s">
        <v>2885</v>
      </c>
      <c r="DR17" s="186" t="s">
        <v>966</v>
      </c>
      <c r="DS17" s="186" t="s">
        <v>966</v>
      </c>
      <c r="DT17" s="186" t="s">
        <v>2885</v>
      </c>
      <c r="DU17" s="186" t="s">
        <v>966</v>
      </c>
      <c r="DV17" s="186" t="s">
        <v>966</v>
      </c>
      <c r="DW17" s="186" t="s">
        <v>2885</v>
      </c>
      <c r="DX17" s="186" t="s">
        <v>966</v>
      </c>
      <c r="DY17" s="186" t="s">
        <v>966</v>
      </c>
      <c r="DZ17" s="186" t="s">
        <v>2885</v>
      </c>
      <c r="EA17" s="186" t="s">
        <v>966</v>
      </c>
      <c r="EB17" s="186" t="s">
        <v>966</v>
      </c>
      <c r="EC17" s="186" t="s">
        <v>2885</v>
      </c>
      <c r="ED17" s="186" t="s">
        <v>966</v>
      </c>
      <c r="EE17" s="186" t="s">
        <v>966</v>
      </c>
      <c r="EF17" s="186" t="s">
        <v>2885</v>
      </c>
      <c r="EG17" s="186" t="s">
        <v>966</v>
      </c>
      <c r="EH17" s="186" t="s">
        <v>966</v>
      </c>
      <c r="EI17" s="186" t="s">
        <v>2885</v>
      </c>
      <c r="EJ17" s="186" t="s">
        <v>966</v>
      </c>
      <c r="EK17" s="186" t="s">
        <v>966</v>
      </c>
      <c r="EL17" s="186" t="s">
        <v>2885</v>
      </c>
      <c r="EM17" s="186" t="s">
        <v>966</v>
      </c>
      <c r="EN17" s="186" t="s">
        <v>966</v>
      </c>
      <c r="EO17" s="186" t="s">
        <v>2885</v>
      </c>
      <c r="EP17" s="186" t="s">
        <v>966</v>
      </c>
      <c r="EQ17" s="186" t="s">
        <v>966</v>
      </c>
      <c r="ER17" s="186" t="s">
        <v>2885</v>
      </c>
      <c r="ES17" s="186" t="s">
        <v>966</v>
      </c>
      <c r="ET17" s="186" t="s">
        <v>966</v>
      </c>
    </row>
    <row r="18" spans="1:150" x14ac:dyDescent="0.3">
      <c r="A18" s="1"/>
      <c r="B18" s="184" t="s">
        <v>2918</v>
      </c>
      <c r="C18" s="184" t="s">
        <v>158</v>
      </c>
      <c r="D18" s="184" t="s">
        <v>1031</v>
      </c>
      <c r="E18" s="184" t="s">
        <v>2919</v>
      </c>
      <c r="F18" s="184" t="s">
        <v>2920</v>
      </c>
      <c r="G18" s="184" t="s">
        <v>2885</v>
      </c>
      <c r="H18" s="184" t="s">
        <v>2772</v>
      </c>
      <c r="I18" s="184" t="s">
        <v>2772</v>
      </c>
      <c r="J18" s="184" t="s">
        <v>2885</v>
      </c>
      <c r="K18" s="184" t="s">
        <v>2772</v>
      </c>
      <c r="L18" s="184" t="s">
        <v>2772</v>
      </c>
      <c r="M18" s="184" t="s">
        <v>2885</v>
      </c>
      <c r="N18" s="184" t="s">
        <v>2772</v>
      </c>
      <c r="O18" s="184" t="s">
        <v>2772</v>
      </c>
      <c r="P18" s="184" t="s">
        <v>2885</v>
      </c>
      <c r="Q18" s="184" t="s">
        <v>2772</v>
      </c>
      <c r="R18" s="184" t="s">
        <v>2772</v>
      </c>
      <c r="S18" s="184" t="s">
        <v>2885</v>
      </c>
      <c r="T18" s="184" t="s">
        <v>2772</v>
      </c>
      <c r="U18" s="184" t="s">
        <v>2772</v>
      </c>
      <c r="V18" s="184" t="s">
        <v>2885</v>
      </c>
      <c r="W18" s="184" t="s">
        <v>2772</v>
      </c>
      <c r="X18" s="184" t="s">
        <v>2772</v>
      </c>
      <c r="Y18" s="184" t="s">
        <v>2885</v>
      </c>
      <c r="Z18" s="184" t="s">
        <v>2772</v>
      </c>
      <c r="AA18" s="184" t="s">
        <v>2772</v>
      </c>
      <c r="AB18" s="184" t="s">
        <v>2885</v>
      </c>
      <c r="AC18" s="184" t="s">
        <v>2772</v>
      </c>
      <c r="AD18" s="184" t="s">
        <v>2772</v>
      </c>
      <c r="AE18" s="184" t="s">
        <v>2885</v>
      </c>
      <c r="AF18" s="184" t="s">
        <v>2772</v>
      </c>
      <c r="AG18" s="184" t="s">
        <v>2772</v>
      </c>
      <c r="AH18" s="184" t="s">
        <v>2885</v>
      </c>
      <c r="AI18" s="184" t="s">
        <v>2772</v>
      </c>
      <c r="AJ18" s="184" t="s">
        <v>2772</v>
      </c>
      <c r="AK18" s="184" t="s">
        <v>2885</v>
      </c>
      <c r="AL18" s="184" t="s">
        <v>2772</v>
      </c>
      <c r="AM18" s="184" t="s">
        <v>2772</v>
      </c>
      <c r="AN18" s="184" t="s">
        <v>2885</v>
      </c>
      <c r="AO18" s="184" t="s">
        <v>2772</v>
      </c>
      <c r="AP18" s="184" t="s">
        <v>2772</v>
      </c>
      <c r="AQ18" s="184" t="s">
        <v>2885</v>
      </c>
      <c r="AR18" s="184" t="s">
        <v>2772</v>
      </c>
      <c r="AS18" s="184" t="s">
        <v>2772</v>
      </c>
      <c r="AT18" s="184" t="s">
        <v>2885</v>
      </c>
      <c r="AU18" s="184" t="s">
        <v>2772</v>
      </c>
      <c r="AV18" s="184" t="s">
        <v>2772</v>
      </c>
      <c r="AW18" s="184" t="s">
        <v>2885</v>
      </c>
      <c r="AX18" s="184" t="s">
        <v>2772</v>
      </c>
      <c r="AY18" s="184" t="s">
        <v>2772</v>
      </c>
      <c r="AZ18" s="184" t="s">
        <v>2885</v>
      </c>
      <c r="BA18" s="184" t="s">
        <v>2772</v>
      </c>
      <c r="BB18" s="184" t="s">
        <v>2772</v>
      </c>
      <c r="BC18" s="184" t="s">
        <v>2885</v>
      </c>
      <c r="BD18" s="184" t="s">
        <v>2772</v>
      </c>
      <c r="BE18" s="184" t="s">
        <v>2772</v>
      </c>
      <c r="BF18" s="184" t="s">
        <v>2885</v>
      </c>
      <c r="BG18" s="184" t="s">
        <v>2772</v>
      </c>
      <c r="BH18" s="184" t="s">
        <v>2772</v>
      </c>
      <c r="BI18" s="184" t="s">
        <v>2885</v>
      </c>
      <c r="BJ18" s="184" t="s">
        <v>2772</v>
      </c>
      <c r="BK18" s="184" t="s">
        <v>2772</v>
      </c>
      <c r="BL18" s="184" t="s">
        <v>2885</v>
      </c>
      <c r="BM18" s="184" t="s">
        <v>2772</v>
      </c>
      <c r="BN18" s="184" t="s">
        <v>2772</v>
      </c>
      <c r="BO18" s="184" t="s">
        <v>2885</v>
      </c>
      <c r="BP18" s="184" t="s">
        <v>2772</v>
      </c>
      <c r="BQ18" s="184" t="s">
        <v>2772</v>
      </c>
      <c r="BR18" s="184" t="s">
        <v>2885</v>
      </c>
      <c r="BS18" s="184" t="s">
        <v>2772</v>
      </c>
      <c r="BT18" s="184" t="s">
        <v>2772</v>
      </c>
      <c r="BU18" s="184" t="s">
        <v>2885</v>
      </c>
      <c r="BV18" s="184" t="s">
        <v>2772</v>
      </c>
      <c r="BW18" s="184" t="s">
        <v>2772</v>
      </c>
      <c r="BX18" s="184" t="s">
        <v>2885</v>
      </c>
      <c r="BY18" s="184" t="s">
        <v>2772</v>
      </c>
      <c r="BZ18" s="184" t="s">
        <v>2772</v>
      </c>
      <c r="CA18" s="184" t="s">
        <v>2885</v>
      </c>
      <c r="CB18" s="184" t="s">
        <v>2772</v>
      </c>
      <c r="CC18" s="184" t="s">
        <v>2772</v>
      </c>
      <c r="CD18" s="184" t="s">
        <v>2885</v>
      </c>
      <c r="CE18" s="184" t="s">
        <v>2772</v>
      </c>
      <c r="CF18" s="184" t="s">
        <v>2772</v>
      </c>
      <c r="CG18" s="184" t="s">
        <v>2885</v>
      </c>
      <c r="CH18" s="184" t="s">
        <v>2772</v>
      </c>
      <c r="CI18" s="184" t="s">
        <v>2772</v>
      </c>
      <c r="CJ18" s="184" t="s">
        <v>2885</v>
      </c>
      <c r="CK18" s="184" t="s">
        <v>2772</v>
      </c>
      <c r="CL18" s="184" t="s">
        <v>2772</v>
      </c>
      <c r="CM18" s="184" t="s">
        <v>2885</v>
      </c>
      <c r="CN18" s="184" t="s">
        <v>2772</v>
      </c>
      <c r="CO18" s="184" t="s">
        <v>2772</v>
      </c>
      <c r="CP18" s="184" t="s">
        <v>2885</v>
      </c>
      <c r="CQ18" s="184" t="s">
        <v>2772</v>
      </c>
      <c r="CR18" s="184" t="s">
        <v>2772</v>
      </c>
      <c r="CS18" s="184" t="s">
        <v>2885</v>
      </c>
      <c r="CT18" s="184" t="s">
        <v>2772</v>
      </c>
      <c r="CU18" s="184" t="s">
        <v>2772</v>
      </c>
      <c r="CV18" s="184" t="s">
        <v>2885</v>
      </c>
      <c r="CW18" s="184" t="s">
        <v>2772</v>
      </c>
      <c r="CX18" s="184" t="s">
        <v>2772</v>
      </c>
      <c r="CY18" s="184" t="s">
        <v>2885</v>
      </c>
      <c r="CZ18" s="184" t="s">
        <v>2772</v>
      </c>
      <c r="DA18" s="184" t="s">
        <v>2772</v>
      </c>
      <c r="DB18" s="184" t="s">
        <v>2885</v>
      </c>
      <c r="DC18" s="184" t="s">
        <v>2772</v>
      </c>
      <c r="DD18" s="184" t="s">
        <v>2772</v>
      </c>
      <c r="DE18" s="184" t="s">
        <v>2885</v>
      </c>
      <c r="DF18" s="184" t="s">
        <v>2772</v>
      </c>
      <c r="DG18" s="184" t="s">
        <v>2772</v>
      </c>
      <c r="DH18" s="184" t="s">
        <v>2885</v>
      </c>
      <c r="DI18" s="184" t="s">
        <v>2772</v>
      </c>
      <c r="DJ18" s="184" t="s">
        <v>2772</v>
      </c>
      <c r="DK18" s="184" t="s">
        <v>2885</v>
      </c>
      <c r="DL18" s="184" t="s">
        <v>2772</v>
      </c>
      <c r="DM18" s="184" t="s">
        <v>2772</v>
      </c>
      <c r="DN18" s="184" t="s">
        <v>2885</v>
      </c>
      <c r="DO18" s="184" t="s">
        <v>2772</v>
      </c>
      <c r="DP18" s="184" t="s">
        <v>2772</v>
      </c>
      <c r="DQ18" s="184" t="s">
        <v>2885</v>
      </c>
      <c r="DR18" s="184" t="s">
        <v>2772</v>
      </c>
      <c r="DS18" s="184" t="s">
        <v>2772</v>
      </c>
      <c r="DT18" s="184" t="s">
        <v>2885</v>
      </c>
      <c r="DU18" s="184" t="s">
        <v>2772</v>
      </c>
      <c r="DV18" s="184" t="s">
        <v>2772</v>
      </c>
      <c r="DW18" s="184" t="s">
        <v>2885</v>
      </c>
      <c r="DX18" s="184" t="s">
        <v>2772</v>
      </c>
      <c r="DY18" s="184" t="s">
        <v>2772</v>
      </c>
      <c r="DZ18" s="184" t="s">
        <v>2885</v>
      </c>
      <c r="EA18" s="184" t="s">
        <v>2772</v>
      </c>
      <c r="EB18" s="184" t="s">
        <v>2772</v>
      </c>
      <c r="EC18" s="184" t="s">
        <v>2885</v>
      </c>
      <c r="ED18" s="184" t="s">
        <v>2772</v>
      </c>
      <c r="EE18" s="184" t="s">
        <v>2772</v>
      </c>
      <c r="EF18" s="184" t="s">
        <v>2885</v>
      </c>
      <c r="EG18" s="184" t="s">
        <v>2772</v>
      </c>
      <c r="EH18" s="184" t="s">
        <v>2772</v>
      </c>
      <c r="EI18" s="184" t="s">
        <v>2885</v>
      </c>
      <c r="EJ18" s="184" t="s">
        <v>2772</v>
      </c>
      <c r="EK18" s="184" t="s">
        <v>2772</v>
      </c>
      <c r="EL18" s="184" t="s">
        <v>2885</v>
      </c>
      <c r="EM18" s="184" t="s">
        <v>2772</v>
      </c>
      <c r="EN18" s="184" t="s">
        <v>2772</v>
      </c>
      <c r="EO18" s="184" t="s">
        <v>2885</v>
      </c>
      <c r="EP18" s="184" t="s">
        <v>2772</v>
      </c>
      <c r="EQ18" s="184" t="s">
        <v>2772</v>
      </c>
      <c r="ER18" s="184" t="s">
        <v>2885</v>
      </c>
      <c r="ES18" s="184" t="s">
        <v>2772</v>
      </c>
      <c r="ET18" s="184" t="s">
        <v>2772</v>
      </c>
    </row>
    <row r="19" spans="1:150" x14ac:dyDescent="0.3">
      <c r="A19" s="1"/>
      <c r="B19" s="185" t="s">
        <v>2921</v>
      </c>
      <c r="C19" s="185" t="s">
        <v>158</v>
      </c>
      <c r="D19" s="185" t="s">
        <v>1031</v>
      </c>
      <c r="E19" s="185" t="s">
        <v>2922</v>
      </c>
      <c r="F19" s="185" t="s">
        <v>2923</v>
      </c>
      <c r="G19" s="186" t="s">
        <v>2885</v>
      </c>
      <c r="H19" s="186" t="s">
        <v>2772</v>
      </c>
      <c r="I19" s="186" t="s">
        <v>2772</v>
      </c>
      <c r="J19" s="186" t="s">
        <v>2885</v>
      </c>
      <c r="K19" s="186" t="s">
        <v>2772</v>
      </c>
      <c r="L19" s="186" t="s">
        <v>2772</v>
      </c>
      <c r="M19" s="186" t="s">
        <v>2885</v>
      </c>
      <c r="N19" s="186" t="s">
        <v>2772</v>
      </c>
      <c r="O19" s="186" t="s">
        <v>2772</v>
      </c>
      <c r="P19" s="186" t="s">
        <v>2885</v>
      </c>
      <c r="Q19" s="186" t="s">
        <v>2772</v>
      </c>
      <c r="R19" s="186" t="s">
        <v>2772</v>
      </c>
      <c r="S19" s="186" t="s">
        <v>2885</v>
      </c>
      <c r="T19" s="186" t="s">
        <v>2772</v>
      </c>
      <c r="U19" s="186" t="s">
        <v>2772</v>
      </c>
      <c r="V19" s="186" t="s">
        <v>2885</v>
      </c>
      <c r="W19" s="186" t="s">
        <v>2772</v>
      </c>
      <c r="X19" s="186" t="s">
        <v>2772</v>
      </c>
      <c r="Y19" s="186" t="s">
        <v>2885</v>
      </c>
      <c r="Z19" s="186" t="s">
        <v>2772</v>
      </c>
      <c r="AA19" s="186" t="s">
        <v>2772</v>
      </c>
      <c r="AB19" s="186" t="s">
        <v>2885</v>
      </c>
      <c r="AC19" s="186" t="s">
        <v>2772</v>
      </c>
      <c r="AD19" s="186" t="s">
        <v>2772</v>
      </c>
      <c r="AE19" s="186" t="s">
        <v>2885</v>
      </c>
      <c r="AF19" s="186" t="s">
        <v>2772</v>
      </c>
      <c r="AG19" s="186" t="s">
        <v>2772</v>
      </c>
      <c r="AH19" s="186" t="s">
        <v>2885</v>
      </c>
      <c r="AI19" s="186" t="s">
        <v>2772</v>
      </c>
      <c r="AJ19" s="186" t="s">
        <v>2772</v>
      </c>
      <c r="AK19" s="186" t="s">
        <v>2885</v>
      </c>
      <c r="AL19" s="186" t="s">
        <v>2772</v>
      </c>
      <c r="AM19" s="186" t="s">
        <v>2772</v>
      </c>
      <c r="AN19" s="186" t="s">
        <v>2885</v>
      </c>
      <c r="AO19" s="186" t="s">
        <v>2772</v>
      </c>
      <c r="AP19" s="186" t="s">
        <v>2772</v>
      </c>
      <c r="AQ19" s="186" t="s">
        <v>2885</v>
      </c>
      <c r="AR19" s="186" t="s">
        <v>2772</v>
      </c>
      <c r="AS19" s="186" t="s">
        <v>2772</v>
      </c>
      <c r="AT19" s="186" t="s">
        <v>2885</v>
      </c>
      <c r="AU19" s="186" t="s">
        <v>2772</v>
      </c>
      <c r="AV19" s="186" t="s">
        <v>2772</v>
      </c>
      <c r="AW19" s="186" t="s">
        <v>2885</v>
      </c>
      <c r="AX19" s="186" t="s">
        <v>2772</v>
      </c>
      <c r="AY19" s="186" t="s">
        <v>2772</v>
      </c>
      <c r="AZ19" s="186" t="s">
        <v>2885</v>
      </c>
      <c r="BA19" s="186" t="s">
        <v>2772</v>
      </c>
      <c r="BB19" s="186" t="s">
        <v>2772</v>
      </c>
      <c r="BC19" s="186" t="s">
        <v>2885</v>
      </c>
      <c r="BD19" s="186" t="s">
        <v>2772</v>
      </c>
      <c r="BE19" s="186" t="s">
        <v>2772</v>
      </c>
      <c r="BF19" s="186" t="s">
        <v>2885</v>
      </c>
      <c r="BG19" s="186" t="s">
        <v>2772</v>
      </c>
      <c r="BH19" s="186" t="s">
        <v>2772</v>
      </c>
      <c r="BI19" s="186" t="s">
        <v>2885</v>
      </c>
      <c r="BJ19" s="186" t="s">
        <v>2772</v>
      </c>
      <c r="BK19" s="186" t="s">
        <v>2772</v>
      </c>
      <c r="BL19" s="186" t="s">
        <v>2885</v>
      </c>
      <c r="BM19" s="186" t="s">
        <v>2772</v>
      </c>
      <c r="BN19" s="186" t="s">
        <v>2772</v>
      </c>
      <c r="BO19" s="186" t="s">
        <v>2885</v>
      </c>
      <c r="BP19" s="186" t="s">
        <v>2772</v>
      </c>
      <c r="BQ19" s="186" t="s">
        <v>2772</v>
      </c>
      <c r="BR19" s="186" t="s">
        <v>2885</v>
      </c>
      <c r="BS19" s="186" t="s">
        <v>2772</v>
      </c>
      <c r="BT19" s="186" t="s">
        <v>2772</v>
      </c>
      <c r="BU19" s="186" t="s">
        <v>2885</v>
      </c>
      <c r="BV19" s="186" t="s">
        <v>2772</v>
      </c>
      <c r="BW19" s="186" t="s">
        <v>2772</v>
      </c>
      <c r="BX19" s="186" t="s">
        <v>2885</v>
      </c>
      <c r="BY19" s="186" t="s">
        <v>2772</v>
      </c>
      <c r="BZ19" s="186" t="s">
        <v>2772</v>
      </c>
      <c r="CA19" s="186" t="s">
        <v>2885</v>
      </c>
      <c r="CB19" s="186" t="s">
        <v>2772</v>
      </c>
      <c r="CC19" s="186" t="s">
        <v>2772</v>
      </c>
      <c r="CD19" s="186" t="s">
        <v>2885</v>
      </c>
      <c r="CE19" s="186" t="s">
        <v>2772</v>
      </c>
      <c r="CF19" s="186" t="s">
        <v>2772</v>
      </c>
      <c r="CG19" s="186" t="s">
        <v>2885</v>
      </c>
      <c r="CH19" s="186" t="s">
        <v>2772</v>
      </c>
      <c r="CI19" s="186" t="s">
        <v>2772</v>
      </c>
      <c r="CJ19" s="186" t="s">
        <v>2885</v>
      </c>
      <c r="CK19" s="186" t="s">
        <v>2772</v>
      </c>
      <c r="CL19" s="186" t="s">
        <v>2772</v>
      </c>
      <c r="CM19" s="186" t="s">
        <v>2885</v>
      </c>
      <c r="CN19" s="186" t="s">
        <v>2772</v>
      </c>
      <c r="CO19" s="186" t="s">
        <v>2772</v>
      </c>
      <c r="CP19" s="186" t="s">
        <v>2885</v>
      </c>
      <c r="CQ19" s="186" t="s">
        <v>2772</v>
      </c>
      <c r="CR19" s="186" t="s">
        <v>2772</v>
      </c>
      <c r="CS19" s="186" t="s">
        <v>2885</v>
      </c>
      <c r="CT19" s="186" t="s">
        <v>2772</v>
      </c>
      <c r="CU19" s="186" t="s">
        <v>2772</v>
      </c>
      <c r="CV19" s="186" t="s">
        <v>2885</v>
      </c>
      <c r="CW19" s="186" t="s">
        <v>2772</v>
      </c>
      <c r="CX19" s="186" t="s">
        <v>2772</v>
      </c>
      <c r="CY19" s="186" t="s">
        <v>2885</v>
      </c>
      <c r="CZ19" s="186" t="s">
        <v>2772</v>
      </c>
      <c r="DA19" s="186" t="s">
        <v>2772</v>
      </c>
      <c r="DB19" s="186" t="s">
        <v>2885</v>
      </c>
      <c r="DC19" s="186" t="s">
        <v>2772</v>
      </c>
      <c r="DD19" s="186" t="s">
        <v>2772</v>
      </c>
      <c r="DE19" s="186" t="s">
        <v>2885</v>
      </c>
      <c r="DF19" s="186" t="s">
        <v>2772</v>
      </c>
      <c r="DG19" s="186" t="s">
        <v>2772</v>
      </c>
      <c r="DH19" s="186" t="s">
        <v>2885</v>
      </c>
      <c r="DI19" s="186" t="s">
        <v>2772</v>
      </c>
      <c r="DJ19" s="186" t="s">
        <v>2772</v>
      </c>
      <c r="DK19" s="186" t="s">
        <v>2885</v>
      </c>
      <c r="DL19" s="186" t="s">
        <v>2772</v>
      </c>
      <c r="DM19" s="186" t="s">
        <v>2772</v>
      </c>
      <c r="DN19" s="186" t="s">
        <v>2885</v>
      </c>
      <c r="DO19" s="186" t="s">
        <v>2772</v>
      </c>
      <c r="DP19" s="186" t="s">
        <v>2772</v>
      </c>
      <c r="DQ19" s="186" t="s">
        <v>2885</v>
      </c>
      <c r="DR19" s="186" t="s">
        <v>2772</v>
      </c>
      <c r="DS19" s="186" t="s">
        <v>2772</v>
      </c>
      <c r="DT19" s="186" t="s">
        <v>2885</v>
      </c>
      <c r="DU19" s="186" t="s">
        <v>2772</v>
      </c>
      <c r="DV19" s="186" t="s">
        <v>2772</v>
      </c>
      <c r="DW19" s="186" t="s">
        <v>2885</v>
      </c>
      <c r="DX19" s="186" t="s">
        <v>2772</v>
      </c>
      <c r="DY19" s="186" t="s">
        <v>2772</v>
      </c>
      <c r="DZ19" s="186" t="s">
        <v>2885</v>
      </c>
      <c r="EA19" s="186" t="s">
        <v>2772</v>
      </c>
      <c r="EB19" s="186" t="s">
        <v>2772</v>
      </c>
      <c r="EC19" s="186" t="s">
        <v>2885</v>
      </c>
      <c r="ED19" s="186" t="s">
        <v>2772</v>
      </c>
      <c r="EE19" s="186" t="s">
        <v>2772</v>
      </c>
      <c r="EF19" s="186" t="s">
        <v>2885</v>
      </c>
      <c r="EG19" s="186" t="s">
        <v>2772</v>
      </c>
      <c r="EH19" s="186" t="s">
        <v>2772</v>
      </c>
      <c r="EI19" s="186" t="s">
        <v>2885</v>
      </c>
      <c r="EJ19" s="186" t="s">
        <v>2772</v>
      </c>
      <c r="EK19" s="186" t="s">
        <v>2772</v>
      </c>
      <c r="EL19" s="186" t="s">
        <v>2885</v>
      </c>
      <c r="EM19" s="186" t="s">
        <v>2772</v>
      </c>
      <c r="EN19" s="186" t="s">
        <v>2772</v>
      </c>
      <c r="EO19" s="186" t="s">
        <v>2885</v>
      </c>
      <c r="EP19" s="186" t="s">
        <v>2772</v>
      </c>
      <c r="EQ19" s="186" t="s">
        <v>2772</v>
      </c>
      <c r="ER19" s="186" t="s">
        <v>2885</v>
      </c>
      <c r="ES19" s="186" t="s">
        <v>2772</v>
      </c>
      <c r="ET19" s="186" t="s">
        <v>2772</v>
      </c>
    </row>
    <row r="20" spans="1:150" x14ac:dyDescent="0.3">
      <c r="A20" s="1"/>
      <c r="B20" s="185" t="s">
        <v>2924</v>
      </c>
      <c r="C20" s="185" t="s">
        <v>158</v>
      </c>
      <c r="D20" s="185" t="s">
        <v>1031</v>
      </c>
      <c r="E20" s="185" t="s">
        <v>2925</v>
      </c>
      <c r="F20" s="185" t="s">
        <v>2926</v>
      </c>
      <c r="G20" s="186" t="s">
        <v>2885</v>
      </c>
      <c r="H20" s="186" t="s">
        <v>2772</v>
      </c>
      <c r="I20" s="186" t="s">
        <v>2772</v>
      </c>
      <c r="J20" s="186" t="s">
        <v>2885</v>
      </c>
      <c r="K20" s="186" t="s">
        <v>2772</v>
      </c>
      <c r="L20" s="186" t="s">
        <v>2772</v>
      </c>
      <c r="M20" s="186" t="s">
        <v>2885</v>
      </c>
      <c r="N20" s="186" t="s">
        <v>2772</v>
      </c>
      <c r="O20" s="186" t="s">
        <v>2772</v>
      </c>
      <c r="P20" s="186" t="s">
        <v>2885</v>
      </c>
      <c r="Q20" s="186" t="s">
        <v>2772</v>
      </c>
      <c r="R20" s="186" t="s">
        <v>2772</v>
      </c>
      <c r="S20" s="186" t="s">
        <v>2885</v>
      </c>
      <c r="T20" s="186" t="s">
        <v>2772</v>
      </c>
      <c r="U20" s="186" t="s">
        <v>2772</v>
      </c>
      <c r="V20" s="186" t="s">
        <v>2885</v>
      </c>
      <c r="W20" s="186" t="s">
        <v>2772</v>
      </c>
      <c r="X20" s="186" t="s">
        <v>2772</v>
      </c>
      <c r="Y20" s="186" t="s">
        <v>2885</v>
      </c>
      <c r="Z20" s="186" t="s">
        <v>2772</v>
      </c>
      <c r="AA20" s="186" t="s">
        <v>2772</v>
      </c>
      <c r="AB20" s="186" t="s">
        <v>2885</v>
      </c>
      <c r="AC20" s="186" t="s">
        <v>2772</v>
      </c>
      <c r="AD20" s="186" t="s">
        <v>2772</v>
      </c>
      <c r="AE20" s="186" t="s">
        <v>2885</v>
      </c>
      <c r="AF20" s="186" t="s">
        <v>2772</v>
      </c>
      <c r="AG20" s="186" t="s">
        <v>2772</v>
      </c>
      <c r="AH20" s="186" t="s">
        <v>2885</v>
      </c>
      <c r="AI20" s="186" t="s">
        <v>2772</v>
      </c>
      <c r="AJ20" s="186" t="s">
        <v>2772</v>
      </c>
      <c r="AK20" s="186" t="s">
        <v>2885</v>
      </c>
      <c r="AL20" s="186" t="s">
        <v>2772</v>
      </c>
      <c r="AM20" s="186" t="s">
        <v>2772</v>
      </c>
      <c r="AN20" s="186" t="s">
        <v>2885</v>
      </c>
      <c r="AO20" s="186" t="s">
        <v>2772</v>
      </c>
      <c r="AP20" s="186" t="s">
        <v>2772</v>
      </c>
      <c r="AQ20" s="186" t="s">
        <v>2885</v>
      </c>
      <c r="AR20" s="186" t="s">
        <v>2772</v>
      </c>
      <c r="AS20" s="186" t="s">
        <v>2772</v>
      </c>
      <c r="AT20" s="186" t="s">
        <v>2885</v>
      </c>
      <c r="AU20" s="186" t="s">
        <v>2772</v>
      </c>
      <c r="AV20" s="186" t="s">
        <v>2772</v>
      </c>
      <c r="AW20" s="186" t="s">
        <v>2885</v>
      </c>
      <c r="AX20" s="186" t="s">
        <v>2772</v>
      </c>
      <c r="AY20" s="186" t="s">
        <v>2772</v>
      </c>
      <c r="AZ20" s="186" t="s">
        <v>2885</v>
      </c>
      <c r="BA20" s="186" t="s">
        <v>2772</v>
      </c>
      <c r="BB20" s="186" t="s">
        <v>2772</v>
      </c>
      <c r="BC20" s="186" t="s">
        <v>2885</v>
      </c>
      <c r="BD20" s="186" t="s">
        <v>2772</v>
      </c>
      <c r="BE20" s="186" t="s">
        <v>2772</v>
      </c>
      <c r="BF20" s="186" t="s">
        <v>2885</v>
      </c>
      <c r="BG20" s="186" t="s">
        <v>2772</v>
      </c>
      <c r="BH20" s="186" t="s">
        <v>2772</v>
      </c>
      <c r="BI20" s="186" t="s">
        <v>2885</v>
      </c>
      <c r="BJ20" s="186" t="s">
        <v>2772</v>
      </c>
      <c r="BK20" s="186" t="s">
        <v>2772</v>
      </c>
      <c r="BL20" s="186" t="s">
        <v>2885</v>
      </c>
      <c r="BM20" s="186" t="s">
        <v>2772</v>
      </c>
      <c r="BN20" s="186" t="s">
        <v>2772</v>
      </c>
      <c r="BO20" s="186" t="s">
        <v>2885</v>
      </c>
      <c r="BP20" s="186" t="s">
        <v>2772</v>
      </c>
      <c r="BQ20" s="186" t="s">
        <v>2772</v>
      </c>
      <c r="BR20" s="186" t="s">
        <v>2885</v>
      </c>
      <c r="BS20" s="186" t="s">
        <v>2772</v>
      </c>
      <c r="BT20" s="186" t="s">
        <v>2772</v>
      </c>
      <c r="BU20" s="186" t="s">
        <v>2885</v>
      </c>
      <c r="BV20" s="186" t="s">
        <v>2772</v>
      </c>
      <c r="BW20" s="186" t="s">
        <v>2772</v>
      </c>
      <c r="BX20" s="186" t="s">
        <v>2885</v>
      </c>
      <c r="BY20" s="186" t="s">
        <v>2772</v>
      </c>
      <c r="BZ20" s="186" t="s">
        <v>2772</v>
      </c>
      <c r="CA20" s="186" t="s">
        <v>2885</v>
      </c>
      <c r="CB20" s="186" t="s">
        <v>2772</v>
      </c>
      <c r="CC20" s="186" t="s">
        <v>2772</v>
      </c>
      <c r="CD20" s="186" t="s">
        <v>2885</v>
      </c>
      <c r="CE20" s="186" t="s">
        <v>2772</v>
      </c>
      <c r="CF20" s="186" t="s">
        <v>2772</v>
      </c>
      <c r="CG20" s="186" t="s">
        <v>2885</v>
      </c>
      <c r="CH20" s="186" t="s">
        <v>2772</v>
      </c>
      <c r="CI20" s="186" t="s">
        <v>2772</v>
      </c>
      <c r="CJ20" s="186" t="s">
        <v>2885</v>
      </c>
      <c r="CK20" s="186" t="s">
        <v>2772</v>
      </c>
      <c r="CL20" s="186" t="s">
        <v>2772</v>
      </c>
      <c r="CM20" s="186" t="s">
        <v>2885</v>
      </c>
      <c r="CN20" s="186" t="s">
        <v>2772</v>
      </c>
      <c r="CO20" s="186" t="s">
        <v>2772</v>
      </c>
      <c r="CP20" s="186" t="s">
        <v>2885</v>
      </c>
      <c r="CQ20" s="186" t="s">
        <v>2772</v>
      </c>
      <c r="CR20" s="186" t="s">
        <v>2772</v>
      </c>
      <c r="CS20" s="186" t="s">
        <v>2885</v>
      </c>
      <c r="CT20" s="186" t="s">
        <v>2772</v>
      </c>
      <c r="CU20" s="186" t="s">
        <v>2772</v>
      </c>
      <c r="CV20" s="186" t="s">
        <v>2885</v>
      </c>
      <c r="CW20" s="186" t="s">
        <v>2772</v>
      </c>
      <c r="CX20" s="186" t="s">
        <v>2772</v>
      </c>
      <c r="CY20" s="186" t="s">
        <v>2885</v>
      </c>
      <c r="CZ20" s="186" t="s">
        <v>2772</v>
      </c>
      <c r="DA20" s="186" t="s">
        <v>2772</v>
      </c>
      <c r="DB20" s="186" t="s">
        <v>2885</v>
      </c>
      <c r="DC20" s="186" t="s">
        <v>2772</v>
      </c>
      <c r="DD20" s="186" t="s">
        <v>2772</v>
      </c>
      <c r="DE20" s="186" t="s">
        <v>2885</v>
      </c>
      <c r="DF20" s="186" t="s">
        <v>2772</v>
      </c>
      <c r="DG20" s="186" t="s">
        <v>2772</v>
      </c>
      <c r="DH20" s="186" t="s">
        <v>2885</v>
      </c>
      <c r="DI20" s="186" t="s">
        <v>2772</v>
      </c>
      <c r="DJ20" s="186" t="s">
        <v>2772</v>
      </c>
      <c r="DK20" s="186" t="s">
        <v>2885</v>
      </c>
      <c r="DL20" s="186" t="s">
        <v>2772</v>
      </c>
      <c r="DM20" s="186" t="s">
        <v>2772</v>
      </c>
      <c r="DN20" s="186" t="s">
        <v>2885</v>
      </c>
      <c r="DO20" s="186" t="s">
        <v>2772</v>
      </c>
      <c r="DP20" s="186" t="s">
        <v>2772</v>
      </c>
      <c r="DQ20" s="186" t="s">
        <v>2885</v>
      </c>
      <c r="DR20" s="186" t="s">
        <v>2772</v>
      </c>
      <c r="DS20" s="186" t="s">
        <v>2772</v>
      </c>
      <c r="DT20" s="186" t="s">
        <v>2885</v>
      </c>
      <c r="DU20" s="186" t="s">
        <v>2772</v>
      </c>
      <c r="DV20" s="186" t="s">
        <v>2772</v>
      </c>
      <c r="DW20" s="186" t="s">
        <v>2885</v>
      </c>
      <c r="DX20" s="186" t="s">
        <v>2772</v>
      </c>
      <c r="DY20" s="186" t="s">
        <v>2772</v>
      </c>
      <c r="DZ20" s="186" t="s">
        <v>2885</v>
      </c>
      <c r="EA20" s="186" t="s">
        <v>2772</v>
      </c>
      <c r="EB20" s="186" t="s">
        <v>2772</v>
      </c>
      <c r="EC20" s="186" t="s">
        <v>2885</v>
      </c>
      <c r="ED20" s="186" t="s">
        <v>2772</v>
      </c>
      <c r="EE20" s="186" t="s">
        <v>2772</v>
      </c>
      <c r="EF20" s="186" t="s">
        <v>2885</v>
      </c>
      <c r="EG20" s="186" t="s">
        <v>2772</v>
      </c>
      <c r="EH20" s="186" t="s">
        <v>2772</v>
      </c>
      <c r="EI20" s="186" t="s">
        <v>2885</v>
      </c>
      <c r="EJ20" s="186" t="s">
        <v>2772</v>
      </c>
      <c r="EK20" s="186" t="s">
        <v>2772</v>
      </c>
      <c r="EL20" s="186" t="s">
        <v>2885</v>
      </c>
      <c r="EM20" s="186" t="s">
        <v>2772</v>
      </c>
      <c r="EN20" s="186" t="s">
        <v>2772</v>
      </c>
      <c r="EO20" s="186" t="s">
        <v>2885</v>
      </c>
      <c r="EP20" s="186" t="s">
        <v>2772</v>
      </c>
      <c r="EQ20" s="186" t="s">
        <v>2772</v>
      </c>
      <c r="ER20" s="186" t="s">
        <v>2885</v>
      </c>
      <c r="ES20" s="186" t="s">
        <v>2772</v>
      </c>
      <c r="ET20" s="186" t="s">
        <v>2772</v>
      </c>
    </row>
    <row r="21" spans="1:150" x14ac:dyDescent="0.3">
      <c r="A21" s="1"/>
      <c r="B21" s="185" t="s">
        <v>2927</v>
      </c>
      <c r="C21" s="185" t="s">
        <v>158</v>
      </c>
      <c r="D21" s="185" t="s">
        <v>1031</v>
      </c>
      <c r="E21" s="185" t="s">
        <v>2928</v>
      </c>
      <c r="F21" s="185" t="s">
        <v>2929</v>
      </c>
      <c r="G21" s="186" t="s">
        <v>2885</v>
      </c>
      <c r="H21" s="186" t="s">
        <v>2772</v>
      </c>
      <c r="I21" s="186" t="s">
        <v>2772</v>
      </c>
      <c r="J21" s="186" t="s">
        <v>2885</v>
      </c>
      <c r="K21" s="186" t="s">
        <v>2772</v>
      </c>
      <c r="L21" s="186" t="s">
        <v>2772</v>
      </c>
      <c r="M21" s="186" t="s">
        <v>2885</v>
      </c>
      <c r="N21" s="186" t="s">
        <v>2772</v>
      </c>
      <c r="O21" s="186" t="s">
        <v>2772</v>
      </c>
      <c r="P21" s="186" t="s">
        <v>2885</v>
      </c>
      <c r="Q21" s="186" t="s">
        <v>2772</v>
      </c>
      <c r="R21" s="186" t="s">
        <v>2772</v>
      </c>
      <c r="S21" s="186" t="s">
        <v>2885</v>
      </c>
      <c r="T21" s="186" t="s">
        <v>2772</v>
      </c>
      <c r="U21" s="186" t="s">
        <v>2772</v>
      </c>
      <c r="V21" s="186" t="s">
        <v>2885</v>
      </c>
      <c r="W21" s="186" t="s">
        <v>2772</v>
      </c>
      <c r="X21" s="186" t="s">
        <v>2772</v>
      </c>
      <c r="Y21" s="186" t="s">
        <v>2885</v>
      </c>
      <c r="Z21" s="186" t="s">
        <v>2772</v>
      </c>
      <c r="AA21" s="186" t="s">
        <v>2772</v>
      </c>
      <c r="AB21" s="186" t="s">
        <v>2885</v>
      </c>
      <c r="AC21" s="186" t="s">
        <v>2772</v>
      </c>
      <c r="AD21" s="186" t="s">
        <v>2772</v>
      </c>
      <c r="AE21" s="186" t="s">
        <v>2885</v>
      </c>
      <c r="AF21" s="186" t="s">
        <v>2772</v>
      </c>
      <c r="AG21" s="186" t="s">
        <v>2772</v>
      </c>
      <c r="AH21" s="186" t="s">
        <v>2885</v>
      </c>
      <c r="AI21" s="186" t="s">
        <v>2772</v>
      </c>
      <c r="AJ21" s="186" t="s">
        <v>2772</v>
      </c>
      <c r="AK21" s="186" t="s">
        <v>2885</v>
      </c>
      <c r="AL21" s="186" t="s">
        <v>2772</v>
      </c>
      <c r="AM21" s="186" t="s">
        <v>2772</v>
      </c>
      <c r="AN21" s="186" t="s">
        <v>2885</v>
      </c>
      <c r="AO21" s="186" t="s">
        <v>2772</v>
      </c>
      <c r="AP21" s="186" t="s">
        <v>2772</v>
      </c>
      <c r="AQ21" s="186" t="s">
        <v>2885</v>
      </c>
      <c r="AR21" s="186" t="s">
        <v>2772</v>
      </c>
      <c r="AS21" s="186" t="s">
        <v>2772</v>
      </c>
      <c r="AT21" s="186" t="s">
        <v>2885</v>
      </c>
      <c r="AU21" s="186" t="s">
        <v>2772</v>
      </c>
      <c r="AV21" s="186" t="s">
        <v>2772</v>
      </c>
      <c r="AW21" s="186" t="s">
        <v>2885</v>
      </c>
      <c r="AX21" s="186" t="s">
        <v>2772</v>
      </c>
      <c r="AY21" s="186" t="s">
        <v>2772</v>
      </c>
      <c r="AZ21" s="186" t="s">
        <v>2885</v>
      </c>
      <c r="BA21" s="186" t="s">
        <v>2772</v>
      </c>
      <c r="BB21" s="186" t="s">
        <v>2772</v>
      </c>
      <c r="BC21" s="186" t="s">
        <v>2885</v>
      </c>
      <c r="BD21" s="186" t="s">
        <v>2772</v>
      </c>
      <c r="BE21" s="186" t="s">
        <v>2772</v>
      </c>
      <c r="BF21" s="186" t="s">
        <v>2885</v>
      </c>
      <c r="BG21" s="186" t="s">
        <v>2772</v>
      </c>
      <c r="BH21" s="186" t="s">
        <v>2772</v>
      </c>
      <c r="BI21" s="186" t="s">
        <v>2885</v>
      </c>
      <c r="BJ21" s="186" t="s">
        <v>2772</v>
      </c>
      <c r="BK21" s="186" t="s">
        <v>2772</v>
      </c>
      <c r="BL21" s="186" t="s">
        <v>2885</v>
      </c>
      <c r="BM21" s="186" t="s">
        <v>2772</v>
      </c>
      <c r="BN21" s="186" t="s">
        <v>2772</v>
      </c>
      <c r="BO21" s="186" t="s">
        <v>2885</v>
      </c>
      <c r="BP21" s="186" t="s">
        <v>2772</v>
      </c>
      <c r="BQ21" s="186" t="s">
        <v>2772</v>
      </c>
      <c r="BR21" s="186" t="s">
        <v>2885</v>
      </c>
      <c r="BS21" s="186" t="s">
        <v>2772</v>
      </c>
      <c r="BT21" s="186" t="s">
        <v>2772</v>
      </c>
      <c r="BU21" s="186" t="s">
        <v>2885</v>
      </c>
      <c r="BV21" s="186" t="s">
        <v>2772</v>
      </c>
      <c r="BW21" s="186" t="s">
        <v>2772</v>
      </c>
      <c r="BX21" s="186" t="s">
        <v>2885</v>
      </c>
      <c r="BY21" s="186" t="s">
        <v>2772</v>
      </c>
      <c r="BZ21" s="186" t="s">
        <v>2772</v>
      </c>
      <c r="CA21" s="186" t="s">
        <v>2885</v>
      </c>
      <c r="CB21" s="186" t="s">
        <v>2772</v>
      </c>
      <c r="CC21" s="186" t="s">
        <v>2772</v>
      </c>
      <c r="CD21" s="186" t="s">
        <v>2885</v>
      </c>
      <c r="CE21" s="186" t="s">
        <v>2772</v>
      </c>
      <c r="CF21" s="186" t="s">
        <v>2772</v>
      </c>
      <c r="CG21" s="186" t="s">
        <v>2885</v>
      </c>
      <c r="CH21" s="186" t="s">
        <v>2772</v>
      </c>
      <c r="CI21" s="186" t="s">
        <v>2772</v>
      </c>
      <c r="CJ21" s="186" t="s">
        <v>2885</v>
      </c>
      <c r="CK21" s="186" t="s">
        <v>2772</v>
      </c>
      <c r="CL21" s="186" t="s">
        <v>2772</v>
      </c>
      <c r="CM21" s="186" t="s">
        <v>2885</v>
      </c>
      <c r="CN21" s="186" t="s">
        <v>2772</v>
      </c>
      <c r="CO21" s="186" t="s">
        <v>2772</v>
      </c>
      <c r="CP21" s="186" t="s">
        <v>2885</v>
      </c>
      <c r="CQ21" s="186" t="s">
        <v>2772</v>
      </c>
      <c r="CR21" s="186" t="s">
        <v>2772</v>
      </c>
      <c r="CS21" s="186" t="s">
        <v>2885</v>
      </c>
      <c r="CT21" s="186" t="s">
        <v>2772</v>
      </c>
      <c r="CU21" s="186" t="s">
        <v>2772</v>
      </c>
      <c r="CV21" s="186" t="s">
        <v>2885</v>
      </c>
      <c r="CW21" s="186" t="s">
        <v>2772</v>
      </c>
      <c r="CX21" s="186" t="s">
        <v>2772</v>
      </c>
      <c r="CY21" s="186" t="s">
        <v>2885</v>
      </c>
      <c r="CZ21" s="186" t="s">
        <v>2772</v>
      </c>
      <c r="DA21" s="186" t="s">
        <v>2772</v>
      </c>
      <c r="DB21" s="186" t="s">
        <v>2885</v>
      </c>
      <c r="DC21" s="186" t="s">
        <v>2772</v>
      </c>
      <c r="DD21" s="186" t="s">
        <v>2772</v>
      </c>
      <c r="DE21" s="186" t="s">
        <v>2885</v>
      </c>
      <c r="DF21" s="186" t="s">
        <v>2772</v>
      </c>
      <c r="DG21" s="186" t="s">
        <v>2772</v>
      </c>
      <c r="DH21" s="186" t="s">
        <v>2885</v>
      </c>
      <c r="DI21" s="186" t="s">
        <v>2772</v>
      </c>
      <c r="DJ21" s="186" t="s">
        <v>2772</v>
      </c>
      <c r="DK21" s="186" t="s">
        <v>2885</v>
      </c>
      <c r="DL21" s="186" t="s">
        <v>2772</v>
      </c>
      <c r="DM21" s="186" t="s">
        <v>2772</v>
      </c>
      <c r="DN21" s="186" t="s">
        <v>2885</v>
      </c>
      <c r="DO21" s="186" t="s">
        <v>2772</v>
      </c>
      <c r="DP21" s="186" t="s">
        <v>2772</v>
      </c>
      <c r="DQ21" s="186" t="s">
        <v>2885</v>
      </c>
      <c r="DR21" s="186" t="s">
        <v>2772</v>
      </c>
      <c r="DS21" s="186" t="s">
        <v>2772</v>
      </c>
      <c r="DT21" s="186" t="s">
        <v>2885</v>
      </c>
      <c r="DU21" s="186" t="s">
        <v>2772</v>
      </c>
      <c r="DV21" s="186" t="s">
        <v>2772</v>
      </c>
      <c r="DW21" s="186" t="s">
        <v>2885</v>
      </c>
      <c r="DX21" s="186" t="s">
        <v>2772</v>
      </c>
      <c r="DY21" s="186" t="s">
        <v>2772</v>
      </c>
      <c r="DZ21" s="186" t="s">
        <v>2885</v>
      </c>
      <c r="EA21" s="186" t="s">
        <v>2772</v>
      </c>
      <c r="EB21" s="186" t="s">
        <v>2772</v>
      </c>
      <c r="EC21" s="186" t="s">
        <v>2885</v>
      </c>
      <c r="ED21" s="186" t="s">
        <v>2772</v>
      </c>
      <c r="EE21" s="186" t="s">
        <v>2772</v>
      </c>
      <c r="EF21" s="186" t="s">
        <v>2885</v>
      </c>
      <c r="EG21" s="186" t="s">
        <v>2772</v>
      </c>
      <c r="EH21" s="186" t="s">
        <v>2772</v>
      </c>
      <c r="EI21" s="186" t="s">
        <v>2885</v>
      </c>
      <c r="EJ21" s="186" t="s">
        <v>2772</v>
      </c>
      <c r="EK21" s="186" t="s">
        <v>2772</v>
      </c>
      <c r="EL21" s="186" t="s">
        <v>2885</v>
      </c>
      <c r="EM21" s="186" t="s">
        <v>2772</v>
      </c>
      <c r="EN21" s="186" t="s">
        <v>2772</v>
      </c>
      <c r="EO21" s="186" t="s">
        <v>2885</v>
      </c>
      <c r="EP21" s="186" t="s">
        <v>2772</v>
      </c>
      <c r="EQ21" s="186" t="s">
        <v>2772</v>
      </c>
      <c r="ER21" s="186" t="s">
        <v>2885</v>
      </c>
      <c r="ES21" s="186" t="s">
        <v>2772</v>
      </c>
      <c r="ET21" s="186" t="s">
        <v>2772</v>
      </c>
    </row>
    <row r="22" spans="1:150" x14ac:dyDescent="0.3">
      <c r="A22" s="1"/>
      <c r="B22" s="185" t="s">
        <v>2930</v>
      </c>
      <c r="C22" s="185" t="s">
        <v>158</v>
      </c>
      <c r="D22" s="185" t="s">
        <v>1031</v>
      </c>
      <c r="E22" s="185" t="s">
        <v>2931</v>
      </c>
      <c r="F22" s="185" t="s">
        <v>2932</v>
      </c>
      <c r="G22" s="186" t="s">
        <v>2885</v>
      </c>
      <c r="H22" s="186" t="s">
        <v>2772</v>
      </c>
      <c r="I22" s="186" t="s">
        <v>2772</v>
      </c>
      <c r="J22" s="186" t="s">
        <v>2885</v>
      </c>
      <c r="K22" s="186" t="s">
        <v>2772</v>
      </c>
      <c r="L22" s="186" t="s">
        <v>2772</v>
      </c>
      <c r="M22" s="186" t="s">
        <v>2885</v>
      </c>
      <c r="N22" s="186" t="s">
        <v>2772</v>
      </c>
      <c r="O22" s="186" t="s">
        <v>2772</v>
      </c>
      <c r="P22" s="186" t="s">
        <v>2885</v>
      </c>
      <c r="Q22" s="186" t="s">
        <v>2772</v>
      </c>
      <c r="R22" s="186" t="s">
        <v>2772</v>
      </c>
      <c r="S22" s="186" t="s">
        <v>2885</v>
      </c>
      <c r="T22" s="186" t="s">
        <v>2772</v>
      </c>
      <c r="U22" s="186" t="s">
        <v>2772</v>
      </c>
      <c r="V22" s="186" t="s">
        <v>2885</v>
      </c>
      <c r="W22" s="186" t="s">
        <v>2772</v>
      </c>
      <c r="X22" s="186" t="s">
        <v>2772</v>
      </c>
      <c r="Y22" s="186" t="s">
        <v>2885</v>
      </c>
      <c r="Z22" s="186" t="s">
        <v>2772</v>
      </c>
      <c r="AA22" s="186" t="s">
        <v>2772</v>
      </c>
      <c r="AB22" s="186" t="s">
        <v>2885</v>
      </c>
      <c r="AC22" s="186" t="s">
        <v>2772</v>
      </c>
      <c r="AD22" s="186" t="s">
        <v>2772</v>
      </c>
      <c r="AE22" s="186" t="s">
        <v>2885</v>
      </c>
      <c r="AF22" s="186" t="s">
        <v>2772</v>
      </c>
      <c r="AG22" s="186" t="s">
        <v>2772</v>
      </c>
      <c r="AH22" s="186" t="s">
        <v>2885</v>
      </c>
      <c r="AI22" s="186" t="s">
        <v>2772</v>
      </c>
      <c r="AJ22" s="186" t="s">
        <v>2772</v>
      </c>
      <c r="AK22" s="186" t="s">
        <v>2885</v>
      </c>
      <c r="AL22" s="186" t="s">
        <v>2772</v>
      </c>
      <c r="AM22" s="186" t="s">
        <v>2772</v>
      </c>
      <c r="AN22" s="186" t="s">
        <v>2885</v>
      </c>
      <c r="AO22" s="186" t="s">
        <v>2772</v>
      </c>
      <c r="AP22" s="186" t="s">
        <v>2772</v>
      </c>
      <c r="AQ22" s="186" t="s">
        <v>2885</v>
      </c>
      <c r="AR22" s="186" t="s">
        <v>2772</v>
      </c>
      <c r="AS22" s="186" t="s">
        <v>2772</v>
      </c>
      <c r="AT22" s="186" t="s">
        <v>2885</v>
      </c>
      <c r="AU22" s="186" t="s">
        <v>2772</v>
      </c>
      <c r="AV22" s="186" t="s">
        <v>2772</v>
      </c>
      <c r="AW22" s="186" t="s">
        <v>2885</v>
      </c>
      <c r="AX22" s="186" t="s">
        <v>2772</v>
      </c>
      <c r="AY22" s="186" t="s">
        <v>2772</v>
      </c>
      <c r="AZ22" s="186" t="s">
        <v>2885</v>
      </c>
      <c r="BA22" s="186" t="s">
        <v>2772</v>
      </c>
      <c r="BB22" s="186" t="s">
        <v>2772</v>
      </c>
      <c r="BC22" s="186" t="s">
        <v>2885</v>
      </c>
      <c r="BD22" s="186" t="s">
        <v>2772</v>
      </c>
      <c r="BE22" s="186" t="s">
        <v>2772</v>
      </c>
      <c r="BF22" s="186" t="s">
        <v>2885</v>
      </c>
      <c r="BG22" s="186" t="s">
        <v>2772</v>
      </c>
      <c r="BH22" s="186" t="s">
        <v>2772</v>
      </c>
      <c r="BI22" s="186" t="s">
        <v>2885</v>
      </c>
      <c r="BJ22" s="186" t="s">
        <v>2772</v>
      </c>
      <c r="BK22" s="186" t="s">
        <v>2772</v>
      </c>
      <c r="BL22" s="186" t="s">
        <v>2885</v>
      </c>
      <c r="BM22" s="186" t="s">
        <v>2772</v>
      </c>
      <c r="BN22" s="186" t="s">
        <v>2772</v>
      </c>
      <c r="BO22" s="186" t="s">
        <v>2885</v>
      </c>
      <c r="BP22" s="186" t="s">
        <v>2772</v>
      </c>
      <c r="BQ22" s="186" t="s">
        <v>2772</v>
      </c>
      <c r="BR22" s="186" t="s">
        <v>2885</v>
      </c>
      <c r="BS22" s="186" t="s">
        <v>2772</v>
      </c>
      <c r="BT22" s="186" t="s">
        <v>2772</v>
      </c>
      <c r="BU22" s="186" t="s">
        <v>2885</v>
      </c>
      <c r="BV22" s="186" t="s">
        <v>2772</v>
      </c>
      <c r="BW22" s="186" t="s">
        <v>2772</v>
      </c>
      <c r="BX22" s="186" t="s">
        <v>2885</v>
      </c>
      <c r="BY22" s="186" t="s">
        <v>2772</v>
      </c>
      <c r="BZ22" s="186" t="s">
        <v>2772</v>
      </c>
      <c r="CA22" s="186" t="s">
        <v>2885</v>
      </c>
      <c r="CB22" s="186" t="s">
        <v>2772</v>
      </c>
      <c r="CC22" s="186" t="s">
        <v>2772</v>
      </c>
      <c r="CD22" s="186" t="s">
        <v>2885</v>
      </c>
      <c r="CE22" s="186" t="s">
        <v>2772</v>
      </c>
      <c r="CF22" s="186" t="s">
        <v>2772</v>
      </c>
      <c r="CG22" s="186" t="s">
        <v>2885</v>
      </c>
      <c r="CH22" s="186" t="s">
        <v>2772</v>
      </c>
      <c r="CI22" s="186" t="s">
        <v>2772</v>
      </c>
      <c r="CJ22" s="186" t="s">
        <v>2885</v>
      </c>
      <c r="CK22" s="186" t="s">
        <v>2772</v>
      </c>
      <c r="CL22" s="186" t="s">
        <v>2772</v>
      </c>
      <c r="CM22" s="186" t="s">
        <v>2885</v>
      </c>
      <c r="CN22" s="186" t="s">
        <v>2772</v>
      </c>
      <c r="CO22" s="186" t="s">
        <v>2772</v>
      </c>
      <c r="CP22" s="186" t="s">
        <v>2885</v>
      </c>
      <c r="CQ22" s="186" t="s">
        <v>2772</v>
      </c>
      <c r="CR22" s="186" t="s">
        <v>2772</v>
      </c>
      <c r="CS22" s="186" t="s">
        <v>2885</v>
      </c>
      <c r="CT22" s="186" t="s">
        <v>2772</v>
      </c>
      <c r="CU22" s="186" t="s">
        <v>2772</v>
      </c>
      <c r="CV22" s="186" t="s">
        <v>2885</v>
      </c>
      <c r="CW22" s="186" t="s">
        <v>2772</v>
      </c>
      <c r="CX22" s="186" t="s">
        <v>2772</v>
      </c>
      <c r="CY22" s="186" t="s">
        <v>2885</v>
      </c>
      <c r="CZ22" s="186" t="s">
        <v>2772</v>
      </c>
      <c r="DA22" s="186" t="s">
        <v>2772</v>
      </c>
      <c r="DB22" s="186" t="s">
        <v>2885</v>
      </c>
      <c r="DC22" s="186" t="s">
        <v>2772</v>
      </c>
      <c r="DD22" s="186" t="s">
        <v>2772</v>
      </c>
      <c r="DE22" s="186" t="s">
        <v>2885</v>
      </c>
      <c r="DF22" s="186" t="s">
        <v>2772</v>
      </c>
      <c r="DG22" s="186" t="s">
        <v>2772</v>
      </c>
      <c r="DH22" s="186" t="s">
        <v>2885</v>
      </c>
      <c r="DI22" s="186" t="s">
        <v>2772</v>
      </c>
      <c r="DJ22" s="186" t="s">
        <v>2772</v>
      </c>
      <c r="DK22" s="186" t="s">
        <v>2885</v>
      </c>
      <c r="DL22" s="186" t="s">
        <v>2772</v>
      </c>
      <c r="DM22" s="186" t="s">
        <v>2772</v>
      </c>
      <c r="DN22" s="186" t="s">
        <v>2885</v>
      </c>
      <c r="DO22" s="186" t="s">
        <v>2772</v>
      </c>
      <c r="DP22" s="186" t="s">
        <v>2772</v>
      </c>
      <c r="DQ22" s="186" t="s">
        <v>2885</v>
      </c>
      <c r="DR22" s="186" t="s">
        <v>2772</v>
      </c>
      <c r="DS22" s="186" t="s">
        <v>2772</v>
      </c>
      <c r="DT22" s="186" t="s">
        <v>2885</v>
      </c>
      <c r="DU22" s="186" t="s">
        <v>2772</v>
      </c>
      <c r="DV22" s="186" t="s">
        <v>2772</v>
      </c>
      <c r="DW22" s="186" t="s">
        <v>2885</v>
      </c>
      <c r="DX22" s="186" t="s">
        <v>2772</v>
      </c>
      <c r="DY22" s="186" t="s">
        <v>2772</v>
      </c>
      <c r="DZ22" s="186" t="s">
        <v>2885</v>
      </c>
      <c r="EA22" s="186" t="s">
        <v>2772</v>
      </c>
      <c r="EB22" s="186" t="s">
        <v>2772</v>
      </c>
      <c r="EC22" s="186" t="s">
        <v>2885</v>
      </c>
      <c r="ED22" s="186" t="s">
        <v>2772</v>
      </c>
      <c r="EE22" s="186" t="s">
        <v>2772</v>
      </c>
      <c r="EF22" s="186" t="s">
        <v>2885</v>
      </c>
      <c r="EG22" s="186" t="s">
        <v>2772</v>
      </c>
      <c r="EH22" s="186" t="s">
        <v>2772</v>
      </c>
      <c r="EI22" s="186" t="s">
        <v>2885</v>
      </c>
      <c r="EJ22" s="186" t="s">
        <v>2772</v>
      </c>
      <c r="EK22" s="186" t="s">
        <v>2772</v>
      </c>
      <c r="EL22" s="186" t="s">
        <v>2885</v>
      </c>
      <c r="EM22" s="186" t="s">
        <v>2772</v>
      </c>
      <c r="EN22" s="186" t="s">
        <v>2772</v>
      </c>
      <c r="EO22" s="186" t="s">
        <v>2885</v>
      </c>
      <c r="EP22" s="186" t="s">
        <v>2772</v>
      </c>
      <c r="EQ22" s="186" t="s">
        <v>2772</v>
      </c>
      <c r="ER22" s="186" t="s">
        <v>2885</v>
      </c>
      <c r="ES22" s="186" t="s">
        <v>2772</v>
      </c>
      <c r="ET22" s="186" t="s">
        <v>2772</v>
      </c>
    </row>
    <row r="23" spans="1:150" x14ac:dyDescent="0.3">
      <c r="A23" s="1"/>
      <c r="B23" s="185" t="s">
        <v>2933</v>
      </c>
      <c r="C23" s="185" t="s">
        <v>158</v>
      </c>
      <c r="D23" s="185" t="s">
        <v>1031</v>
      </c>
      <c r="E23" s="185" t="s">
        <v>2934</v>
      </c>
      <c r="F23" s="185" t="s">
        <v>2935</v>
      </c>
      <c r="G23" s="186" t="s">
        <v>2885</v>
      </c>
      <c r="H23" s="186" t="s">
        <v>2772</v>
      </c>
      <c r="I23" s="186" t="s">
        <v>2772</v>
      </c>
      <c r="J23" s="186" t="s">
        <v>2885</v>
      </c>
      <c r="K23" s="186" t="s">
        <v>2772</v>
      </c>
      <c r="L23" s="186" t="s">
        <v>2772</v>
      </c>
      <c r="M23" s="186" t="s">
        <v>2885</v>
      </c>
      <c r="N23" s="186" t="s">
        <v>2772</v>
      </c>
      <c r="O23" s="186" t="s">
        <v>2772</v>
      </c>
      <c r="P23" s="186" t="s">
        <v>2885</v>
      </c>
      <c r="Q23" s="186" t="s">
        <v>2772</v>
      </c>
      <c r="R23" s="186" t="s">
        <v>2772</v>
      </c>
      <c r="S23" s="186" t="s">
        <v>2885</v>
      </c>
      <c r="T23" s="186" t="s">
        <v>2772</v>
      </c>
      <c r="U23" s="186" t="s">
        <v>2772</v>
      </c>
      <c r="V23" s="186" t="s">
        <v>2885</v>
      </c>
      <c r="W23" s="186" t="s">
        <v>2772</v>
      </c>
      <c r="X23" s="186" t="s">
        <v>2772</v>
      </c>
      <c r="Y23" s="186" t="s">
        <v>2885</v>
      </c>
      <c r="Z23" s="186" t="s">
        <v>2772</v>
      </c>
      <c r="AA23" s="186" t="s">
        <v>2772</v>
      </c>
      <c r="AB23" s="186" t="s">
        <v>2885</v>
      </c>
      <c r="AC23" s="186" t="s">
        <v>2772</v>
      </c>
      <c r="AD23" s="186" t="s">
        <v>2772</v>
      </c>
      <c r="AE23" s="186" t="s">
        <v>2885</v>
      </c>
      <c r="AF23" s="186" t="s">
        <v>2772</v>
      </c>
      <c r="AG23" s="186" t="s">
        <v>2772</v>
      </c>
      <c r="AH23" s="186" t="s">
        <v>2885</v>
      </c>
      <c r="AI23" s="186" t="s">
        <v>2772</v>
      </c>
      <c r="AJ23" s="186" t="s">
        <v>2772</v>
      </c>
      <c r="AK23" s="186" t="s">
        <v>2885</v>
      </c>
      <c r="AL23" s="186" t="s">
        <v>2772</v>
      </c>
      <c r="AM23" s="186" t="s">
        <v>2772</v>
      </c>
      <c r="AN23" s="186" t="s">
        <v>2885</v>
      </c>
      <c r="AO23" s="186" t="s">
        <v>2772</v>
      </c>
      <c r="AP23" s="186" t="s">
        <v>2772</v>
      </c>
      <c r="AQ23" s="186" t="s">
        <v>2885</v>
      </c>
      <c r="AR23" s="186" t="s">
        <v>2772</v>
      </c>
      <c r="AS23" s="186" t="s">
        <v>2772</v>
      </c>
      <c r="AT23" s="186" t="s">
        <v>2885</v>
      </c>
      <c r="AU23" s="186" t="s">
        <v>2772</v>
      </c>
      <c r="AV23" s="186" t="s">
        <v>2772</v>
      </c>
      <c r="AW23" s="186" t="s">
        <v>2885</v>
      </c>
      <c r="AX23" s="186" t="s">
        <v>2772</v>
      </c>
      <c r="AY23" s="186" t="s">
        <v>2772</v>
      </c>
      <c r="AZ23" s="186" t="s">
        <v>2885</v>
      </c>
      <c r="BA23" s="186" t="s">
        <v>2772</v>
      </c>
      <c r="BB23" s="186" t="s">
        <v>2772</v>
      </c>
      <c r="BC23" s="186" t="s">
        <v>2885</v>
      </c>
      <c r="BD23" s="186" t="s">
        <v>2772</v>
      </c>
      <c r="BE23" s="186" t="s">
        <v>2772</v>
      </c>
      <c r="BF23" s="186" t="s">
        <v>2885</v>
      </c>
      <c r="BG23" s="186" t="s">
        <v>2772</v>
      </c>
      <c r="BH23" s="186" t="s">
        <v>2772</v>
      </c>
      <c r="BI23" s="186" t="s">
        <v>2885</v>
      </c>
      <c r="BJ23" s="186" t="s">
        <v>2772</v>
      </c>
      <c r="BK23" s="186" t="s">
        <v>2772</v>
      </c>
      <c r="BL23" s="186" t="s">
        <v>2885</v>
      </c>
      <c r="BM23" s="186" t="s">
        <v>2772</v>
      </c>
      <c r="BN23" s="186" t="s">
        <v>2772</v>
      </c>
      <c r="BO23" s="186" t="s">
        <v>2885</v>
      </c>
      <c r="BP23" s="186" t="s">
        <v>2772</v>
      </c>
      <c r="BQ23" s="186" t="s">
        <v>2772</v>
      </c>
      <c r="BR23" s="186" t="s">
        <v>2885</v>
      </c>
      <c r="BS23" s="186" t="s">
        <v>2772</v>
      </c>
      <c r="BT23" s="186" t="s">
        <v>2772</v>
      </c>
      <c r="BU23" s="186" t="s">
        <v>2885</v>
      </c>
      <c r="BV23" s="186" t="s">
        <v>2772</v>
      </c>
      <c r="BW23" s="186" t="s">
        <v>2772</v>
      </c>
      <c r="BX23" s="186" t="s">
        <v>2885</v>
      </c>
      <c r="BY23" s="186" t="s">
        <v>2772</v>
      </c>
      <c r="BZ23" s="186" t="s">
        <v>2772</v>
      </c>
      <c r="CA23" s="186" t="s">
        <v>2885</v>
      </c>
      <c r="CB23" s="186" t="s">
        <v>2772</v>
      </c>
      <c r="CC23" s="186" t="s">
        <v>2772</v>
      </c>
      <c r="CD23" s="186" t="s">
        <v>2885</v>
      </c>
      <c r="CE23" s="186" t="s">
        <v>2772</v>
      </c>
      <c r="CF23" s="186" t="s">
        <v>2772</v>
      </c>
      <c r="CG23" s="186" t="s">
        <v>2885</v>
      </c>
      <c r="CH23" s="186" t="s">
        <v>2772</v>
      </c>
      <c r="CI23" s="186" t="s">
        <v>2772</v>
      </c>
      <c r="CJ23" s="186" t="s">
        <v>2885</v>
      </c>
      <c r="CK23" s="186" t="s">
        <v>2772</v>
      </c>
      <c r="CL23" s="186" t="s">
        <v>2772</v>
      </c>
      <c r="CM23" s="186" t="s">
        <v>2885</v>
      </c>
      <c r="CN23" s="186" t="s">
        <v>2772</v>
      </c>
      <c r="CO23" s="186" t="s">
        <v>2772</v>
      </c>
      <c r="CP23" s="186" t="s">
        <v>2885</v>
      </c>
      <c r="CQ23" s="186" t="s">
        <v>2772</v>
      </c>
      <c r="CR23" s="186" t="s">
        <v>2772</v>
      </c>
      <c r="CS23" s="186" t="s">
        <v>2885</v>
      </c>
      <c r="CT23" s="186" t="s">
        <v>2772</v>
      </c>
      <c r="CU23" s="186" t="s">
        <v>2772</v>
      </c>
      <c r="CV23" s="186" t="s">
        <v>2885</v>
      </c>
      <c r="CW23" s="186" t="s">
        <v>2772</v>
      </c>
      <c r="CX23" s="186" t="s">
        <v>2772</v>
      </c>
      <c r="CY23" s="186" t="s">
        <v>2885</v>
      </c>
      <c r="CZ23" s="186" t="s">
        <v>2772</v>
      </c>
      <c r="DA23" s="186" t="s">
        <v>2772</v>
      </c>
      <c r="DB23" s="186" t="s">
        <v>2885</v>
      </c>
      <c r="DC23" s="186" t="s">
        <v>2772</v>
      </c>
      <c r="DD23" s="186" t="s">
        <v>2772</v>
      </c>
      <c r="DE23" s="186" t="s">
        <v>2885</v>
      </c>
      <c r="DF23" s="186" t="s">
        <v>2772</v>
      </c>
      <c r="DG23" s="186" t="s">
        <v>2772</v>
      </c>
      <c r="DH23" s="186" t="s">
        <v>2885</v>
      </c>
      <c r="DI23" s="186" t="s">
        <v>2772</v>
      </c>
      <c r="DJ23" s="186" t="s">
        <v>2772</v>
      </c>
      <c r="DK23" s="186" t="s">
        <v>2885</v>
      </c>
      <c r="DL23" s="186" t="s">
        <v>2772</v>
      </c>
      <c r="DM23" s="186" t="s">
        <v>2772</v>
      </c>
      <c r="DN23" s="186" t="s">
        <v>2885</v>
      </c>
      <c r="DO23" s="186" t="s">
        <v>2772</v>
      </c>
      <c r="DP23" s="186" t="s">
        <v>2772</v>
      </c>
      <c r="DQ23" s="186" t="s">
        <v>2885</v>
      </c>
      <c r="DR23" s="186" t="s">
        <v>2772</v>
      </c>
      <c r="DS23" s="186" t="s">
        <v>2772</v>
      </c>
      <c r="DT23" s="186" t="s">
        <v>2885</v>
      </c>
      <c r="DU23" s="186" t="s">
        <v>2772</v>
      </c>
      <c r="DV23" s="186" t="s">
        <v>2772</v>
      </c>
      <c r="DW23" s="186" t="s">
        <v>2885</v>
      </c>
      <c r="DX23" s="186" t="s">
        <v>2772</v>
      </c>
      <c r="DY23" s="186" t="s">
        <v>2772</v>
      </c>
      <c r="DZ23" s="186" t="s">
        <v>2885</v>
      </c>
      <c r="EA23" s="186" t="s">
        <v>2772</v>
      </c>
      <c r="EB23" s="186" t="s">
        <v>2772</v>
      </c>
      <c r="EC23" s="186" t="s">
        <v>2885</v>
      </c>
      <c r="ED23" s="186" t="s">
        <v>2772</v>
      </c>
      <c r="EE23" s="186" t="s">
        <v>2772</v>
      </c>
      <c r="EF23" s="186" t="s">
        <v>2885</v>
      </c>
      <c r="EG23" s="186" t="s">
        <v>2772</v>
      </c>
      <c r="EH23" s="186" t="s">
        <v>2772</v>
      </c>
      <c r="EI23" s="186" t="s">
        <v>2885</v>
      </c>
      <c r="EJ23" s="186" t="s">
        <v>2772</v>
      </c>
      <c r="EK23" s="186" t="s">
        <v>2772</v>
      </c>
      <c r="EL23" s="186" t="s">
        <v>2885</v>
      </c>
      <c r="EM23" s="186" t="s">
        <v>2772</v>
      </c>
      <c r="EN23" s="186" t="s">
        <v>2772</v>
      </c>
      <c r="EO23" s="186" t="s">
        <v>2885</v>
      </c>
      <c r="EP23" s="186" t="s">
        <v>2772</v>
      </c>
      <c r="EQ23" s="186" t="s">
        <v>2772</v>
      </c>
      <c r="ER23" s="186" t="s">
        <v>2885</v>
      </c>
      <c r="ES23" s="186" t="s">
        <v>2772</v>
      </c>
      <c r="ET23" s="186" t="s">
        <v>2772</v>
      </c>
    </row>
    <row r="24" spans="1:150" x14ac:dyDescent="0.3">
      <c r="A24" s="1"/>
      <c r="B24" s="184" t="s">
        <v>2936</v>
      </c>
      <c r="C24" s="184" t="s">
        <v>158</v>
      </c>
      <c r="D24" s="184" t="s">
        <v>1030</v>
      </c>
      <c r="E24" s="184" t="s">
        <v>2937</v>
      </c>
      <c r="F24" s="184" t="s">
        <v>2938</v>
      </c>
      <c r="G24" s="184" t="s">
        <v>2885</v>
      </c>
      <c r="H24" s="184" t="s">
        <v>2772</v>
      </c>
      <c r="I24" s="184" t="s">
        <v>2772</v>
      </c>
      <c r="J24" s="184" t="s">
        <v>2885</v>
      </c>
      <c r="K24" s="184" t="s">
        <v>2939</v>
      </c>
      <c r="L24" s="184" t="s">
        <v>2772</v>
      </c>
      <c r="M24" s="184" t="s">
        <v>2885</v>
      </c>
      <c r="N24" s="184" t="s">
        <v>2772</v>
      </c>
      <c r="O24" s="184" t="s">
        <v>2772</v>
      </c>
      <c r="P24" s="184" t="s">
        <v>2885</v>
      </c>
      <c r="Q24" s="184" t="s">
        <v>2772</v>
      </c>
      <c r="R24" s="184" t="s">
        <v>2772</v>
      </c>
      <c r="S24" s="184" t="s">
        <v>2885</v>
      </c>
      <c r="T24" s="184" t="s">
        <v>2940</v>
      </c>
      <c r="U24" s="184" t="s">
        <v>2772</v>
      </c>
      <c r="V24" s="184" t="s">
        <v>2885</v>
      </c>
      <c r="W24" s="184" t="s">
        <v>2940</v>
      </c>
      <c r="X24" s="184" t="s">
        <v>2772</v>
      </c>
      <c r="Y24" s="184" t="s">
        <v>2885</v>
      </c>
      <c r="Z24" s="184" t="s">
        <v>2772</v>
      </c>
      <c r="AA24" s="184" t="s">
        <v>2772</v>
      </c>
      <c r="AB24" s="184" t="s">
        <v>2885</v>
      </c>
      <c r="AC24" s="184" t="s">
        <v>2941</v>
      </c>
      <c r="AD24" s="184" t="s">
        <v>2772</v>
      </c>
      <c r="AE24" s="184" t="s">
        <v>2885</v>
      </c>
      <c r="AF24" s="184" t="s">
        <v>2940</v>
      </c>
      <c r="AG24" s="184" t="s">
        <v>2772</v>
      </c>
      <c r="AH24" s="184" t="s">
        <v>2885</v>
      </c>
      <c r="AI24" s="184" t="s">
        <v>2942</v>
      </c>
      <c r="AJ24" s="184" t="s">
        <v>2772</v>
      </c>
      <c r="AK24" s="184" t="s">
        <v>2885</v>
      </c>
      <c r="AL24" s="184" t="s">
        <v>2940</v>
      </c>
      <c r="AM24" s="184" t="s">
        <v>2772</v>
      </c>
      <c r="AN24" s="184" t="s">
        <v>2885</v>
      </c>
      <c r="AO24" s="184" t="s">
        <v>2943</v>
      </c>
      <c r="AP24" s="184" t="s">
        <v>2772</v>
      </c>
      <c r="AQ24" s="184" t="s">
        <v>2885</v>
      </c>
      <c r="AR24" s="184" t="s">
        <v>2940</v>
      </c>
      <c r="AS24" s="184" t="s">
        <v>2772</v>
      </c>
      <c r="AT24" s="184" t="s">
        <v>2885</v>
      </c>
      <c r="AU24" s="184" t="s">
        <v>2940</v>
      </c>
      <c r="AV24" s="184" t="s">
        <v>2772</v>
      </c>
      <c r="AW24" s="184" t="s">
        <v>2885</v>
      </c>
      <c r="AX24" s="184" t="s">
        <v>2940</v>
      </c>
      <c r="AY24" s="184" t="s">
        <v>2772</v>
      </c>
      <c r="AZ24" s="184" t="s">
        <v>2885</v>
      </c>
      <c r="BA24" s="184" t="s">
        <v>2772</v>
      </c>
      <c r="BB24" s="184" t="s">
        <v>2772</v>
      </c>
      <c r="BC24" s="184" t="s">
        <v>2885</v>
      </c>
      <c r="BD24" s="184" t="s">
        <v>2772</v>
      </c>
      <c r="BE24" s="184" t="s">
        <v>2772</v>
      </c>
      <c r="BF24" s="184" t="s">
        <v>2885</v>
      </c>
      <c r="BG24" s="184" t="s">
        <v>2772</v>
      </c>
      <c r="BH24" s="184" t="s">
        <v>2772</v>
      </c>
      <c r="BI24" s="184" t="s">
        <v>2885</v>
      </c>
      <c r="BJ24" s="184" t="s">
        <v>2944</v>
      </c>
      <c r="BK24" s="184" t="s">
        <v>2772</v>
      </c>
      <c r="BL24" s="184" t="s">
        <v>2885</v>
      </c>
      <c r="BM24" s="184" t="s">
        <v>2945</v>
      </c>
      <c r="BN24" s="184" t="s">
        <v>2772</v>
      </c>
      <c r="BO24" s="184" t="s">
        <v>2885</v>
      </c>
      <c r="BP24" s="184" t="s">
        <v>2946</v>
      </c>
      <c r="BQ24" s="184" t="s">
        <v>2772</v>
      </c>
      <c r="BR24" s="184" t="s">
        <v>2885</v>
      </c>
      <c r="BS24" s="184" t="s">
        <v>2947</v>
      </c>
      <c r="BT24" s="184" t="s">
        <v>2772</v>
      </c>
      <c r="BU24" s="184" t="s">
        <v>2885</v>
      </c>
      <c r="BV24" s="184" t="s">
        <v>2948</v>
      </c>
      <c r="BW24" s="184" t="s">
        <v>2772</v>
      </c>
      <c r="BX24" s="184" t="s">
        <v>2885</v>
      </c>
      <c r="BY24" s="184" t="s">
        <v>2772</v>
      </c>
      <c r="BZ24" s="184" t="s">
        <v>2772</v>
      </c>
      <c r="CA24" s="184" t="s">
        <v>2885</v>
      </c>
      <c r="CB24" s="184" t="s">
        <v>2772</v>
      </c>
      <c r="CC24" s="184" t="s">
        <v>2772</v>
      </c>
      <c r="CD24" s="184" t="s">
        <v>2885</v>
      </c>
      <c r="CE24" s="184" t="s">
        <v>2772</v>
      </c>
      <c r="CF24" s="184" t="s">
        <v>2772</v>
      </c>
      <c r="CG24" s="184" t="s">
        <v>2885</v>
      </c>
      <c r="CH24" s="184" t="s">
        <v>2772</v>
      </c>
      <c r="CI24" s="184" t="s">
        <v>2772</v>
      </c>
      <c r="CJ24" s="184" t="s">
        <v>2885</v>
      </c>
      <c r="CK24" s="184" t="s">
        <v>2949</v>
      </c>
      <c r="CL24" s="184" t="s">
        <v>2772</v>
      </c>
      <c r="CM24" s="184" t="s">
        <v>2885</v>
      </c>
      <c r="CN24" s="184" t="s">
        <v>2940</v>
      </c>
      <c r="CO24" s="184" t="s">
        <v>2772</v>
      </c>
      <c r="CP24" s="184" t="s">
        <v>2885</v>
      </c>
      <c r="CQ24" s="184" t="s">
        <v>2940</v>
      </c>
      <c r="CR24" s="184" t="s">
        <v>2772</v>
      </c>
      <c r="CS24" s="184" t="s">
        <v>2885</v>
      </c>
      <c r="CT24" s="184" t="s">
        <v>2772</v>
      </c>
      <c r="CU24" s="184" t="s">
        <v>2772</v>
      </c>
      <c r="CV24" s="184" t="s">
        <v>2885</v>
      </c>
      <c r="CW24" s="184" t="s">
        <v>2772</v>
      </c>
      <c r="CX24" s="184" t="s">
        <v>2772</v>
      </c>
      <c r="CY24" s="184" t="s">
        <v>2885</v>
      </c>
      <c r="CZ24" s="184" t="s">
        <v>2772</v>
      </c>
      <c r="DA24" s="184" t="s">
        <v>2772</v>
      </c>
      <c r="DB24" s="184" t="s">
        <v>2885</v>
      </c>
      <c r="DC24" s="184" t="s">
        <v>2772</v>
      </c>
      <c r="DD24" s="184" t="s">
        <v>2772</v>
      </c>
      <c r="DE24" s="184" t="s">
        <v>2885</v>
      </c>
      <c r="DF24" s="184" t="s">
        <v>2950</v>
      </c>
      <c r="DG24" s="184" t="s">
        <v>2772</v>
      </c>
      <c r="DH24" s="184" t="s">
        <v>2885</v>
      </c>
      <c r="DI24" s="184" t="s">
        <v>2951</v>
      </c>
      <c r="DJ24" s="184" t="s">
        <v>2772</v>
      </c>
      <c r="DK24" s="184" t="s">
        <v>2885</v>
      </c>
      <c r="DL24" s="184" t="s">
        <v>2952</v>
      </c>
      <c r="DM24" s="184" t="s">
        <v>2772</v>
      </c>
      <c r="DN24" s="184" t="s">
        <v>2885</v>
      </c>
      <c r="DO24" s="184" t="s">
        <v>2940</v>
      </c>
      <c r="DP24" s="184" t="s">
        <v>2772</v>
      </c>
      <c r="DQ24" s="184" t="s">
        <v>2885</v>
      </c>
      <c r="DR24" s="184" t="s">
        <v>2940</v>
      </c>
      <c r="DS24" s="184" t="s">
        <v>2772</v>
      </c>
      <c r="DT24" s="184" t="s">
        <v>2885</v>
      </c>
      <c r="DU24" s="184" t="s">
        <v>2953</v>
      </c>
      <c r="DV24" s="184" t="s">
        <v>2772</v>
      </c>
      <c r="DW24" s="184" t="s">
        <v>2885</v>
      </c>
      <c r="DX24" s="184" t="s">
        <v>2954</v>
      </c>
      <c r="DY24" s="184" t="s">
        <v>2772</v>
      </c>
      <c r="DZ24" s="184" t="s">
        <v>2885</v>
      </c>
      <c r="EA24" s="184" t="s">
        <v>2940</v>
      </c>
      <c r="EB24" s="184" t="s">
        <v>2772</v>
      </c>
      <c r="EC24" s="184" t="s">
        <v>2885</v>
      </c>
      <c r="ED24" s="184" t="s">
        <v>2955</v>
      </c>
      <c r="EE24" s="184" t="s">
        <v>2772</v>
      </c>
      <c r="EF24" s="184" t="s">
        <v>2885</v>
      </c>
      <c r="EG24" s="184" t="s">
        <v>2956</v>
      </c>
      <c r="EH24" s="184" t="s">
        <v>2772</v>
      </c>
      <c r="EI24" s="184" t="s">
        <v>2885</v>
      </c>
      <c r="EJ24" s="184" t="s">
        <v>2957</v>
      </c>
      <c r="EK24" s="184" t="s">
        <v>2772</v>
      </c>
      <c r="EL24" s="184" t="s">
        <v>2885</v>
      </c>
      <c r="EM24" s="184" t="s">
        <v>2958</v>
      </c>
      <c r="EN24" s="184" t="s">
        <v>2772</v>
      </c>
      <c r="EO24" s="184" t="s">
        <v>2885</v>
      </c>
      <c r="EP24" s="184" t="s">
        <v>2772</v>
      </c>
      <c r="EQ24" s="184" t="s">
        <v>2959</v>
      </c>
      <c r="ER24" s="184" t="s">
        <v>2885</v>
      </c>
      <c r="ES24" s="184" t="s">
        <v>2772</v>
      </c>
      <c r="ET24" s="184" t="s">
        <v>2959</v>
      </c>
    </row>
    <row r="25" spans="1:150" x14ac:dyDescent="0.3">
      <c r="A25" s="1"/>
      <c r="B25" s="185" t="s">
        <v>2960</v>
      </c>
      <c r="C25" s="185" t="s">
        <v>158</v>
      </c>
      <c r="D25" s="185" t="s">
        <v>1030</v>
      </c>
      <c r="E25" s="185" t="s">
        <v>2961</v>
      </c>
      <c r="F25" s="185" t="s">
        <v>2962</v>
      </c>
      <c r="G25" s="186" t="s">
        <v>2885</v>
      </c>
      <c r="H25" s="186" t="s">
        <v>2772</v>
      </c>
      <c r="I25" s="186" t="s">
        <v>2772</v>
      </c>
      <c r="J25" s="186" t="s">
        <v>2885</v>
      </c>
      <c r="K25" s="186" t="s">
        <v>2963</v>
      </c>
      <c r="L25" s="186" t="s">
        <v>2772</v>
      </c>
      <c r="M25" s="186" t="s">
        <v>2885</v>
      </c>
      <c r="N25" s="186" t="s">
        <v>2772</v>
      </c>
      <c r="O25" s="186" t="s">
        <v>2772</v>
      </c>
      <c r="P25" s="186" t="s">
        <v>2885</v>
      </c>
      <c r="Q25" s="186" t="s">
        <v>2772</v>
      </c>
      <c r="R25" s="186" t="s">
        <v>2772</v>
      </c>
      <c r="S25" s="186" t="s">
        <v>2885</v>
      </c>
      <c r="T25" s="186" t="s">
        <v>2964</v>
      </c>
      <c r="U25" s="186" t="s">
        <v>2772</v>
      </c>
      <c r="V25" s="186" t="s">
        <v>2885</v>
      </c>
      <c r="W25" s="186" t="s">
        <v>2964</v>
      </c>
      <c r="X25" s="186" t="s">
        <v>2772</v>
      </c>
      <c r="Y25" s="186" t="s">
        <v>2885</v>
      </c>
      <c r="Z25" s="186" t="s">
        <v>2772</v>
      </c>
      <c r="AA25" s="186" t="s">
        <v>2772</v>
      </c>
      <c r="AB25" s="186" t="s">
        <v>2885</v>
      </c>
      <c r="AC25" s="186" t="s">
        <v>2965</v>
      </c>
      <c r="AD25" s="186" t="s">
        <v>2772</v>
      </c>
      <c r="AE25" s="186" t="s">
        <v>2885</v>
      </c>
      <c r="AF25" s="186" t="s">
        <v>2964</v>
      </c>
      <c r="AG25" s="186" t="s">
        <v>2772</v>
      </c>
      <c r="AH25" s="186" t="s">
        <v>2885</v>
      </c>
      <c r="AI25" s="186" t="s">
        <v>2966</v>
      </c>
      <c r="AJ25" s="186" t="s">
        <v>2772</v>
      </c>
      <c r="AK25" s="186" t="s">
        <v>2885</v>
      </c>
      <c r="AL25" s="186" t="s">
        <v>2964</v>
      </c>
      <c r="AM25" s="186" t="s">
        <v>2772</v>
      </c>
      <c r="AN25" s="186" t="s">
        <v>2885</v>
      </c>
      <c r="AO25" s="186" t="s">
        <v>2967</v>
      </c>
      <c r="AP25" s="186" t="s">
        <v>2772</v>
      </c>
      <c r="AQ25" s="186" t="s">
        <v>2885</v>
      </c>
      <c r="AR25" s="186" t="s">
        <v>2964</v>
      </c>
      <c r="AS25" s="186" t="s">
        <v>2772</v>
      </c>
      <c r="AT25" s="186" t="s">
        <v>2885</v>
      </c>
      <c r="AU25" s="186" t="s">
        <v>2964</v>
      </c>
      <c r="AV25" s="186" t="s">
        <v>2772</v>
      </c>
      <c r="AW25" s="186" t="s">
        <v>2885</v>
      </c>
      <c r="AX25" s="186" t="s">
        <v>2964</v>
      </c>
      <c r="AY25" s="186" t="s">
        <v>2772</v>
      </c>
      <c r="AZ25" s="186" t="s">
        <v>2885</v>
      </c>
      <c r="BA25" s="186" t="s">
        <v>2772</v>
      </c>
      <c r="BB25" s="186" t="s">
        <v>2772</v>
      </c>
      <c r="BC25" s="186" t="s">
        <v>2885</v>
      </c>
      <c r="BD25" s="186" t="s">
        <v>2772</v>
      </c>
      <c r="BE25" s="186" t="s">
        <v>2772</v>
      </c>
      <c r="BF25" s="186" t="s">
        <v>2885</v>
      </c>
      <c r="BG25" s="186" t="s">
        <v>2772</v>
      </c>
      <c r="BH25" s="186" t="s">
        <v>2772</v>
      </c>
      <c r="BI25" s="186" t="s">
        <v>2885</v>
      </c>
      <c r="BJ25" s="186" t="s">
        <v>2968</v>
      </c>
      <c r="BK25" s="186" t="s">
        <v>2772</v>
      </c>
      <c r="BL25" s="186" t="s">
        <v>2885</v>
      </c>
      <c r="BM25" s="186" t="s">
        <v>2969</v>
      </c>
      <c r="BN25" s="186" t="s">
        <v>2772</v>
      </c>
      <c r="BO25" s="186" t="s">
        <v>2885</v>
      </c>
      <c r="BP25" s="186" t="s">
        <v>2970</v>
      </c>
      <c r="BQ25" s="186" t="s">
        <v>2772</v>
      </c>
      <c r="BR25" s="186" t="s">
        <v>2885</v>
      </c>
      <c r="BS25" s="186" t="s">
        <v>2971</v>
      </c>
      <c r="BT25" s="186" t="s">
        <v>2772</v>
      </c>
      <c r="BU25" s="186" t="s">
        <v>2885</v>
      </c>
      <c r="BV25" s="186" t="s">
        <v>2972</v>
      </c>
      <c r="BW25" s="186" t="s">
        <v>2772</v>
      </c>
      <c r="BX25" s="186" t="s">
        <v>2885</v>
      </c>
      <c r="BY25" s="186" t="s">
        <v>2772</v>
      </c>
      <c r="BZ25" s="186" t="s">
        <v>2772</v>
      </c>
      <c r="CA25" s="186" t="s">
        <v>2885</v>
      </c>
      <c r="CB25" s="186" t="s">
        <v>2772</v>
      </c>
      <c r="CC25" s="186" t="s">
        <v>2772</v>
      </c>
      <c r="CD25" s="186" t="s">
        <v>2885</v>
      </c>
      <c r="CE25" s="186" t="s">
        <v>2772</v>
      </c>
      <c r="CF25" s="186" t="s">
        <v>2772</v>
      </c>
      <c r="CG25" s="186" t="s">
        <v>2885</v>
      </c>
      <c r="CH25" s="186" t="s">
        <v>2772</v>
      </c>
      <c r="CI25" s="186" t="s">
        <v>2772</v>
      </c>
      <c r="CJ25" s="186" t="s">
        <v>2885</v>
      </c>
      <c r="CK25" s="186" t="s">
        <v>2973</v>
      </c>
      <c r="CL25" s="186" t="s">
        <v>2772</v>
      </c>
      <c r="CM25" s="186" t="s">
        <v>2885</v>
      </c>
      <c r="CN25" s="186" t="s">
        <v>2964</v>
      </c>
      <c r="CO25" s="186" t="s">
        <v>2772</v>
      </c>
      <c r="CP25" s="186" t="s">
        <v>2885</v>
      </c>
      <c r="CQ25" s="186" t="s">
        <v>2964</v>
      </c>
      <c r="CR25" s="186" t="s">
        <v>2772</v>
      </c>
      <c r="CS25" s="186" t="s">
        <v>2885</v>
      </c>
      <c r="CT25" s="186" t="s">
        <v>2772</v>
      </c>
      <c r="CU25" s="186" t="s">
        <v>2772</v>
      </c>
      <c r="CV25" s="186" t="s">
        <v>2885</v>
      </c>
      <c r="CW25" s="186" t="s">
        <v>2772</v>
      </c>
      <c r="CX25" s="186" t="s">
        <v>2772</v>
      </c>
      <c r="CY25" s="186" t="s">
        <v>2885</v>
      </c>
      <c r="CZ25" s="186" t="s">
        <v>2772</v>
      </c>
      <c r="DA25" s="186" t="s">
        <v>2772</v>
      </c>
      <c r="DB25" s="186" t="s">
        <v>2885</v>
      </c>
      <c r="DC25" s="186" t="s">
        <v>2772</v>
      </c>
      <c r="DD25" s="186" t="s">
        <v>2772</v>
      </c>
      <c r="DE25" s="186" t="s">
        <v>2885</v>
      </c>
      <c r="DF25" s="186" t="s">
        <v>2974</v>
      </c>
      <c r="DG25" s="186" t="s">
        <v>2772</v>
      </c>
      <c r="DH25" s="186" t="s">
        <v>2885</v>
      </c>
      <c r="DI25" s="186" t="s">
        <v>2975</v>
      </c>
      <c r="DJ25" s="186" t="s">
        <v>2772</v>
      </c>
      <c r="DK25" s="186" t="s">
        <v>2885</v>
      </c>
      <c r="DL25" s="186" t="s">
        <v>2976</v>
      </c>
      <c r="DM25" s="186" t="s">
        <v>2772</v>
      </c>
      <c r="DN25" s="186" t="s">
        <v>2885</v>
      </c>
      <c r="DO25" s="186" t="s">
        <v>2964</v>
      </c>
      <c r="DP25" s="186" t="s">
        <v>2772</v>
      </c>
      <c r="DQ25" s="186" t="s">
        <v>2885</v>
      </c>
      <c r="DR25" s="186" t="s">
        <v>2964</v>
      </c>
      <c r="DS25" s="186" t="s">
        <v>2772</v>
      </c>
      <c r="DT25" s="186" t="s">
        <v>2885</v>
      </c>
      <c r="DU25" s="186" t="s">
        <v>2977</v>
      </c>
      <c r="DV25" s="186" t="s">
        <v>2772</v>
      </c>
      <c r="DW25" s="186" t="s">
        <v>2885</v>
      </c>
      <c r="DX25" s="186" t="s">
        <v>2978</v>
      </c>
      <c r="DY25" s="186" t="s">
        <v>2772</v>
      </c>
      <c r="DZ25" s="186" t="s">
        <v>2885</v>
      </c>
      <c r="EA25" s="186" t="s">
        <v>2964</v>
      </c>
      <c r="EB25" s="186" t="s">
        <v>2772</v>
      </c>
      <c r="EC25" s="186" t="s">
        <v>2885</v>
      </c>
      <c r="ED25" s="186" t="s">
        <v>2979</v>
      </c>
      <c r="EE25" s="186" t="s">
        <v>2772</v>
      </c>
      <c r="EF25" s="186" t="s">
        <v>2885</v>
      </c>
      <c r="EG25" s="186" t="s">
        <v>2980</v>
      </c>
      <c r="EH25" s="186" t="s">
        <v>2772</v>
      </c>
      <c r="EI25" s="186" t="s">
        <v>2885</v>
      </c>
      <c r="EJ25" s="186" t="s">
        <v>2981</v>
      </c>
      <c r="EK25" s="186" t="s">
        <v>2772</v>
      </c>
      <c r="EL25" s="186" t="s">
        <v>2885</v>
      </c>
      <c r="EM25" s="186" t="s">
        <v>2982</v>
      </c>
      <c r="EN25" s="186" t="s">
        <v>2772</v>
      </c>
      <c r="EO25" s="186" t="s">
        <v>2885</v>
      </c>
      <c r="EP25" s="186" t="s">
        <v>2772</v>
      </c>
      <c r="EQ25" s="186" t="s">
        <v>2983</v>
      </c>
      <c r="ER25" s="186" t="s">
        <v>2885</v>
      </c>
      <c r="ES25" s="186" t="s">
        <v>2772</v>
      </c>
      <c r="ET25" s="186" t="s">
        <v>2983</v>
      </c>
    </row>
    <row r="26" spans="1:150" x14ac:dyDescent="0.3">
      <c r="A26" s="1"/>
      <c r="B26" s="185" t="s">
        <v>2984</v>
      </c>
      <c r="C26" s="185" t="s">
        <v>158</v>
      </c>
      <c r="D26" s="185" t="s">
        <v>1030</v>
      </c>
      <c r="E26" s="185" t="s">
        <v>2985</v>
      </c>
      <c r="F26" s="185" t="s">
        <v>2986</v>
      </c>
      <c r="G26" s="186" t="s">
        <v>2885</v>
      </c>
      <c r="H26" s="186" t="s">
        <v>2772</v>
      </c>
      <c r="I26" s="186" t="s">
        <v>2772</v>
      </c>
      <c r="J26" s="186" t="s">
        <v>2885</v>
      </c>
      <c r="K26" s="186" t="s">
        <v>2963</v>
      </c>
      <c r="L26" s="186" t="s">
        <v>2772</v>
      </c>
      <c r="M26" s="186" t="s">
        <v>2885</v>
      </c>
      <c r="N26" s="186" t="s">
        <v>2772</v>
      </c>
      <c r="O26" s="186" t="s">
        <v>2772</v>
      </c>
      <c r="P26" s="186" t="s">
        <v>2885</v>
      </c>
      <c r="Q26" s="186" t="s">
        <v>2772</v>
      </c>
      <c r="R26" s="186" t="s">
        <v>2772</v>
      </c>
      <c r="S26" s="186" t="s">
        <v>2885</v>
      </c>
      <c r="T26" s="186" t="s">
        <v>2964</v>
      </c>
      <c r="U26" s="186" t="s">
        <v>2772</v>
      </c>
      <c r="V26" s="186" t="s">
        <v>2885</v>
      </c>
      <c r="W26" s="186" t="s">
        <v>2964</v>
      </c>
      <c r="X26" s="186" t="s">
        <v>2772</v>
      </c>
      <c r="Y26" s="186" t="s">
        <v>2885</v>
      </c>
      <c r="Z26" s="186" t="s">
        <v>2772</v>
      </c>
      <c r="AA26" s="186" t="s">
        <v>2772</v>
      </c>
      <c r="AB26" s="186" t="s">
        <v>2885</v>
      </c>
      <c r="AC26" s="186" t="s">
        <v>2965</v>
      </c>
      <c r="AD26" s="186" t="s">
        <v>2772</v>
      </c>
      <c r="AE26" s="186" t="s">
        <v>2885</v>
      </c>
      <c r="AF26" s="186" t="s">
        <v>2964</v>
      </c>
      <c r="AG26" s="186" t="s">
        <v>2772</v>
      </c>
      <c r="AH26" s="186" t="s">
        <v>2885</v>
      </c>
      <c r="AI26" s="186" t="s">
        <v>2966</v>
      </c>
      <c r="AJ26" s="186" t="s">
        <v>2772</v>
      </c>
      <c r="AK26" s="186" t="s">
        <v>2885</v>
      </c>
      <c r="AL26" s="186" t="s">
        <v>2964</v>
      </c>
      <c r="AM26" s="186" t="s">
        <v>2772</v>
      </c>
      <c r="AN26" s="186" t="s">
        <v>2885</v>
      </c>
      <c r="AO26" s="186" t="s">
        <v>2967</v>
      </c>
      <c r="AP26" s="186" t="s">
        <v>2772</v>
      </c>
      <c r="AQ26" s="186" t="s">
        <v>2885</v>
      </c>
      <c r="AR26" s="186" t="s">
        <v>2964</v>
      </c>
      <c r="AS26" s="186" t="s">
        <v>2772</v>
      </c>
      <c r="AT26" s="186" t="s">
        <v>2885</v>
      </c>
      <c r="AU26" s="186" t="s">
        <v>2964</v>
      </c>
      <c r="AV26" s="186" t="s">
        <v>2772</v>
      </c>
      <c r="AW26" s="186" t="s">
        <v>2885</v>
      </c>
      <c r="AX26" s="186" t="s">
        <v>2964</v>
      </c>
      <c r="AY26" s="186" t="s">
        <v>2772</v>
      </c>
      <c r="AZ26" s="186" t="s">
        <v>2885</v>
      </c>
      <c r="BA26" s="186" t="s">
        <v>2772</v>
      </c>
      <c r="BB26" s="186" t="s">
        <v>2772</v>
      </c>
      <c r="BC26" s="186" t="s">
        <v>2885</v>
      </c>
      <c r="BD26" s="186" t="s">
        <v>2772</v>
      </c>
      <c r="BE26" s="186" t="s">
        <v>2772</v>
      </c>
      <c r="BF26" s="186" t="s">
        <v>2885</v>
      </c>
      <c r="BG26" s="186" t="s">
        <v>2772</v>
      </c>
      <c r="BH26" s="186" t="s">
        <v>2772</v>
      </c>
      <c r="BI26" s="186" t="s">
        <v>2885</v>
      </c>
      <c r="BJ26" s="186" t="s">
        <v>2968</v>
      </c>
      <c r="BK26" s="186" t="s">
        <v>2772</v>
      </c>
      <c r="BL26" s="186" t="s">
        <v>2885</v>
      </c>
      <c r="BM26" s="186" t="s">
        <v>2969</v>
      </c>
      <c r="BN26" s="186" t="s">
        <v>2772</v>
      </c>
      <c r="BO26" s="186" t="s">
        <v>2885</v>
      </c>
      <c r="BP26" s="186" t="s">
        <v>2970</v>
      </c>
      <c r="BQ26" s="186" t="s">
        <v>2772</v>
      </c>
      <c r="BR26" s="186" t="s">
        <v>2885</v>
      </c>
      <c r="BS26" s="186" t="s">
        <v>2971</v>
      </c>
      <c r="BT26" s="186" t="s">
        <v>2772</v>
      </c>
      <c r="BU26" s="186" t="s">
        <v>2885</v>
      </c>
      <c r="BV26" s="186" t="s">
        <v>2972</v>
      </c>
      <c r="BW26" s="186" t="s">
        <v>2772</v>
      </c>
      <c r="BX26" s="186" t="s">
        <v>2885</v>
      </c>
      <c r="BY26" s="186" t="s">
        <v>2772</v>
      </c>
      <c r="BZ26" s="186" t="s">
        <v>2772</v>
      </c>
      <c r="CA26" s="186" t="s">
        <v>2885</v>
      </c>
      <c r="CB26" s="186" t="s">
        <v>2772</v>
      </c>
      <c r="CC26" s="186" t="s">
        <v>2772</v>
      </c>
      <c r="CD26" s="186" t="s">
        <v>2885</v>
      </c>
      <c r="CE26" s="186" t="s">
        <v>2772</v>
      </c>
      <c r="CF26" s="186" t="s">
        <v>2772</v>
      </c>
      <c r="CG26" s="186" t="s">
        <v>2885</v>
      </c>
      <c r="CH26" s="186" t="s">
        <v>2772</v>
      </c>
      <c r="CI26" s="186" t="s">
        <v>2772</v>
      </c>
      <c r="CJ26" s="186" t="s">
        <v>2885</v>
      </c>
      <c r="CK26" s="186" t="s">
        <v>2973</v>
      </c>
      <c r="CL26" s="186" t="s">
        <v>2772</v>
      </c>
      <c r="CM26" s="186" t="s">
        <v>2885</v>
      </c>
      <c r="CN26" s="186" t="s">
        <v>2964</v>
      </c>
      <c r="CO26" s="186" t="s">
        <v>2772</v>
      </c>
      <c r="CP26" s="186" t="s">
        <v>2885</v>
      </c>
      <c r="CQ26" s="186" t="s">
        <v>2964</v>
      </c>
      <c r="CR26" s="186" t="s">
        <v>2772</v>
      </c>
      <c r="CS26" s="186" t="s">
        <v>2885</v>
      </c>
      <c r="CT26" s="186" t="s">
        <v>2772</v>
      </c>
      <c r="CU26" s="186" t="s">
        <v>2772</v>
      </c>
      <c r="CV26" s="186" t="s">
        <v>2885</v>
      </c>
      <c r="CW26" s="186" t="s">
        <v>2772</v>
      </c>
      <c r="CX26" s="186" t="s">
        <v>2772</v>
      </c>
      <c r="CY26" s="186" t="s">
        <v>2885</v>
      </c>
      <c r="CZ26" s="186" t="s">
        <v>2772</v>
      </c>
      <c r="DA26" s="186" t="s">
        <v>2772</v>
      </c>
      <c r="DB26" s="186" t="s">
        <v>2885</v>
      </c>
      <c r="DC26" s="186" t="s">
        <v>2772</v>
      </c>
      <c r="DD26" s="186" t="s">
        <v>2772</v>
      </c>
      <c r="DE26" s="186" t="s">
        <v>2885</v>
      </c>
      <c r="DF26" s="186" t="s">
        <v>2974</v>
      </c>
      <c r="DG26" s="186" t="s">
        <v>2772</v>
      </c>
      <c r="DH26" s="186" t="s">
        <v>2885</v>
      </c>
      <c r="DI26" s="186" t="s">
        <v>2975</v>
      </c>
      <c r="DJ26" s="186" t="s">
        <v>2772</v>
      </c>
      <c r="DK26" s="186" t="s">
        <v>2885</v>
      </c>
      <c r="DL26" s="186" t="s">
        <v>2976</v>
      </c>
      <c r="DM26" s="186" t="s">
        <v>2772</v>
      </c>
      <c r="DN26" s="186" t="s">
        <v>2885</v>
      </c>
      <c r="DO26" s="186" t="s">
        <v>2964</v>
      </c>
      <c r="DP26" s="186" t="s">
        <v>2772</v>
      </c>
      <c r="DQ26" s="186" t="s">
        <v>2885</v>
      </c>
      <c r="DR26" s="186" t="s">
        <v>2964</v>
      </c>
      <c r="DS26" s="186" t="s">
        <v>2772</v>
      </c>
      <c r="DT26" s="186" t="s">
        <v>2885</v>
      </c>
      <c r="DU26" s="186" t="s">
        <v>2977</v>
      </c>
      <c r="DV26" s="186" t="s">
        <v>2772</v>
      </c>
      <c r="DW26" s="186" t="s">
        <v>2885</v>
      </c>
      <c r="DX26" s="186" t="s">
        <v>2978</v>
      </c>
      <c r="DY26" s="186" t="s">
        <v>2772</v>
      </c>
      <c r="DZ26" s="186" t="s">
        <v>2885</v>
      </c>
      <c r="EA26" s="186" t="s">
        <v>2964</v>
      </c>
      <c r="EB26" s="186" t="s">
        <v>2772</v>
      </c>
      <c r="EC26" s="186" t="s">
        <v>2885</v>
      </c>
      <c r="ED26" s="186" t="s">
        <v>2979</v>
      </c>
      <c r="EE26" s="186" t="s">
        <v>2772</v>
      </c>
      <c r="EF26" s="186" t="s">
        <v>2885</v>
      </c>
      <c r="EG26" s="186" t="s">
        <v>2980</v>
      </c>
      <c r="EH26" s="186" t="s">
        <v>2772</v>
      </c>
      <c r="EI26" s="186" t="s">
        <v>2885</v>
      </c>
      <c r="EJ26" s="186" t="s">
        <v>2981</v>
      </c>
      <c r="EK26" s="186" t="s">
        <v>2772</v>
      </c>
      <c r="EL26" s="186" t="s">
        <v>2885</v>
      </c>
      <c r="EM26" s="186" t="s">
        <v>2982</v>
      </c>
      <c r="EN26" s="186" t="s">
        <v>2772</v>
      </c>
      <c r="EO26" s="186" t="s">
        <v>2885</v>
      </c>
      <c r="EP26" s="186" t="s">
        <v>2772</v>
      </c>
      <c r="EQ26" s="186" t="s">
        <v>2983</v>
      </c>
      <c r="ER26" s="186" t="s">
        <v>2885</v>
      </c>
      <c r="ES26" s="186" t="s">
        <v>2772</v>
      </c>
      <c r="ET26" s="186" t="s">
        <v>2983</v>
      </c>
    </row>
    <row r="27" spans="1:150" x14ac:dyDescent="0.3">
      <c r="A27" s="1"/>
      <c r="B27" s="185" t="s">
        <v>2987</v>
      </c>
      <c r="C27" s="185" t="s">
        <v>158</v>
      </c>
      <c r="D27" s="185" t="s">
        <v>1030</v>
      </c>
      <c r="E27" s="185" t="s">
        <v>2988</v>
      </c>
      <c r="F27" s="185" t="s">
        <v>2989</v>
      </c>
      <c r="G27" s="186" t="s">
        <v>2885</v>
      </c>
      <c r="H27" s="186" t="s">
        <v>2772</v>
      </c>
      <c r="I27" s="186" t="s">
        <v>2772</v>
      </c>
      <c r="J27" s="186" t="s">
        <v>2885</v>
      </c>
      <c r="K27" s="186" t="s">
        <v>2963</v>
      </c>
      <c r="L27" s="186" t="s">
        <v>2772</v>
      </c>
      <c r="M27" s="186" t="s">
        <v>2885</v>
      </c>
      <c r="N27" s="186" t="s">
        <v>2772</v>
      </c>
      <c r="O27" s="186" t="s">
        <v>2772</v>
      </c>
      <c r="P27" s="186" t="s">
        <v>2885</v>
      </c>
      <c r="Q27" s="186" t="s">
        <v>2772</v>
      </c>
      <c r="R27" s="186" t="s">
        <v>2772</v>
      </c>
      <c r="S27" s="186" t="s">
        <v>2885</v>
      </c>
      <c r="T27" s="186" t="s">
        <v>2964</v>
      </c>
      <c r="U27" s="186" t="s">
        <v>2772</v>
      </c>
      <c r="V27" s="186" t="s">
        <v>2885</v>
      </c>
      <c r="W27" s="186" t="s">
        <v>2964</v>
      </c>
      <c r="X27" s="186" t="s">
        <v>2772</v>
      </c>
      <c r="Y27" s="186" t="s">
        <v>2885</v>
      </c>
      <c r="Z27" s="186" t="s">
        <v>2772</v>
      </c>
      <c r="AA27" s="186" t="s">
        <v>2772</v>
      </c>
      <c r="AB27" s="186" t="s">
        <v>2885</v>
      </c>
      <c r="AC27" s="186" t="s">
        <v>2965</v>
      </c>
      <c r="AD27" s="186" t="s">
        <v>2772</v>
      </c>
      <c r="AE27" s="186" t="s">
        <v>2885</v>
      </c>
      <c r="AF27" s="186" t="s">
        <v>2964</v>
      </c>
      <c r="AG27" s="186" t="s">
        <v>2772</v>
      </c>
      <c r="AH27" s="186" t="s">
        <v>2885</v>
      </c>
      <c r="AI27" s="186" t="s">
        <v>2966</v>
      </c>
      <c r="AJ27" s="186" t="s">
        <v>2772</v>
      </c>
      <c r="AK27" s="186" t="s">
        <v>2885</v>
      </c>
      <c r="AL27" s="186" t="s">
        <v>2964</v>
      </c>
      <c r="AM27" s="186" t="s">
        <v>2772</v>
      </c>
      <c r="AN27" s="186" t="s">
        <v>2885</v>
      </c>
      <c r="AO27" s="186" t="s">
        <v>2967</v>
      </c>
      <c r="AP27" s="186" t="s">
        <v>2772</v>
      </c>
      <c r="AQ27" s="186" t="s">
        <v>2885</v>
      </c>
      <c r="AR27" s="186" t="s">
        <v>2964</v>
      </c>
      <c r="AS27" s="186" t="s">
        <v>2772</v>
      </c>
      <c r="AT27" s="186" t="s">
        <v>2885</v>
      </c>
      <c r="AU27" s="186" t="s">
        <v>2964</v>
      </c>
      <c r="AV27" s="186" t="s">
        <v>2772</v>
      </c>
      <c r="AW27" s="186" t="s">
        <v>2885</v>
      </c>
      <c r="AX27" s="186" t="s">
        <v>2964</v>
      </c>
      <c r="AY27" s="186" t="s">
        <v>2772</v>
      </c>
      <c r="AZ27" s="186" t="s">
        <v>2885</v>
      </c>
      <c r="BA27" s="186" t="s">
        <v>2772</v>
      </c>
      <c r="BB27" s="186" t="s">
        <v>2772</v>
      </c>
      <c r="BC27" s="186" t="s">
        <v>2885</v>
      </c>
      <c r="BD27" s="186" t="s">
        <v>2772</v>
      </c>
      <c r="BE27" s="186" t="s">
        <v>2772</v>
      </c>
      <c r="BF27" s="186" t="s">
        <v>2885</v>
      </c>
      <c r="BG27" s="186" t="s">
        <v>2772</v>
      </c>
      <c r="BH27" s="186" t="s">
        <v>2772</v>
      </c>
      <c r="BI27" s="186" t="s">
        <v>2885</v>
      </c>
      <c r="BJ27" s="186" t="s">
        <v>2968</v>
      </c>
      <c r="BK27" s="186" t="s">
        <v>2772</v>
      </c>
      <c r="BL27" s="186" t="s">
        <v>2885</v>
      </c>
      <c r="BM27" s="186" t="s">
        <v>2969</v>
      </c>
      <c r="BN27" s="186" t="s">
        <v>2772</v>
      </c>
      <c r="BO27" s="186" t="s">
        <v>2885</v>
      </c>
      <c r="BP27" s="186" t="s">
        <v>2970</v>
      </c>
      <c r="BQ27" s="186" t="s">
        <v>2772</v>
      </c>
      <c r="BR27" s="186" t="s">
        <v>2885</v>
      </c>
      <c r="BS27" s="186" t="s">
        <v>2971</v>
      </c>
      <c r="BT27" s="186" t="s">
        <v>2772</v>
      </c>
      <c r="BU27" s="186" t="s">
        <v>2885</v>
      </c>
      <c r="BV27" s="186" t="s">
        <v>2972</v>
      </c>
      <c r="BW27" s="186" t="s">
        <v>2772</v>
      </c>
      <c r="BX27" s="186" t="s">
        <v>2885</v>
      </c>
      <c r="BY27" s="186" t="s">
        <v>2772</v>
      </c>
      <c r="BZ27" s="186" t="s">
        <v>2772</v>
      </c>
      <c r="CA27" s="186" t="s">
        <v>2885</v>
      </c>
      <c r="CB27" s="186" t="s">
        <v>2772</v>
      </c>
      <c r="CC27" s="186" t="s">
        <v>2772</v>
      </c>
      <c r="CD27" s="186" t="s">
        <v>2885</v>
      </c>
      <c r="CE27" s="186" t="s">
        <v>2772</v>
      </c>
      <c r="CF27" s="186" t="s">
        <v>2772</v>
      </c>
      <c r="CG27" s="186" t="s">
        <v>2885</v>
      </c>
      <c r="CH27" s="186" t="s">
        <v>2772</v>
      </c>
      <c r="CI27" s="186" t="s">
        <v>2772</v>
      </c>
      <c r="CJ27" s="186" t="s">
        <v>2885</v>
      </c>
      <c r="CK27" s="186" t="s">
        <v>2973</v>
      </c>
      <c r="CL27" s="186" t="s">
        <v>2772</v>
      </c>
      <c r="CM27" s="186" t="s">
        <v>2885</v>
      </c>
      <c r="CN27" s="186" t="s">
        <v>2964</v>
      </c>
      <c r="CO27" s="186" t="s">
        <v>2772</v>
      </c>
      <c r="CP27" s="186" t="s">
        <v>2885</v>
      </c>
      <c r="CQ27" s="186" t="s">
        <v>2964</v>
      </c>
      <c r="CR27" s="186" t="s">
        <v>2772</v>
      </c>
      <c r="CS27" s="186" t="s">
        <v>2885</v>
      </c>
      <c r="CT27" s="186" t="s">
        <v>2772</v>
      </c>
      <c r="CU27" s="186" t="s">
        <v>2772</v>
      </c>
      <c r="CV27" s="186" t="s">
        <v>2885</v>
      </c>
      <c r="CW27" s="186" t="s">
        <v>2772</v>
      </c>
      <c r="CX27" s="186" t="s">
        <v>2772</v>
      </c>
      <c r="CY27" s="186" t="s">
        <v>2885</v>
      </c>
      <c r="CZ27" s="186" t="s">
        <v>2772</v>
      </c>
      <c r="DA27" s="186" t="s">
        <v>2772</v>
      </c>
      <c r="DB27" s="186" t="s">
        <v>2885</v>
      </c>
      <c r="DC27" s="186" t="s">
        <v>2772</v>
      </c>
      <c r="DD27" s="186" t="s">
        <v>2772</v>
      </c>
      <c r="DE27" s="186" t="s">
        <v>2885</v>
      </c>
      <c r="DF27" s="186" t="s">
        <v>2974</v>
      </c>
      <c r="DG27" s="186" t="s">
        <v>2772</v>
      </c>
      <c r="DH27" s="186" t="s">
        <v>2885</v>
      </c>
      <c r="DI27" s="186" t="s">
        <v>2975</v>
      </c>
      <c r="DJ27" s="186" t="s">
        <v>2772</v>
      </c>
      <c r="DK27" s="186" t="s">
        <v>2885</v>
      </c>
      <c r="DL27" s="186" t="s">
        <v>2976</v>
      </c>
      <c r="DM27" s="186" t="s">
        <v>2772</v>
      </c>
      <c r="DN27" s="186" t="s">
        <v>2885</v>
      </c>
      <c r="DO27" s="186" t="s">
        <v>2964</v>
      </c>
      <c r="DP27" s="186" t="s">
        <v>2772</v>
      </c>
      <c r="DQ27" s="186" t="s">
        <v>2885</v>
      </c>
      <c r="DR27" s="186" t="s">
        <v>2964</v>
      </c>
      <c r="DS27" s="186" t="s">
        <v>2772</v>
      </c>
      <c r="DT27" s="186" t="s">
        <v>2885</v>
      </c>
      <c r="DU27" s="186" t="s">
        <v>2977</v>
      </c>
      <c r="DV27" s="186" t="s">
        <v>2772</v>
      </c>
      <c r="DW27" s="186" t="s">
        <v>2885</v>
      </c>
      <c r="DX27" s="186" t="s">
        <v>2978</v>
      </c>
      <c r="DY27" s="186" t="s">
        <v>2772</v>
      </c>
      <c r="DZ27" s="186" t="s">
        <v>2885</v>
      </c>
      <c r="EA27" s="186" t="s">
        <v>2964</v>
      </c>
      <c r="EB27" s="186" t="s">
        <v>2772</v>
      </c>
      <c r="EC27" s="186" t="s">
        <v>2885</v>
      </c>
      <c r="ED27" s="186" t="s">
        <v>2979</v>
      </c>
      <c r="EE27" s="186" t="s">
        <v>2772</v>
      </c>
      <c r="EF27" s="186" t="s">
        <v>2885</v>
      </c>
      <c r="EG27" s="186" t="s">
        <v>2980</v>
      </c>
      <c r="EH27" s="186" t="s">
        <v>2772</v>
      </c>
      <c r="EI27" s="186" t="s">
        <v>2885</v>
      </c>
      <c r="EJ27" s="186" t="s">
        <v>2981</v>
      </c>
      <c r="EK27" s="186" t="s">
        <v>2772</v>
      </c>
      <c r="EL27" s="186" t="s">
        <v>2885</v>
      </c>
      <c r="EM27" s="186" t="s">
        <v>2982</v>
      </c>
      <c r="EN27" s="186" t="s">
        <v>2772</v>
      </c>
      <c r="EO27" s="186" t="s">
        <v>2885</v>
      </c>
      <c r="EP27" s="186" t="s">
        <v>2772</v>
      </c>
      <c r="EQ27" s="186" t="s">
        <v>2983</v>
      </c>
      <c r="ER27" s="186" t="s">
        <v>2885</v>
      </c>
      <c r="ES27" s="186" t="s">
        <v>2772</v>
      </c>
      <c r="ET27" s="186" t="s">
        <v>2983</v>
      </c>
    </row>
    <row r="28" spans="1:150" x14ac:dyDescent="0.3">
      <c r="A28" s="1"/>
      <c r="B28" s="185" t="s">
        <v>2990</v>
      </c>
      <c r="C28" s="185" t="s">
        <v>158</v>
      </c>
      <c r="D28" s="185" t="s">
        <v>1030</v>
      </c>
      <c r="E28" s="185" t="s">
        <v>2991</v>
      </c>
      <c r="F28" s="185" t="s">
        <v>2992</v>
      </c>
      <c r="G28" s="186" t="s">
        <v>2772</v>
      </c>
      <c r="H28" s="186" t="s">
        <v>2772</v>
      </c>
      <c r="I28" s="186" t="s">
        <v>2772</v>
      </c>
      <c r="J28" s="186" t="s">
        <v>2772</v>
      </c>
      <c r="K28" s="186" t="s">
        <v>2772</v>
      </c>
      <c r="L28" s="186" t="s">
        <v>2772</v>
      </c>
      <c r="M28" s="186" t="s">
        <v>2772</v>
      </c>
      <c r="N28" s="186" t="s">
        <v>2772</v>
      </c>
      <c r="O28" s="186" t="s">
        <v>2772</v>
      </c>
      <c r="P28" s="186" t="s">
        <v>2772</v>
      </c>
      <c r="Q28" s="186" t="s">
        <v>2772</v>
      </c>
      <c r="R28" s="186" t="s">
        <v>2772</v>
      </c>
      <c r="S28" s="186" t="s">
        <v>2772</v>
      </c>
      <c r="T28" s="186" t="s">
        <v>2772</v>
      </c>
      <c r="U28" s="186" t="s">
        <v>2772</v>
      </c>
      <c r="V28" s="186" t="s">
        <v>2772</v>
      </c>
      <c r="W28" s="186" t="s">
        <v>2772</v>
      </c>
      <c r="X28" s="186" t="s">
        <v>2772</v>
      </c>
      <c r="Y28" s="186" t="s">
        <v>2772</v>
      </c>
      <c r="Z28" s="186" t="s">
        <v>2772</v>
      </c>
      <c r="AA28" s="186" t="s">
        <v>2772</v>
      </c>
      <c r="AB28" s="186" t="s">
        <v>2772</v>
      </c>
      <c r="AC28" s="186" t="s">
        <v>2772</v>
      </c>
      <c r="AD28" s="186" t="s">
        <v>2772</v>
      </c>
      <c r="AE28" s="186" t="s">
        <v>2772</v>
      </c>
      <c r="AF28" s="186" t="s">
        <v>2772</v>
      </c>
      <c r="AG28" s="186" t="s">
        <v>2772</v>
      </c>
      <c r="AH28" s="186" t="s">
        <v>2772</v>
      </c>
      <c r="AI28" s="186" t="s">
        <v>2772</v>
      </c>
      <c r="AJ28" s="186" t="s">
        <v>2772</v>
      </c>
      <c r="AK28" s="186" t="s">
        <v>2772</v>
      </c>
      <c r="AL28" s="186" t="s">
        <v>2772</v>
      </c>
      <c r="AM28" s="186" t="s">
        <v>2772</v>
      </c>
      <c r="AN28" s="186" t="s">
        <v>2772</v>
      </c>
      <c r="AO28" s="186" t="s">
        <v>2772</v>
      </c>
      <c r="AP28" s="186" t="s">
        <v>2772</v>
      </c>
      <c r="AQ28" s="186" t="s">
        <v>2772</v>
      </c>
      <c r="AR28" s="186" t="s">
        <v>2772</v>
      </c>
      <c r="AS28" s="186" t="s">
        <v>2772</v>
      </c>
      <c r="AT28" s="186" t="s">
        <v>2772</v>
      </c>
      <c r="AU28" s="186" t="s">
        <v>2772</v>
      </c>
      <c r="AV28" s="186" t="s">
        <v>2772</v>
      </c>
      <c r="AW28" s="186" t="s">
        <v>2772</v>
      </c>
      <c r="AX28" s="186" t="s">
        <v>2772</v>
      </c>
      <c r="AY28" s="186" t="s">
        <v>2772</v>
      </c>
      <c r="AZ28" s="186" t="s">
        <v>2772</v>
      </c>
      <c r="BA28" s="186" t="s">
        <v>2772</v>
      </c>
      <c r="BB28" s="186" t="s">
        <v>2772</v>
      </c>
      <c r="BC28" s="186" t="s">
        <v>2772</v>
      </c>
      <c r="BD28" s="186" t="s">
        <v>2772</v>
      </c>
      <c r="BE28" s="186" t="s">
        <v>2772</v>
      </c>
      <c r="BF28" s="186" t="s">
        <v>2772</v>
      </c>
      <c r="BG28" s="186" t="s">
        <v>2772</v>
      </c>
      <c r="BH28" s="186" t="s">
        <v>2772</v>
      </c>
      <c r="BI28" s="186" t="s">
        <v>2772</v>
      </c>
      <c r="BJ28" s="186" t="s">
        <v>2772</v>
      </c>
      <c r="BK28" s="186" t="s">
        <v>2772</v>
      </c>
      <c r="BL28" s="186" t="s">
        <v>2772</v>
      </c>
      <c r="BM28" s="186" t="s">
        <v>2772</v>
      </c>
      <c r="BN28" s="186" t="s">
        <v>2772</v>
      </c>
      <c r="BO28" s="186" t="s">
        <v>2772</v>
      </c>
      <c r="BP28" s="186" t="s">
        <v>2772</v>
      </c>
      <c r="BQ28" s="186" t="s">
        <v>2772</v>
      </c>
      <c r="BR28" s="186" t="s">
        <v>2772</v>
      </c>
      <c r="BS28" s="186" t="s">
        <v>2772</v>
      </c>
      <c r="BT28" s="186" t="s">
        <v>2772</v>
      </c>
      <c r="BU28" s="186" t="s">
        <v>2772</v>
      </c>
      <c r="BV28" s="186" t="s">
        <v>2772</v>
      </c>
      <c r="BW28" s="186" t="s">
        <v>2772</v>
      </c>
      <c r="BX28" s="186" t="s">
        <v>2772</v>
      </c>
      <c r="BY28" s="186" t="s">
        <v>2772</v>
      </c>
      <c r="BZ28" s="186" t="s">
        <v>2772</v>
      </c>
      <c r="CA28" s="186" t="s">
        <v>2772</v>
      </c>
      <c r="CB28" s="186" t="s">
        <v>2772</v>
      </c>
      <c r="CC28" s="186" t="s">
        <v>2772</v>
      </c>
      <c r="CD28" s="186" t="s">
        <v>2772</v>
      </c>
      <c r="CE28" s="186" t="s">
        <v>2772</v>
      </c>
      <c r="CF28" s="186" t="s">
        <v>2772</v>
      </c>
      <c r="CG28" s="186" t="s">
        <v>2772</v>
      </c>
      <c r="CH28" s="186" t="s">
        <v>2772</v>
      </c>
      <c r="CI28" s="186" t="s">
        <v>2772</v>
      </c>
      <c r="CJ28" s="186" t="s">
        <v>2772</v>
      </c>
      <c r="CK28" s="186" t="s">
        <v>2772</v>
      </c>
      <c r="CL28" s="186" t="s">
        <v>2772</v>
      </c>
      <c r="CM28" s="186" t="s">
        <v>2772</v>
      </c>
      <c r="CN28" s="186" t="s">
        <v>2772</v>
      </c>
      <c r="CO28" s="186" t="s">
        <v>2772</v>
      </c>
      <c r="CP28" s="186" t="s">
        <v>2772</v>
      </c>
      <c r="CQ28" s="186" t="s">
        <v>2772</v>
      </c>
      <c r="CR28" s="186" t="s">
        <v>2772</v>
      </c>
      <c r="CS28" s="186" t="s">
        <v>2772</v>
      </c>
      <c r="CT28" s="186" t="s">
        <v>2772</v>
      </c>
      <c r="CU28" s="186" t="s">
        <v>2772</v>
      </c>
      <c r="CV28" s="186" t="s">
        <v>2772</v>
      </c>
      <c r="CW28" s="186" t="s">
        <v>2772</v>
      </c>
      <c r="CX28" s="186" t="s">
        <v>2772</v>
      </c>
      <c r="CY28" s="186" t="s">
        <v>2772</v>
      </c>
      <c r="CZ28" s="186" t="s">
        <v>2772</v>
      </c>
      <c r="DA28" s="186" t="s">
        <v>2772</v>
      </c>
      <c r="DB28" s="186" t="s">
        <v>2772</v>
      </c>
      <c r="DC28" s="186" t="s">
        <v>2772</v>
      </c>
      <c r="DD28" s="186" t="s">
        <v>2772</v>
      </c>
      <c r="DE28" s="186" t="s">
        <v>2772</v>
      </c>
      <c r="DF28" s="186" t="s">
        <v>2772</v>
      </c>
      <c r="DG28" s="186" t="s">
        <v>2772</v>
      </c>
      <c r="DH28" s="186" t="s">
        <v>2772</v>
      </c>
      <c r="DI28" s="186" t="s">
        <v>2772</v>
      </c>
      <c r="DJ28" s="186" t="s">
        <v>2772</v>
      </c>
      <c r="DK28" s="186" t="s">
        <v>2772</v>
      </c>
      <c r="DL28" s="186" t="s">
        <v>2772</v>
      </c>
      <c r="DM28" s="186" t="s">
        <v>2772</v>
      </c>
      <c r="DN28" s="186" t="s">
        <v>2772</v>
      </c>
      <c r="DO28" s="186" t="s">
        <v>2772</v>
      </c>
      <c r="DP28" s="186" t="s">
        <v>2772</v>
      </c>
      <c r="DQ28" s="186" t="s">
        <v>2772</v>
      </c>
      <c r="DR28" s="186" t="s">
        <v>2772</v>
      </c>
      <c r="DS28" s="186" t="s">
        <v>2772</v>
      </c>
      <c r="DT28" s="186" t="s">
        <v>2772</v>
      </c>
      <c r="DU28" s="186" t="s">
        <v>2772</v>
      </c>
      <c r="DV28" s="186" t="s">
        <v>2772</v>
      </c>
      <c r="DW28" s="186" t="s">
        <v>2772</v>
      </c>
      <c r="DX28" s="186" t="s">
        <v>2772</v>
      </c>
      <c r="DY28" s="186" t="s">
        <v>2772</v>
      </c>
      <c r="DZ28" s="186" t="s">
        <v>2772</v>
      </c>
      <c r="EA28" s="186" t="s">
        <v>2772</v>
      </c>
      <c r="EB28" s="186" t="s">
        <v>2772</v>
      </c>
      <c r="EC28" s="186" t="s">
        <v>2772</v>
      </c>
      <c r="ED28" s="186" t="s">
        <v>2772</v>
      </c>
      <c r="EE28" s="186" t="s">
        <v>2772</v>
      </c>
      <c r="EF28" s="186" t="s">
        <v>2772</v>
      </c>
      <c r="EG28" s="186" t="s">
        <v>2772</v>
      </c>
      <c r="EH28" s="186" t="s">
        <v>2772</v>
      </c>
      <c r="EI28" s="186" t="s">
        <v>2772</v>
      </c>
      <c r="EJ28" s="186" t="s">
        <v>2772</v>
      </c>
      <c r="EK28" s="186" t="s">
        <v>2772</v>
      </c>
      <c r="EL28" s="186" t="s">
        <v>2772</v>
      </c>
      <c r="EM28" s="186" t="s">
        <v>2772</v>
      </c>
      <c r="EN28" s="186" t="s">
        <v>2772</v>
      </c>
      <c r="EO28" s="186" t="s">
        <v>2772</v>
      </c>
      <c r="EP28" s="186" t="s">
        <v>2772</v>
      </c>
      <c r="EQ28" s="186" t="s">
        <v>2772</v>
      </c>
      <c r="ER28" s="186" t="s">
        <v>2772</v>
      </c>
      <c r="ES28" s="186" t="s">
        <v>2772</v>
      </c>
      <c r="ET28" s="186" t="s">
        <v>2772</v>
      </c>
    </row>
    <row r="29" spans="1:150" x14ac:dyDescent="0.3">
      <c r="A29" s="1"/>
      <c r="B29" s="184" t="s">
        <v>2993</v>
      </c>
      <c r="C29" s="184" t="s">
        <v>158</v>
      </c>
      <c r="D29" s="184" t="s">
        <v>1028</v>
      </c>
      <c r="E29" s="184" t="s">
        <v>2994</v>
      </c>
      <c r="F29" s="184" t="s">
        <v>2995</v>
      </c>
      <c r="G29" s="184" t="s">
        <v>2885</v>
      </c>
      <c r="H29" s="184" t="s">
        <v>2772</v>
      </c>
      <c r="I29" s="184" t="s">
        <v>2772</v>
      </c>
      <c r="J29" s="184" t="s">
        <v>2885</v>
      </c>
      <c r="K29" s="184" t="s">
        <v>2772</v>
      </c>
      <c r="L29" s="184" t="s">
        <v>2772</v>
      </c>
      <c r="M29" s="184" t="s">
        <v>2885</v>
      </c>
      <c r="N29" s="184" t="s">
        <v>2772</v>
      </c>
      <c r="O29" s="184" t="s">
        <v>2772</v>
      </c>
      <c r="P29" s="184" t="s">
        <v>2885</v>
      </c>
      <c r="Q29" s="184" t="s">
        <v>2772</v>
      </c>
      <c r="R29" s="184" t="s">
        <v>2772</v>
      </c>
      <c r="S29" s="184" t="s">
        <v>2885</v>
      </c>
      <c r="T29" s="184" t="s">
        <v>2772</v>
      </c>
      <c r="U29" s="184" t="s">
        <v>2772</v>
      </c>
      <c r="V29" s="184" t="s">
        <v>2885</v>
      </c>
      <c r="W29" s="184" t="s">
        <v>2772</v>
      </c>
      <c r="X29" s="184" t="s">
        <v>2772</v>
      </c>
      <c r="Y29" s="184" t="s">
        <v>2885</v>
      </c>
      <c r="Z29" s="184" t="s">
        <v>2772</v>
      </c>
      <c r="AA29" s="184" t="s">
        <v>2772</v>
      </c>
      <c r="AB29" s="184" t="s">
        <v>2885</v>
      </c>
      <c r="AC29" s="184" t="s">
        <v>2772</v>
      </c>
      <c r="AD29" s="184" t="s">
        <v>2772</v>
      </c>
      <c r="AE29" s="184" t="s">
        <v>2885</v>
      </c>
      <c r="AF29" s="184" t="s">
        <v>2772</v>
      </c>
      <c r="AG29" s="184" t="s">
        <v>2772</v>
      </c>
      <c r="AH29" s="184" t="s">
        <v>2885</v>
      </c>
      <c r="AI29" s="184" t="s">
        <v>2772</v>
      </c>
      <c r="AJ29" s="184" t="s">
        <v>2772</v>
      </c>
      <c r="AK29" s="184" t="s">
        <v>2885</v>
      </c>
      <c r="AL29" s="184" t="s">
        <v>2772</v>
      </c>
      <c r="AM29" s="184" t="s">
        <v>2772</v>
      </c>
      <c r="AN29" s="184" t="s">
        <v>2885</v>
      </c>
      <c r="AO29" s="184" t="s">
        <v>2772</v>
      </c>
      <c r="AP29" s="184" t="s">
        <v>2772</v>
      </c>
      <c r="AQ29" s="184" t="s">
        <v>2885</v>
      </c>
      <c r="AR29" s="184" t="s">
        <v>2772</v>
      </c>
      <c r="AS29" s="184" t="s">
        <v>2772</v>
      </c>
      <c r="AT29" s="184" t="s">
        <v>2885</v>
      </c>
      <c r="AU29" s="184" t="s">
        <v>2772</v>
      </c>
      <c r="AV29" s="184" t="s">
        <v>2772</v>
      </c>
      <c r="AW29" s="184" t="s">
        <v>2885</v>
      </c>
      <c r="AX29" s="184" t="s">
        <v>2772</v>
      </c>
      <c r="AY29" s="184" t="s">
        <v>2772</v>
      </c>
      <c r="AZ29" s="184" t="s">
        <v>2885</v>
      </c>
      <c r="BA29" s="184" t="s">
        <v>2772</v>
      </c>
      <c r="BB29" s="184" t="s">
        <v>2772</v>
      </c>
      <c r="BC29" s="184" t="s">
        <v>2885</v>
      </c>
      <c r="BD29" s="184" t="s">
        <v>2772</v>
      </c>
      <c r="BE29" s="184" t="s">
        <v>2772</v>
      </c>
      <c r="BF29" s="184" t="s">
        <v>2885</v>
      </c>
      <c r="BG29" s="184" t="s">
        <v>2772</v>
      </c>
      <c r="BH29" s="184" t="s">
        <v>2772</v>
      </c>
      <c r="BI29" s="184" t="s">
        <v>2885</v>
      </c>
      <c r="BJ29" s="184" t="s">
        <v>2772</v>
      </c>
      <c r="BK29" s="184" t="s">
        <v>2772</v>
      </c>
      <c r="BL29" s="184" t="s">
        <v>2885</v>
      </c>
      <c r="BM29" s="184" t="s">
        <v>2772</v>
      </c>
      <c r="BN29" s="184" t="s">
        <v>2772</v>
      </c>
      <c r="BO29" s="184" t="s">
        <v>2885</v>
      </c>
      <c r="BP29" s="184" t="s">
        <v>2772</v>
      </c>
      <c r="BQ29" s="184" t="s">
        <v>2772</v>
      </c>
      <c r="BR29" s="184" t="s">
        <v>2885</v>
      </c>
      <c r="BS29" s="184" t="s">
        <v>2772</v>
      </c>
      <c r="BT29" s="184" t="s">
        <v>2772</v>
      </c>
      <c r="BU29" s="184" t="s">
        <v>2885</v>
      </c>
      <c r="BV29" s="184" t="s">
        <v>2772</v>
      </c>
      <c r="BW29" s="184" t="s">
        <v>2772</v>
      </c>
      <c r="BX29" s="184" t="s">
        <v>2885</v>
      </c>
      <c r="BY29" s="184" t="s">
        <v>2772</v>
      </c>
      <c r="BZ29" s="184" t="s">
        <v>2772</v>
      </c>
      <c r="CA29" s="184" t="s">
        <v>2885</v>
      </c>
      <c r="CB29" s="184" t="s">
        <v>2772</v>
      </c>
      <c r="CC29" s="184" t="s">
        <v>2772</v>
      </c>
      <c r="CD29" s="184" t="s">
        <v>2885</v>
      </c>
      <c r="CE29" s="184" t="s">
        <v>2772</v>
      </c>
      <c r="CF29" s="184" t="s">
        <v>2772</v>
      </c>
      <c r="CG29" s="184" t="s">
        <v>2885</v>
      </c>
      <c r="CH29" s="184" t="s">
        <v>2772</v>
      </c>
      <c r="CI29" s="184" t="s">
        <v>2772</v>
      </c>
      <c r="CJ29" s="184" t="s">
        <v>2885</v>
      </c>
      <c r="CK29" s="184" t="s">
        <v>2772</v>
      </c>
      <c r="CL29" s="184" t="s">
        <v>2772</v>
      </c>
      <c r="CM29" s="184" t="s">
        <v>2885</v>
      </c>
      <c r="CN29" s="184" t="s">
        <v>2772</v>
      </c>
      <c r="CO29" s="184" t="s">
        <v>2772</v>
      </c>
      <c r="CP29" s="184" t="s">
        <v>2885</v>
      </c>
      <c r="CQ29" s="184" t="s">
        <v>2772</v>
      </c>
      <c r="CR29" s="184" t="s">
        <v>2772</v>
      </c>
      <c r="CS29" s="184" t="s">
        <v>2885</v>
      </c>
      <c r="CT29" s="184" t="s">
        <v>2772</v>
      </c>
      <c r="CU29" s="184" t="s">
        <v>2772</v>
      </c>
      <c r="CV29" s="184" t="s">
        <v>2885</v>
      </c>
      <c r="CW29" s="184" t="s">
        <v>2772</v>
      </c>
      <c r="CX29" s="184" t="s">
        <v>2772</v>
      </c>
      <c r="CY29" s="184" t="s">
        <v>2885</v>
      </c>
      <c r="CZ29" s="184" t="s">
        <v>2772</v>
      </c>
      <c r="DA29" s="184" t="s">
        <v>2772</v>
      </c>
      <c r="DB29" s="184" t="s">
        <v>2885</v>
      </c>
      <c r="DC29" s="184" t="s">
        <v>2772</v>
      </c>
      <c r="DD29" s="184" t="s">
        <v>2772</v>
      </c>
      <c r="DE29" s="184" t="s">
        <v>2885</v>
      </c>
      <c r="DF29" s="184" t="s">
        <v>2772</v>
      </c>
      <c r="DG29" s="184" t="s">
        <v>2772</v>
      </c>
      <c r="DH29" s="184" t="s">
        <v>2885</v>
      </c>
      <c r="DI29" s="184" t="s">
        <v>2772</v>
      </c>
      <c r="DJ29" s="184" t="s">
        <v>2772</v>
      </c>
      <c r="DK29" s="184" t="s">
        <v>2885</v>
      </c>
      <c r="DL29" s="184" t="s">
        <v>2772</v>
      </c>
      <c r="DM29" s="184" t="s">
        <v>2772</v>
      </c>
      <c r="DN29" s="184" t="s">
        <v>2885</v>
      </c>
      <c r="DO29" s="184" t="s">
        <v>2772</v>
      </c>
      <c r="DP29" s="184" t="s">
        <v>2772</v>
      </c>
      <c r="DQ29" s="184" t="s">
        <v>2885</v>
      </c>
      <c r="DR29" s="184" t="s">
        <v>2772</v>
      </c>
      <c r="DS29" s="184" t="s">
        <v>2772</v>
      </c>
      <c r="DT29" s="184" t="s">
        <v>2885</v>
      </c>
      <c r="DU29" s="184" t="s">
        <v>2772</v>
      </c>
      <c r="DV29" s="184" t="s">
        <v>2772</v>
      </c>
      <c r="DW29" s="184" t="s">
        <v>2885</v>
      </c>
      <c r="DX29" s="184" t="s">
        <v>2772</v>
      </c>
      <c r="DY29" s="184" t="s">
        <v>2772</v>
      </c>
      <c r="DZ29" s="184" t="s">
        <v>2885</v>
      </c>
      <c r="EA29" s="184" t="s">
        <v>2772</v>
      </c>
      <c r="EB29" s="184" t="s">
        <v>2772</v>
      </c>
      <c r="EC29" s="184" t="s">
        <v>2885</v>
      </c>
      <c r="ED29" s="184" t="s">
        <v>2772</v>
      </c>
      <c r="EE29" s="184" t="s">
        <v>2772</v>
      </c>
      <c r="EF29" s="184" t="s">
        <v>2885</v>
      </c>
      <c r="EG29" s="184" t="s">
        <v>2772</v>
      </c>
      <c r="EH29" s="184" t="s">
        <v>2772</v>
      </c>
      <c r="EI29" s="184" t="s">
        <v>2885</v>
      </c>
      <c r="EJ29" s="184" t="s">
        <v>2772</v>
      </c>
      <c r="EK29" s="184" t="s">
        <v>2772</v>
      </c>
      <c r="EL29" s="184" t="s">
        <v>2885</v>
      </c>
      <c r="EM29" s="184" t="s">
        <v>2772</v>
      </c>
      <c r="EN29" s="184" t="s">
        <v>2772</v>
      </c>
      <c r="EO29" s="184" t="s">
        <v>2885</v>
      </c>
      <c r="EP29" s="184" t="s">
        <v>2772</v>
      </c>
      <c r="EQ29" s="184" t="s">
        <v>2772</v>
      </c>
      <c r="ER29" s="184" t="s">
        <v>2885</v>
      </c>
      <c r="ES29" s="184" t="s">
        <v>2772</v>
      </c>
      <c r="ET29" s="184" t="s">
        <v>2772</v>
      </c>
    </row>
    <row r="30" spans="1:150" x14ac:dyDescent="0.3">
      <c r="A30" s="1"/>
      <c r="B30" s="185" t="s">
        <v>2996</v>
      </c>
      <c r="C30" s="185" t="s">
        <v>158</v>
      </c>
      <c r="D30" s="185" t="s">
        <v>1028</v>
      </c>
      <c r="E30" s="185" t="s">
        <v>2997</v>
      </c>
      <c r="F30" s="185" t="s">
        <v>2998</v>
      </c>
      <c r="G30" s="186" t="s">
        <v>2885</v>
      </c>
      <c r="H30" s="186" t="s">
        <v>966</v>
      </c>
      <c r="I30" s="186" t="s">
        <v>966</v>
      </c>
      <c r="J30" s="186" t="s">
        <v>2885</v>
      </c>
      <c r="K30" s="186" t="s">
        <v>966</v>
      </c>
      <c r="L30" s="186" t="s">
        <v>966</v>
      </c>
      <c r="M30" s="186" t="s">
        <v>2885</v>
      </c>
      <c r="N30" s="186" t="s">
        <v>966</v>
      </c>
      <c r="O30" s="186" t="s">
        <v>966</v>
      </c>
      <c r="P30" s="186" t="s">
        <v>2885</v>
      </c>
      <c r="Q30" s="186" t="s">
        <v>966</v>
      </c>
      <c r="R30" s="186" t="s">
        <v>966</v>
      </c>
      <c r="S30" s="186" t="s">
        <v>2885</v>
      </c>
      <c r="T30" s="186" t="s">
        <v>966</v>
      </c>
      <c r="U30" s="186" t="s">
        <v>966</v>
      </c>
      <c r="V30" s="186" t="s">
        <v>2885</v>
      </c>
      <c r="W30" s="186" t="s">
        <v>966</v>
      </c>
      <c r="X30" s="186" t="s">
        <v>966</v>
      </c>
      <c r="Y30" s="186" t="s">
        <v>2885</v>
      </c>
      <c r="Z30" s="186" t="s">
        <v>966</v>
      </c>
      <c r="AA30" s="186" t="s">
        <v>966</v>
      </c>
      <c r="AB30" s="186" t="s">
        <v>2885</v>
      </c>
      <c r="AC30" s="186" t="s">
        <v>966</v>
      </c>
      <c r="AD30" s="186" t="s">
        <v>966</v>
      </c>
      <c r="AE30" s="186" t="s">
        <v>2885</v>
      </c>
      <c r="AF30" s="186" t="s">
        <v>966</v>
      </c>
      <c r="AG30" s="186" t="s">
        <v>966</v>
      </c>
      <c r="AH30" s="186" t="s">
        <v>2885</v>
      </c>
      <c r="AI30" s="186" t="s">
        <v>966</v>
      </c>
      <c r="AJ30" s="186" t="s">
        <v>966</v>
      </c>
      <c r="AK30" s="186" t="s">
        <v>2885</v>
      </c>
      <c r="AL30" s="186" t="s">
        <v>966</v>
      </c>
      <c r="AM30" s="186" t="s">
        <v>966</v>
      </c>
      <c r="AN30" s="186" t="s">
        <v>2885</v>
      </c>
      <c r="AO30" s="186" t="s">
        <v>966</v>
      </c>
      <c r="AP30" s="186" t="s">
        <v>966</v>
      </c>
      <c r="AQ30" s="186" t="s">
        <v>2885</v>
      </c>
      <c r="AR30" s="186" t="s">
        <v>966</v>
      </c>
      <c r="AS30" s="186" t="s">
        <v>966</v>
      </c>
      <c r="AT30" s="186" t="s">
        <v>2885</v>
      </c>
      <c r="AU30" s="186" t="s">
        <v>966</v>
      </c>
      <c r="AV30" s="186" t="s">
        <v>966</v>
      </c>
      <c r="AW30" s="186" t="s">
        <v>2885</v>
      </c>
      <c r="AX30" s="186" t="s">
        <v>966</v>
      </c>
      <c r="AY30" s="186" t="s">
        <v>966</v>
      </c>
      <c r="AZ30" s="186" t="s">
        <v>2885</v>
      </c>
      <c r="BA30" s="186" t="s">
        <v>966</v>
      </c>
      <c r="BB30" s="186" t="s">
        <v>966</v>
      </c>
      <c r="BC30" s="186" t="s">
        <v>2885</v>
      </c>
      <c r="BD30" s="186" t="s">
        <v>966</v>
      </c>
      <c r="BE30" s="186" t="s">
        <v>966</v>
      </c>
      <c r="BF30" s="186" t="s">
        <v>2885</v>
      </c>
      <c r="BG30" s="186" t="s">
        <v>966</v>
      </c>
      <c r="BH30" s="186" t="s">
        <v>966</v>
      </c>
      <c r="BI30" s="186" t="s">
        <v>2885</v>
      </c>
      <c r="BJ30" s="186" t="s">
        <v>966</v>
      </c>
      <c r="BK30" s="186" t="s">
        <v>966</v>
      </c>
      <c r="BL30" s="186" t="s">
        <v>2885</v>
      </c>
      <c r="BM30" s="186" t="s">
        <v>966</v>
      </c>
      <c r="BN30" s="186" t="s">
        <v>966</v>
      </c>
      <c r="BO30" s="186" t="s">
        <v>2885</v>
      </c>
      <c r="BP30" s="186" t="s">
        <v>966</v>
      </c>
      <c r="BQ30" s="186" t="s">
        <v>966</v>
      </c>
      <c r="BR30" s="186" t="s">
        <v>2885</v>
      </c>
      <c r="BS30" s="186" t="s">
        <v>966</v>
      </c>
      <c r="BT30" s="186" t="s">
        <v>966</v>
      </c>
      <c r="BU30" s="186" t="s">
        <v>2885</v>
      </c>
      <c r="BV30" s="186" t="s">
        <v>966</v>
      </c>
      <c r="BW30" s="186" t="s">
        <v>966</v>
      </c>
      <c r="BX30" s="186" t="s">
        <v>2885</v>
      </c>
      <c r="BY30" s="186" t="s">
        <v>966</v>
      </c>
      <c r="BZ30" s="186" t="s">
        <v>966</v>
      </c>
      <c r="CA30" s="186" t="s">
        <v>2885</v>
      </c>
      <c r="CB30" s="186" t="s">
        <v>966</v>
      </c>
      <c r="CC30" s="186" t="s">
        <v>966</v>
      </c>
      <c r="CD30" s="186" t="s">
        <v>2885</v>
      </c>
      <c r="CE30" s="186" t="s">
        <v>966</v>
      </c>
      <c r="CF30" s="186" t="s">
        <v>966</v>
      </c>
      <c r="CG30" s="186" t="s">
        <v>2885</v>
      </c>
      <c r="CH30" s="186" t="s">
        <v>966</v>
      </c>
      <c r="CI30" s="186" t="s">
        <v>966</v>
      </c>
      <c r="CJ30" s="186" t="s">
        <v>2885</v>
      </c>
      <c r="CK30" s="186" t="s">
        <v>966</v>
      </c>
      <c r="CL30" s="186" t="s">
        <v>966</v>
      </c>
      <c r="CM30" s="186" t="s">
        <v>2885</v>
      </c>
      <c r="CN30" s="186" t="s">
        <v>966</v>
      </c>
      <c r="CO30" s="186" t="s">
        <v>966</v>
      </c>
      <c r="CP30" s="186" t="s">
        <v>2885</v>
      </c>
      <c r="CQ30" s="186" t="s">
        <v>966</v>
      </c>
      <c r="CR30" s="186" t="s">
        <v>966</v>
      </c>
      <c r="CS30" s="186" t="s">
        <v>2885</v>
      </c>
      <c r="CT30" s="186" t="s">
        <v>966</v>
      </c>
      <c r="CU30" s="186" t="s">
        <v>966</v>
      </c>
      <c r="CV30" s="186" t="s">
        <v>2885</v>
      </c>
      <c r="CW30" s="186" t="s">
        <v>966</v>
      </c>
      <c r="CX30" s="186" t="s">
        <v>966</v>
      </c>
      <c r="CY30" s="186" t="s">
        <v>2885</v>
      </c>
      <c r="CZ30" s="186" t="s">
        <v>966</v>
      </c>
      <c r="DA30" s="186" t="s">
        <v>966</v>
      </c>
      <c r="DB30" s="186" t="s">
        <v>2885</v>
      </c>
      <c r="DC30" s="186" t="s">
        <v>966</v>
      </c>
      <c r="DD30" s="186" t="s">
        <v>966</v>
      </c>
      <c r="DE30" s="186" t="s">
        <v>2885</v>
      </c>
      <c r="DF30" s="186" t="s">
        <v>966</v>
      </c>
      <c r="DG30" s="186" t="s">
        <v>966</v>
      </c>
      <c r="DH30" s="186" t="s">
        <v>2885</v>
      </c>
      <c r="DI30" s="186" t="s">
        <v>966</v>
      </c>
      <c r="DJ30" s="186" t="s">
        <v>966</v>
      </c>
      <c r="DK30" s="186" t="s">
        <v>2885</v>
      </c>
      <c r="DL30" s="186" t="s">
        <v>966</v>
      </c>
      <c r="DM30" s="186" t="s">
        <v>966</v>
      </c>
      <c r="DN30" s="186" t="s">
        <v>2885</v>
      </c>
      <c r="DO30" s="186" t="s">
        <v>966</v>
      </c>
      <c r="DP30" s="186" t="s">
        <v>966</v>
      </c>
      <c r="DQ30" s="186" t="s">
        <v>2885</v>
      </c>
      <c r="DR30" s="186" t="s">
        <v>966</v>
      </c>
      <c r="DS30" s="186" t="s">
        <v>966</v>
      </c>
      <c r="DT30" s="186" t="s">
        <v>2885</v>
      </c>
      <c r="DU30" s="186" t="s">
        <v>966</v>
      </c>
      <c r="DV30" s="186" t="s">
        <v>966</v>
      </c>
      <c r="DW30" s="186" t="s">
        <v>2885</v>
      </c>
      <c r="DX30" s="186" t="s">
        <v>966</v>
      </c>
      <c r="DY30" s="186" t="s">
        <v>966</v>
      </c>
      <c r="DZ30" s="186" t="s">
        <v>2885</v>
      </c>
      <c r="EA30" s="186" t="s">
        <v>966</v>
      </c>
      <c r="EB30" s="186" t="s">
        <v>966</v>
      </c>
      <c r="EC30" s="186" t="s">
        <v>2885</v>
      </c>
      <c r="ED30" s="186" t="s">
        <v>966</v>
      </c>
      <c r="EE30" s="186" t="s">
        <v>966</v>
      </c>
      <c r="EF30" s="186" t="s">
        <v>2885</v>
      </c>
      <c r="EG30" s="186" t="s">
        <v>966</v>
      </c>
      <c r="EH30" s="186" t="s">
        <v>966</v>
      </c>
      <c r="EI30" s="186" t="s">
        <v>2885</v>
      </c>
      <c r="EJ30" s="186" t="s">
        <v>966</v>
      </c>
      <c r="EK30" s="186" t="s">
        <v>966</v>
      </c>
      <c r="EL30" s="186" t="s">
        <v>2885</v>
      </c>
      <c r="EM30" s="186" t="s">
        <v>966</v>
      </c>
      <c r="EN30" s="186" t="s">
        <v>966</v>
      </c>
      <c r="EO30" s="186" t="s">
        <v>2885</v>
      </c>
      <c r="EP30" s="186" t="s">
        <v>966</v>
      </c>
      <c r="EQ30" s="186" t="s">
        <v>966</v>
      </c>
      <c r="ER30" s="186" t="s">
        <v>2885</v>
      </c>
      <c r="ES30" s="186" t="s">
        <v>966</v>
      </c>
      <c r="ET30" s="186" t="s">
        <v>966</v>
      </c>
    </row>
    <row r="31" spans="1:150" x14ac:dyDescent="0.3">
      <c r="A31" s="1"/>
      <c r="B31" s="185" t="s">
        <v>2999</v>
      </c>
      <c r="C31" s="185" t="s">
        <v>158</v>
      </c>
      <c r="D31" s="185" t="s">
        <v>1028</v>
      </c>
      <c r="E31" s="185" t="s">
        <v>3000</v>
      </c>
      <c r="F31" s="185" t="s">
        <v>3001</v>
      </c>
      <c r="G31" s="186" t="s">
        <v>2885</v>
      </c>
      <c r="H31" s="186" t="s">
        <v>966</v>
      </c>
      <c r="I31" s="186" t="s">
        <v>966</v>
      </c>
      <c r="J31" s="186" t="s">
        <v>2885</v>
      </c>
      <c r="K31" s="186" t="s">
        <v>966</v>
      </c>
      <c r="L31" s="186" t="s">
        <v>966</v>
      </c>
      <c r="M31" s="186" t="s">
        <v>2885</v>
      </c>
      <c r="N31" s="186" t="s">
        <v>966</v>
      </c>
      <c r="O31" s="186" t="s">
        <v>966</v>
      </c>
      <c r="P31" s="186" t="s">
        <v>2885</v>
      </c>
      <c r="Q31" s="186" t="s">
        <v>966</v>
      </c>
      <c r="R31" s="186" t="s">
        <v>966</v>
      </c>
      <c r="S31" s="186" t="s">
        <v>2885</v>
      </c>
      <c r="T31" s="186" t="s">
        <v>966</v>
      </c>
      <c r="U31" s="186" t="s">
        <v>966</v>
      </c>
      <c r="V31" s="186" t="s">
        <v>2885</v>
      </c>
      <c r="W31" s="186" t="s">
        <v>966</v>
      </c>
      <c r="X31" s="186" t="s">
        <v>966</v>
      </c>
      <c r="Y31" s="186" t="s">
        <v>2885</v>
      </c>
      <c r="Z31" s="186" t="s">
        <v>966</v>
      </c>
      <c r="AA31" s="186" t="s">
        <v>966</v>
      </c>
      <c r="AB31" s="186" t="s">
        <v>2885</v>
      </c>
      <c r="AC31" s="186" t="s">
        <v>966</v>
      </c>
      <c r="AD31" s="186" t="s">
        <v>966</v>
      </c>
      <c r="AE31" s="186" t="s">
        <v>2885</v>
      </c>
      <c r="AF31" s="186" t="s">
        <v>966</v>
      </c>
      <c r="AG31" s="186" t="s">
        <v>966</v>
      </c>
      <c r="AH31" s="186" t="s">
        <v>2885</v>
      </c>
      <c r="AI31" s="186" t="s">
        <v>966</v>
      </c>
      <c r="AJ31" s="186" t="s">
        <v>966</v>
      </c>
      <c r="AK31" s="186" t="s">
        <v>2885</v>
      </c>
      <c r="AL31" s="186" t="s">
        <v>966</v>
      </c>
      <c r="AM31" s="186" t="s">
        <v>966</v>
      </c>
      <c r="AN31" s="186" t="s">
        <v>2885</v>
      </c>
      <c r="AO31" s="186" t="s">
        <v>966</v>
      </c>
      <c r="AP31" s="186" t="s">
        <v>966</v>
      </c>
      <c r="AQ31" s="186" t="s">
        <v>2885</v>
      </c>
      <c r="AR31" s="186" t="s">
        <v>966</v>
      </c>
      <c r="AS31" s="186" t="s">
        <v>966</v>
      </c>
      <c r="AT31" s="186" t="s">
        <v>2885</v>
      </c>
      <c r="AU31" s="186" t="s">
        <v>966</v>
      </c>
      <c r="AV31" s="186" t="s">
        <v>966</v>
      </c>
      <c r="AW31" s="186" t="s">
        <v>2885</v>
      </c>
      <c r="AX31" s="186" t="s">
        <v>966</v>
      </c>
      <c r="AY31" s="186" t="s">
        <v>966</v>
      </c>
      <c r="AZ31" s="186" t="s">
        <v>2885</v>
      </c>
      <c r="BA31" s="186" t="s">
        <v>966</v>
      </c>
      <c r="BB31" s="186" t="s">
        <v>966</v>
      </c>
      <c r="BC31" s="186" t="s">
        <v>2885</v>
      </c>
      <c r="BD31" s="186" t="s">
        <v>966</v>
      </c>
      <c r="BE31" s="186" t="s">
        <v>966</v>
      </c>
      <c r="BF31" s="186" t="s">
        <v>2885</v>
      </c>
      <c r="BG31" s="186" t="s">
        <v>966</v>
      </c>
      <c r="BH31" s="186" t="s">
        <v>966</v>
      </c>
      <c r="BI31" s="186" t="s">
        <v>2885</v>
      </c>
      <c r="BJ31" s="186" t="s">
        <v>966</v>
      </c>
      <c r="BK31" s="186" t="s">
        <v>966</v>
      </c>
      <c r="BL31" s="186" t="s">
        <v>2885</v>
      </c>
      <c r="BM31" s="186" t="s">
        <v>966</v>
      </c>
      <c r="BN31" s="186" t="s">
        <v>966</v>
      </c>
      <c r="BO31" s="186" t="s">
        <v>2885</v>
      </c>
      <c r="BP31" s="186" t="s">
        <v>966</v>
      </c>
      <c r="BQ31" s="186" t="s">
        <v>966</v>
      </c>
      <c r="BR31" s="186" t="s">
        <v>2885</v>
      </c>
      <c r="BS31" s="186" t="s">
        <v>966</v>
      </c>
      <c r="BT31" s="186" t="s">
        <v>966</v>
      </c>
      <c r="BU31" s="186" t="s">
        <v>2885</v>
      </c>
      <c r="BV31" s="186" t="s">
        <v>966</v>
      </c>
      <c r="BW31" s="186" t="s">
        <v>966</v>
      </c>
      <c r="BX31" s="186" t="s">
        <v>2885</v>
      </c>
      <c r="BY31" s="186" t="s">
        <v>966</v>
      </c>
      <c r="BZ31" s="186" t="s">
        <v>966</v>
      </c>
      <c r="CA31" s="186" t="s">
        <v>2885</v>
      </c>
      <c r="CB31" s="186" t="s">
        <v>966</v>
      </c>
      <c r="CC31" s="186" t="s">
        <v>966</v>
      </c>
      <c r="CD31" s="186" t="s">
        <v>2885</v>
      </c>
      <c r="CE31" s="186" t="s">
        <v>966</v>
      </c>
      <c r="CF31" s="186" t="s">
        <v>966</v>
      </c>
      <c r="CG31" s="186" t="s">
        <v>2885</v>
      </c>
      <c r="CH31" s="186" t="s">
        <v>966</v>
      </c>
      <c r="CI31" s="186" t="s">
        <v>966</v>
      </c>
      <c r="CJ31" s="186" t="s">
        <v>2885</v>
      </c>
      <c r="CK31" s="186" t="s">
        <v>966</v>
      </c>
      <c r="CL31" s="186" t="s">
        <v>966</v>
      </c>
      <c r="CM31" s="186" t="s">
        <v>2885</v>
      </c>
      <c r="CN31" s="186" t="s">
        <v>966</v>
      </c>
      <c r="CO31" s="186" t="s">
        <v>966</v>
      </c>
      <c r="CP31" s="186" t="s">
        <v>2885</v>
      </c>
      <c r="CQ31" s="186" t="s">
        <v>966</v>
      </c>
      <c r="CR31" s="186" t="s">
        <v>966</v>
      </c>
      <c r="CS31" s="186" t="s">
        <v>2885</v>
      </c>
      <c r="CT31" s="186" t="s">
        <v>966</v>
      </c>
      <c r="CU31" s="186" t="s">
        <v>966</v>
      </c>
      <c r="CV31" s="186" t="s">
        <v>2885</v>
      </c>
      <c r="CW31" s="186" t="s">
        <v>966</v>
      </c>
      <c r="CX31" s="186" t="s">
        <v>966</v>
      </c>
      <c r="CY31" s="186" t="s">
        <v>2885</v>
      </c>
      <c r="CZ31" s="186" t="s">
        <v>966</v>
      </c>
      <c r="DA31" s="186" t="s">
        <v>966</v>
      </c>
      <c r="DB31" s="186" t="s">
        <v>2885</v>
      </c>
      <c r="DC31" s="186" t="s">
        <v>966</v>
      </c>
      <c r="DD31" s="186" t="s">
        <v>966</v>
      </c>
      <c r="DE31" s="186" t="s">
        <v>2885</v>
      </c>
      <c r="DF31" s="186" t="s">
        <v>966</v>
      </c>
      <c r="DG31" s="186" t="s">
        <v>966</v>
      </c>
      <c r="DH31" s="186" t="s">
        <v>2885</v>
      </c>
      <c r="DI31" s="186" t="s">
        <v>966</v>
      </c>
      <c r="DJ31" s="186" t="s">
        <v>966</v>
      </c>
      <c r="DK31" s="186" t="s">
        <v>2885</v>
      </c>
      <c r="DL31" s="186" t="s">
        <v>966</v>
      </c>
      <c r="DM31" s="186" t="s">
        <v>966</v>
      </c>
      <c r="DN31" s="186" t="s">
        <v>2885</v>
      </c>
      <c r="DO31" s="186" t="s">
        <v>966</v>
      </c>
      <c r="DP31" s="186" t="s">
        <v>966</v>
      </c>
      <c r="DQ31" s="186" t="s">
        <v>2885</v>
      </c>
      <c r="DR31" s="186" t="s">
        <v>966</v>
      </c>
      <c r="DS31" s="186" t="s">
        <v>966</v>
      </c>
      <c r="DT31" s="186" t="s">
        <v>2885</v>
      </c>
      <c r="DU31" s="186" t="s">
        <v>966</v>
      </c>
      <c r="DV31" s="186" t="s">
        <v>966</v>
      </c>
      <c r="DW31" s="186" t="s">
        <v>2885</v>
      </c>
      <c r="DX31" s="186" t="s">
        <v>966</v>
      </c>
      <c r="DY31" s="186" t="s">
        <v>966</v>
      </c>
      <c r="DZ31" s="186" t="s">
        <v>2885</v>
      </c>
      <c r="EA31" s="186" t="s">
        <v>966</v>
      </c>
      <c r="EB31" s="186" t="s">
        <v>966</v>
      </c>
      <c r="EC31" s="186" t="s">
        <v>2885</v>
      </c>
      <c r="ED31" s="186" t="s">
        <v>966</v>
      </c>
      <c r="EE31" s="186" t="s">
        <v>966</v>
      </c>
      <c r="EF31" s="186" t="s">
        <v>2885</v>
      </c>
      <c r="EG31" s="186" t="s">
        <v>966</v>
      </c>
      <c r="EH31" s="186" t="s">
        <v>966</v>
      </c>
      <c r="EI31" s="186" t="s">
        <v>2885</v>
      </c>
      <c r="EJ31" s="186" t="s">
        <v>966</v>
      </c>
      <c r="EK31" s="186" t="s">
        <v>966</v>
      </c>
      <c r="EL31" s="186" t="s">
        <v>2885</v>
      </c>
      <c r="EM31" s="186" t="s">
        <v>966</v>
      </c>
      <c r="EN31" s="186" t="s">
        <v>966</v>
      </c>
      <c r="EO31" s="186" t="s">
        <v>2885</v>
      </c>
      <c r="EP31" s="186" t="s">
        <v>966</v>
      </c>
      <c r="EQ31" s="186" t="s">
        <v>966</v>
      </c>
      <c r="ER31" s="186" t="s">
        <v>2885</v>
      </c>
      <c r="ES31" s="186" t="s">
        <v>966</v>
      </c>
      <c r="ET31" s="186" t="s">
        <v>966</v>
      </c>
    </row>
    <row r="32" spans="1:150" x14ac:dyDescent="0.3">
      <c r="A32" s="1"/>
      <c r="B32" s="184" t="s">
        <v>3002</v>
      </c>
      <c r="C32" s="184" t="s">
        <v>119</v>
      </c>
      <c r="D32" s="184" t="s">
        <v>3003</v>
      </c>
      <c r="E32" s="184" t="s">
        <v>3004</v>
      </c>
      <c r="F32" s="184" t="s">
        <v>3005</v>
      </c>
      <c r="G32" s="184" t="s">
        <v>2885</v>
      </c>
      <c r="H32" s="184" t="s">
        <v>2772</v>
      </c>
      <c r="I32" s="184" t="s">
        <v>2772</v>
      </c>
      <c r="J32" s="184" t="s">
        <v>2885</v>
      </c>
      <c r="K32" s="184" t="s">
        <v>2772</v>
      </c>
      <c r="L32" s="184" t="s">
        <v>2772</v>
      </c>
      <c r="M32" s="184" t="s">
        <v>2885</v>
      </c>
      <c r="N32" s="184" t="s">
        <v>2772</v>
      </c>
      <c r="O32" s="184" t="s">
        <v>2772</v>
      </c>
      <c r="P32" s="184" t="s">
        <v>2885</v>
      </c>
      <c r="Q32" s="184" t="s">
        <v>2772</v>
      </c>
      <c r="R32" s="184" t="s">
        <v>2772</v>
      </c>
      <c r="S32" s="184" t="s">
        <v>2885</v>
      </c>
      <c r="T32" s="184" t="s">
        <v>2772</v>
      </c>
      <c r="U32" s="184" t="s">
        <v>2772</v>
      </c>
      <c r="V32" s="184" t="s">
        <v>2885</v>
      </c>
      <c r="W32" s="184" t="s">
        <v>2772</v>
      </c>
      <c r="X32" s="184" t="s">
        <v>2772</v>
      </c>
      <c r="Y32" s="184" t="s">
        <v>2885</v>
      </c>
      <c r="Z32" s="184" t="s">
        <v>2772</v>
      </c>
      <c r="AA32" s="184" t="s">
        <v>2772</v>
      </c>
      <c r="AB32" s="184" t="s">
        <v>2885</v>
      </c>
      <c r="AC32" s="184" t="s">
        <v>2772</v>
      </c>
      <c r="AD32" s="184" t="s">
        <v>2772</v>
      </c>
      <c r="AE32" s="184" t="s">
        <v>2885</v>
      </c>
      <c r="AF32" s="184" t="s">
        <v>2772</v>
      </c>
      <c r="AG32" s="184" t="s">
        <v>2772</v>
      </c>
      <c r="AH32" s="184" t="s">
        <v>2885</v>
      </c>
      <c r="AI32" s="184" t="s">
        <v>2772</v>
      </c>
      <c r="AJ32" s="184" t="s">
        <v>2772</v>
      </c>
      <c r="AK32" s="184" t="s">
        <v>2885</v>
      </c>
      <c r="AL32" s="184" t="s">
        <v>2772</v>
      </c>
      <c r="AM32" s="184" t="s">
        <v>2772</v>
      </c>
      <c r="AN32" s="184" t="s">
        <v>2885</v>
      </c>
      <c r="AO32" s="184" t="s">
        <v>2772</v>
      </c>
      <c r="AP32" s="184" t="s">
        <v>2772</v>
      </c>
      <c r="AQ32" s="184" t="s">
        <v>2885</v>
      </c>
      <c r="AR32" s="184" t="s">
        <v>2772</v>
      </c>
      <c r="AS32" s="184" t="s">
        <v>2772</v>
      </c>
      <c r="AT32" s="184" t="s">
        <v>2885</v>
      </c>
      <c r="AU32" s="184" t="s">
        <v>2772</v>
      </c>
      <c r="AV32" s="184" t="s">
        <v>2772</v>
      </c>
      <c r="AW32" s="184" t="s">
        <v>2885</v>
      </c>
      <c r="AX32" s="184" t="s">
        <v>2772</v>
      </c>
      <c r="AY32" s="184" t="s">
        <v>2772</v>
      </c>
      <c r="AZ32" s="184" t="s">
        <v>2885</v>
      </c>
      <c r="BA32" s="184" t="s">
        <v>2772</v>
      </c>
      <c r="BB32" s="184" t="s">
        <v>2772</v>
      </c>
      <c r="BC32" s="184" t="s">
        <v>2885</v>
      </c>
      <c r="BD32" s="184" t="s">
        <v>2772</v>
      </c>
      <c r="BE32" s="184" t="s">
        <v>2772</v>
      </c>
      <c r="BF32" s="184" t="s">
        <v>2885</v>
      </c>
      <c r="BG32" s="184" t="s">
        <v>2772</v>
      </c>
      <c r="BH32" s="184" t="s">
        <v>2772</v>
      </c>
      <c r="BI32" s="184" t="s">
        <v>2885</v>
      </c>
      <c r="BJ32" s="184" t="s">
        <v>2772</v>
      </c>
      <c r="BK32" s="184" t="s">
        <v>2772</v>
      </c>
      <c r="BL32" s="184" t="s">
        <v>2885</v>
      </c>
      <c r="BM32" s="184" t="s">
        <v>2772</v>
      </c>
      <c r="BN32" s="184" t="s">
        <v>2772</v>
      </c>
      <c r="BO32" s="184" t="s">
        <v>2885</v>
      </c>
      <c r="BP32" s="184" t="s">
        <v>2772</v>
      </c>
      <c r="BQ32" s="184" t="s">
        <v>2772</v>
      </c>
      <c r="BR32" s="184" t="s">
        <v>2885</v>
      </c>
      <c r="BS32" s="184" t="s">
        <v>2772</v>
      </c>
      <c r="BT32" s="184" t="s">
        <v>2772</v>
      </c>
      <c r="BU32" s="184" t="s">
        <v>2885</v>
      </c>
      <c r="BV32" s="184" t="s">
        <v>2772</v>
      </c>
      <c r="BW32" s="184" t="s">
        <v>2772</v>
      </c>
      <c r="BX32" s="184" t="s">
        <v>2885</v>
      </c>
      <c r="BY32" s="184" t="s">
        <v>2772</v>
      </c>
      <c r="BZ32" s="184" t="s">
        <v>2772</v>
      </c>
      <c r="CA32" s="184" t="s">
        <v>2885</v>
      </c>
      <c r="CB32" s="184" t="s">
        <v>2772</v>
      </c>
      <c r="CC32" s="184" t="s">
        <v>2772</v>
      </c>
      <c r="CD32" s="184" t="s">
        <v>2885</v>
      </c>
      <c r="CE32" s="184" t="s">
        <v>2772</v>
      </c>
      <c r="CF32" s="184" t="s">
        <v>2772</v>
      </c>
      <c r="CG32" s="184" t="s">
        <v>2885</v>
      </c>
      <c r="CH32" s="184" t="s">
        <v>2772</v>
      </c>
      <c r="CI32" s="184" t="s">
        <v>2772</v>
      </c>
      <c r="CJ32" s="184" t="s">
        <v>2885</v>
      </c>
      <c r="CK32" s="184" t="s">
        <v>2772</v>
      </c>
      <c r="CL32" s="184" t="s">
        <v>2772</v>
      </c>
      <c r="CM32" s="184" t="s">
        <v>2885</v>
      </c>
      <c r="CN32" s="184" t="s">
        <v>2772</v>
      </c>
      <c r="CO32" s="184" t="s">
        <v>2772</v>
      </c>
      <c r="CP32" s="184" t="s">
        <v>2885</v>
      </c>
      <c r="CQ32" s="184" t="s">
        <v>2772</v>
      </c>
      <c r="CR32" s="184" t="s">
        <v>2772</v>
      </c>
      <c r="CS32" s="184" t="s">
        <v>2885</v>
      </c>
      <c r="CT32" s="184" t="s">
        <v>2772</v>
      </c>
      <c r="CU32" s="184" t="s">
        <v>2772</v>
      </c>
      <c r="CV32" s="184" t="s">
        <v>2885</v>
      </c>
      <c r="CW32" s="184" t="s">
        <v>2772</v>
      </c>
      <c r="CX32" s="184" t="s">
        <v>2772</v>
      </c>
      <c r="CY32" s="184" t="s">
        <v>2885</v>
      </c>
      <c r="CZ32" s="184" t="s">
        <v>2772</v>
      </c>
      <c r="DA32" s="184" t="s">
        <v>2772</v>
      </c>
      <c r="DB32" s="184" t="s">
        <v>2885</v>
      </c>
      <c r="DC32" s="184" t="s">
        <v>2772</v>
      </c>
      <c r="DD32" s="184" t="s">
        <v>2772</v>
      </c>
      <c r="DE32" s="184" t="s">
        <v>2885</v>
      </c>
      <c r="DF32" s="184" t="s">
        <v>2772</v>
      </c>
      <c r="DG32" s="184" t="s">
        <v>2772</v>
      </c>
      <c r="DH32" s="184" t="s">
        <v>2885</v>
      </c>
      <c r="DI32" s="184" t="s">
        <v>2772</v>
      </c>
      <c r="DJ32" s="184" t="s">
        <v>2772</v>
      </c>
      <c r="DK32" s="184" t="s">
        <v>2885</v>
      </c>
      <c r="DL32" s="184" t="s">
        <v>2772</v>
      </c>
      <c r="DM32" s="184" t="s">
        <v>2772</v>
      </c>
      <c r="DN32" s="184" t="s">
        <v>2885</v>
      </c>
      <c r="DO32" s="184" t="s">
        <v>2772</v>
      </c>
      <c r="DP32" s="184" t="s">
        <v>2772</v>
      </c>
      <c r="DQ32" s="184" t="s">
        <v>2885</v>
      </c>
      <c r="DR32" s="184" t="s">
        <v>2772</v>
      </c>
      <c r="DS32" s="184" t="s">
        <v>2772</v>
      </c>
      <c r="DT32" s="184" t="s">
        <v>2885</v>
      </c>
      <c r="DU32" s="184" t="s">
        <v>2772</v>
      </c>
      <c r="DV32" s="184" t="s">
        <v>2772</v>
      </c>
      <c r="DW32" s="184" t="s">
        <v>2885</v>
      </c>
      <c r="DX32" s="184" t="s">
        <v>2772</v>
      </c>
      <c r="DY32" s="184" t="s">
        <v>2772</v>
      </c>
      <c r="DZ32" s="184" t="s">
        <v>2885</v>
      </c>
      <c r="EA32" s="184" t="s">
        <v>2772</v>
      </c>
      <c r="EB32" s="184" t="s">
        <v>2772</v>
      </c>
      <c r="EC32" s="184" t="s">
        <v>2885</v>
      </c>
      <c r="ED32" s="184" t="s">
        <v>2772</v>
      </c>
      <c r="EE32" s="184" t="s">
        <v>2772</v>
      </c>
      <c r="EF32" s="184" t="s">
        <v>2885</v>
      </c>
      <c r="EG32" s="184" t="s">
        <v>2772</v>
      </c>
      <c r="EH32" s="184" t="s">
        <v>2772</v>
      </c>
      <c r="EI32" s="184" t="s">
        <v>2885</v>
      </c>
      <c r="EJ32" s="184" t="s">
        <v>2772</v>
      </c>
      <c r="EK32" s="184" t="s">
        <v>2772</v>
      </c>
      <c r="EL32" s="184" t="s">
        <v>2885</v>
      </c>
      <c r="EM32" s="184" t="s">
        <v>2772</v>
      </c>
      <c r="EN32" s="184" t="s">
        <v>2772</v>
      </c>
      <c r="EO32" s="184" t="s">
        <v>2885</v>
      </c>
      <c r="EP32" s="184" t="s">
        <v>2772</v>
      </c>
      <c r="EQ32" s="184" t="s">
        <v>2772</v>
      </c>
      <c r="ER32" s="184" t="s">
        <v>2885</v>
      </c>
      <c r="ES32" s="184" t="s">
        <v>2772</v>
      </c>
      <c r="ET32" s="184" t="s">
        <v>2772</v>
      </c>
    </row>
    <row r="33" spans="1:150" x14ac:dyDescent="0.3">
      <c r="A33" s="1"/>
      <c r="B33" s="185" t="s">
        <v>3006</v>
      </c>
      <c r="C33" s="185" t="s">
        <v>119</v>
      </c>
      <c r="D33" s="185" t="s">
        <v>3003</v>
      </c>
      <c r="E33" s="185" t="s">
        <v>3007</v>
      </c>
      <c r="F33" s="185" t="s">
        <v>3008</v>
      </c>
      <c r="G33" s="186" t="s">
        <v>2885</v>
      </c>
      <c r="H33" s="186" t="s">
        <v>966</v>
      </c>
      <c r="I33" s="186" t="s">
        <v>966</v>
      </c>
      <c r="J33" s="186" t="s">
        <v>2885</v>
      </c>
      <c r="K33" s="186" t="s">
        <v>966</v>
      </c>
      <c r="L33" s="186" t="s">
        <v>966</v>
      </c>
      <c r="M33" s="186" t="s">
        <v>2885</v>
      </c>
      <c r="N33" s="186" t="s">
        <v>966</v>
      </c>
      <c r="O33" s="186" t="s">
        <v>966</v>
      </c>
      <c r="P33" s="186" t="s">
        <v>2885</v>
      </c>
      <c r="Q33" s="186" t="s">
        <v>966</v>
      </c>
      <c r="R33" s="186" t="s">
        <v>966</v>
      </c>
      <c r="S33" s="186" t="s">
        <v>2885</v>
      </c>
      <c r="T33" s="186" t="s">
        <v>966</v>
      </c>
      <c r="U33" s="186" t="s">
        <v>966</v>
      </c>
      <c r="V33" s="186" t="s">
        <v>2885</v>
      </c>
      <c r="W33" s="186" t="s">
        <v>966</v>
      </c>
      <c r="X33" s="186" t="s">
        <v>966</v>
      </c>
      <c r="Y33" s="186" t="s">
        <v>2885</v>
      </c>
      <c r="Z33" s="186" t="s">
        <v>966</v>
      </c>
      <c r="AA33" s="186" t="s">
        <v>966</v>
      </c>
      <c r="AB33" s="186" t="s">
        <v>2885</v>
      </c>
      <c r="AC33" s="186" t="s">
        <v>966</v>
      </c>
      <c r="AD33" s="186" t="s">
        <v>966</v>
      </c>
      <c r="AE33" s="186" t="s">
        <v>2885</v>
      </c>
      <c r="AF33" s="186" t="s">
        <v>966</v>
      </c>
      <c r="AG33" s="186" t="s">
        <v>966</v>
      </c>
      <c r="AH33" s="186" t="s">
        <v>2885</v>
      </c>
      <c r="AI33" s="186" t="s">
        <v>966</v>
      </c>
      <c r="AJ33" s="186" t="s">
        <v>966</v>
      </c>
      <c r="AK33" s="186" t="s">
        <v>2885</v>
      </c>
      <c r="AL33" s="186" t="s">
        <v>966</v>
      </c>
      <c r="AM33" s="186" t="s">
        <v>966</v>
      </c>
      <c r="AN33" s="186" t="s">
        <v>2885</v>
      </c>
      <c r="AO33" s="186" t="s">
        <v>966</v>
      </c>
      <c r="AP33" s="186" t="s">
        <v>966</v>
      </c>
      <c r="AQ33" s="186" t="s">
        <v>2885</v>
      </c>
      <c r="AR33" s="186" t="s">
        <v>966</v>
      </c>
      <c r="AS33" s="186" t="s">
        <v>966</v>
      </c>
      <c r="AT33" s="186" t="s">
        <v>2885</v>
      </c>
      <c r="AU33" s="186" t="s">
        <v>966</v>
      </c>
      <c r="AV33" s="186" t="s">
        <v>966</v>
      </c>
      <c r="AW33" s="186" t="s">
        <v>2885</v>
      </c>
      <c r="AX33" s="186" t="s">
        <v>966</v>
      </c>
      <c r="AY33" s="186" t="s">
        <v>966</v>
      </c>
      <c r="AZ33" s="186" t="s">
        <v>2885</v>
      </c>
      <c r="BA33" s="186" t="s">
        <v>966</v>
      </c>
      <c r="BB33" s="186" t="s">
        <v>966</v>
      </c>
      <c r="BC33" s="186" t="s">
        <v>2885</v>
      </c>
      <c r="BD33" s="186" t="s">
        <v>966</v>
      </c>
      <c r="BE33" s="186" t="s">
        <v>966</v>
      </c>
      <c r="BF33" s="186" t="s">
        <v>2885</v>
      </c>
      <c r="BG33" s="186" t="s">
        <v>966</v>
      </c>
      <c r="BH33" s="186" t="s">
        <v>966</v>
      </c>
      <c r="BI33" s="186" t="s">
        <v>2885</v>
      </c>
      <c r="BJ33" s="186" t="s">
        <v>966</v>
      </c>
      <c r="BK33" s="186" t="s">
        <v>966</v>
      </c>
      <c r="BL33" s="186" t="s">
        <v>2885</v>
      </c>
      <c r="BM33" s="186" t="s">
        <v>966</v>
      </c>
      <c r="BN33" s="186" t="s">
        <v>966</v>
      </c>
      <c r="BO33" s="186" t="s">
        <v>2885</v>
      </c>
      <c r="BP33" s="186" t="s">
        <v>966</v>
      </c>
      <c r="BQ33" s="186" t="s">
        <v>966</v>
      </c>
      <c r="BR33" s="186" t="s">
        <v>2885</v>
      </c>
      <c r="BS33" s="186" t="s">
        <v>966</v>
      </c>
      <c r="BT33" s="186" t="s">
        <v>966</v>
      </c>
      <c r="BU33" s="186" t="s">
        <v>2885</v>
      </c>
      <c r="BV33" s="186" t="s">
        <v>966</v>
      </c>
      <c r="BW33" s="186" t="s">
        <v>966</v>
      </c>
      <c r="BX33" s="186" t="s">
        <v>2885</v>
      </c>
      <c r="BY33" s="186" t="s">
        <v>966</v>
      </c>
      <c r="BZ33" s="186" t="s">
        <v>966</v>
      </c>
      <c r="CA33" s="186" t="s">
        <v>2885</v>
      </c>
      <c r="CB33" s="186" t="s">
        <v>966</v>
      </c>
      <c r="CC33" s="186" t="s">
        <v>966</v>
      </c>
      <c r="CD33" s="186" t="s">
        <v>2885</v>
      </c>
      <c r="CE33" s="186" t="s">
        <v>966</v>
      </c>
      <c r="CF33" s="186" t="s">
        <v>966</v>
      </c>
      <c r="CG33" s="186" t="s">
        <v>2885</v>
      </c>
      <c r="CH33" s="186" t="s">
        <v>966</v>
      </c>
      <c r="CI33" s="186" t="s">
        <v>966</v>
      </c>
      <c r="CJ33" s="186" t="s">
        <v>2885</v>
      </c>
      <c r="CK33" s="186" t="s">
        <v>966</v>
      </c>
      <c r="CL33" s="186" t="s">
        <v>966</v>
      </c>
      <c r="CM33" s="186" t="s">
        <v>2885</v>
      </c>
      <c r="CN33" s="186" t="s">
        <v>966</v>
      </c>
      <c r="CO33" s="186" t="s">
        <v>966</v>
      </c>
      <c r="CP33" s="186" t="s">
        <v>2885</v>
      </c>
      <c r="CQ33" s="186" t="s">
        <v>966</v>
      </c>
      <c r="CR33" s="186" t="s">
        <v>966</v>
      </c>
      <c r="CS33" s="186" t="s">
        <v>2885</v>
      </c>
      <c r="CT33" s="186" t="s">
        <v>966</v>
      </c>
      <c r="CU33" s="186" t="s">
        <v>966</v>
      </c>
      <c r="CV33" s="186" t="s">
        <v>2885</v>
      </c>
      <c r="CW33" s="186" t="s">
        <v>966</v>
      </c>
      <c r="CX33" s="186" t="s">
        <v>966</v>
      </c>
      <c r="CY33" s="186" t="s">
        <v>2885</v>
      </c>
      <c r="CZ33" s="186" t="s">
        <v>966</v>
      </c>
      <c r="DA33" s="186" t="s">
        <v>966</v>
      </c>
      <c r="DB33" s="186" t="s">
        <v>2885</v>
      </c>
      <c r="DC33" s="186" t="s">
        <v>966</v>
      </c>
      <c r="DD33" s="186" t="s">
        <v>966</v>
      </c>
      <c r="DE33" s="186" t="s">
        <v>2885</v>
      </c>
      <c r="DF33" s="186" t="s">
        <v>966</v>
      </c>
      <c r="DG33" s="186" t="s">
        <v>966</v>
      </c>
      <c r="DH33" s="186" t="s">
        <v>2885</v>
      </c>
      <c r="DI33" s="186" t="s">
        <v>966</v>
      </c>
      <c r="DJ33" s="186" t="s">
        <v>966</v>
      </c>
      <c r="DK33" s="186" t="s">
        <v>2885</v>
      </c>
      <c r="DL33" s="186" t="s">
        <v>966</v>
      </c>
      <c r="DM33" s="186" t="s">
        <v>966</v>
      </c>
      <c r="DN33" s="186" t="s">
        <v>2885</v>
      </c>
      <c r="DO33" s="186" t="s">
        <v>966</v>
      </c>
      <c r="DP33" s="186" t="s">
        <v>966</v>
      </c>
      <c r="DQ33" s="186" t="s">
        <v>2885</v>
      </c>
      <c r="DR33" s="186" t="s">
        <v>966</v>
      </c>
      <c r="DS33" s="186" t="s">
        <v>966</v>
      </c>
      <c r="DT33" s="186" t="s">
        <v>2885</v>
      </c>
      <c r="DU33" s="186" t="s">
        <v>966</v>
      </c>
      <c r="DV33" s="186" t="s">
        <v>966</v>
      </c>
      <c r="DW33" s="186" t="s">
        <v>2885</v>
      </c>
      <c r="DX33" s="186" t="s">
        <v>966</v>
      </c>
      <c r="DY33" s="186" t="s">
        <v>966</v>
      </c>
      <c r="DZ33" s="186" t="s">
        <v>2885</v>
      </c>
      <c r="EA33" s="186" t="s">
        <v>966</v>
      </c>
      <c r="EB33" s="186" t="s">
        <v>966</v>
      </c>
      <c r="EC33" s="186" t="s">
        <v>2885</v>
      </c>
      <c r="ED33" s="186" t="s">
        <v>966</v>
      </c>
      <c r="EE33" s="186" t="s">
        <v>966</v>
      </c>
      <c r="EF33" s="186" t="s">
        <v>2885</v>
      </c>
      <c r="EG33" s="186" t="s">
        <v>966</v>
      </c>
      <c r="EH33" s="186" t="s">
        <v>966</v>
      </c>
      <c r="EI33" s="186" t="s">
        <v>2885</v>
      </c>
      <c r="EJ33" s="186" t="s">
        <v>966</v>
      </c>
      <c r="EK33" s="186" t="s">
        <v>966</v>
      </c>
      <c r="EL33" s="186" t="s">
        <v>2885</v>
      </c>
      <c r="EM33" s="186" t="s">
        <v>966</v>
      </c>
      <c r="EN33" s="186" t="s">
        <v>966</v>
      </c>
      <c r="EO33" s="186" t="s">
        <v>2885</v>
      </c>
      <c r="EP33" s="186" t="s">
        <v>966</v>
      </c>
      <c r="EQ33" s="186" t="s">
        <v>966</v>
      </c>
      <c r="ER33" s="186" t="s">
        <v>2885</v>
      </c>
      <c r="ES33" s="186" t="s">
        <v>966</v>
      </c>
      <c r="ET33" s="186" t="s">
        <v>966</v>
      </c>
    </row>
    <row r="34" spans="1:150" x14ac:dyDescent="0.3">
      <c r="A34" s="1"/>
      <c r="B34" s="185" t="s">
        <v>3009</v>
      </c>
      <c r="C34" s="185" t="s">
        <v>119</v>
      </c>
      <c r="D34" s="185" t="s">
        <v>3003</v>
      </c>
      <c r="E34" s="185" t="s">
        <v>3010</v>
      </c>
      <c r="F34" s="185" t="s">
        <v>3011</v>
      </c>
      <c r="G34" s="186" t="s">
        <v>2885</v>
      </c>
      <c r="H34" s="186" t="s">
        <v>966</v>
      </c>
      <c r="I34" s="186" t="s">
        <v>966</v>
      </c>
      <c r="J34" s="186" t="s">
        <v>2885</v>
      </c>
      <c r="K34" s="186" t="s">
        <v>966</v>
      </c>
      <c r="L34" s="186" t="s">
        <v>966</v>
      </c>
      <c r="M34" s="186" t="s">
        <v>2885</v>
      </c>
      <c r="N34" s="186" t="s">
        <v>966</v>
      </c>
      <c r="O34" s="186" t="s">
        <v>966</v>
      </c>
      <c r="P34" s="186" t="s">
        <v>2885</v>
      </c>
      <c r="Q34" s="186" t="s">
        <v>966</v>
      </c>
      <c r="R34" s="186" t="s">
        <v>966</v>
      </c>
      <c r="S34" s="186" t="s">
        <v>2885</v>
      </c>
      <c r="T34" s="186" t="s">
        <v>966</v>
      </c>
      <c r="U34" s="186" t="s">
        <v>966</v>
      </c>
      <c r="V34" s="186" t="s">
        <v>2885</v>
      </c>
      <c r="W34" s="186" t="s">
        <v>966</v>
      </c>
      <c r="X34" s="186" t="s">
        <v>966</v>
      </c>
      <c r="Y34" s="186" t="s">
        <v>2885</v>
      </c>
      <c r="Z34" s="186" t="s">
        <v>966</v>
      </c>
      <c r="AA34" s="186" t="s">
        <v>966</v>
      </c>
      <c r="AB34" s="186" t="s">
        <v>2885</v>
      </c>
      <c r="AC34" s="186" t="s">
        <v>966</v>
      </c>
      <c r="AD34" s="186" t="s">
        <v>966</v>
      </c>
      <c r="AE34" s="186" t="s">
        <v>2885</v>
      </c>
      <c r="AF34" s="186" t="s">
        <v>966</v>
      </c>
      <c r="AG34" s="186" t="s">
        <v>966</v>
      </c>
      <c r="AH34" s="186" t="s">
        <v>2885</v>
      </c>
      <c r="AI34" s="186" t="s">
        <v>966</v>
      </c>
      <c r="AJ34" s="186" t="s">
        <v>966</v>
      </c>
      <c r="AK34" s="186" t="s">
        <v>2885</v>
      </c>
      <c r="AL34" s="186" t="s">
        <v>966</v>
      </c>
      <c r="AM34" s="186" t="s">
        <v>966</v>
      </c>
      <c r="AN34" s="186" t="s">
        <v>2885</v>
      </c>
      <c r="AO34" s="186" t="s">
        <v>966</v>
      </c>
      <c r="AP34" s="186" t="s">
        <v>966</v>
      </c>
      <c r="AQ34" s="186" t="s">
        <v>2885</v>
      </c>
      <c r="AR34" s="186" t="s">
        <v>966</v>
      </c>
      <c r="AS34" s="186" t="s">
        <v>966</v>
      </c>
      <c r="AT34" s="186" t="s">
        <v>2885</v>
      </c>
      <c r="AU34" s="186" t="s">
        <v>966</v>
      </c>
      <c r="AV34" s="186" t="s">
        <v>966</v>
      </c>
      <c r="AW34" s="186" t="s">
        <v>2885</v>
      </c>
      <c r="AX34" s="186" t="s">
        <v>966</v>
      </c>
      <c r="AY34" s="186" t="s">
        <v>966</v>
      </c>
      <c r="AZ34" s="186" t="s">
        <v>2885</v>
      </c>
      <c r="BA34" s="186" t="s">
        <v>966</v>
      </c>
      <c r="BB34" s="186" t="s">
        <v>966</v>
      </c>
      <c r="BC34" s="186" t="s">
        <v>2885</v>
      </c>
      <c r="BD34" s="186" t="s">
        <v>966</v>
      </c>
      <c r="BE34" s="186" t="s">
        <v>966</v>
      </c>
      <c r="BF34" s="186" t="s">
        <v>2885</v>
      </c>
      <c r="BG34" s="186" t="s">
        <v>966</v>
      </c>
      <c r="BH34" s="186" t="s">
        <v>966</v>
      </c>
      <c r="BI34" s="186" t="s">
        <v>2885</v>
      </c>
      <c r="BJ34" s="186" t="s">
        <v>966</v>
      </c>
      <c r="BK34" s="186" t="s">
        <v>966</v>
      </c>
      <c r="BL34" s="186" t="s">
        <v>2885</v>
      </c>
      <c r="BM34" s="186" t="s">
        <v>966</v>
      </c>
      <c r="BN34" s="186" t="s">
        <v>966</v>
      </c>
      <c r="BO34" s="186" t="s">
        <v>2885</v>
      </c>
      <c r="BP34" s="186" t="s">
        <v>966</v>
      </c>
      <c r="BQ34" s="186" t="s">
        <v>966</v>
      </c>
      <c r="BR34" s="186" t="s">
        <v>2885</v>
      </c>
      <c r="BS34" s="186" t="s">
        <v>966</v>
      </c>
      <c r="BT34" s="186" t="s">
        <v>966</v>
      </c>
      <c r="BU34" s="186" t="s">
        <v>2885</v>
      </c>
      <c r="BV34" s="186" t="s">
        <v>966</v>
      </c>
      <c r="BW34" s="186" t="s">
        <v>966</v>
      </c>
      <c r="BX34" s="186" t="s">
        <v>2885</v>
      </c>
      <c r="BY34" s="186" t="s">
        <v>966</v>
      </c>
      <c r="BZ34" s="186" t="s">
        <v>966</v>
      </c>
      <c r="CA34" s="186" t="s">
        <v>2885</v>
      </c>
      <c r="CB34" s="186" t="s">
        <v>966</v>
      </c>
      <c r="CC34" s="186" t="s">
        <v>966</v>
      </c>
      <c r="CD34" s="186" t="s">
        <v>2885</v>
      </c>
      <c r="CE34" s="186" t="s">
        <v>966</v>
      </c>
      <c r="CF34" s="186" t="s">
        <v>966</v>
      </c>
      <c r="CG34" s="186" t="s">
        <v>2885</v>
      </c>
      <c r="CH34" s="186" t="s">
        <v>966</v>
      </c>
      <c r="CI34" s="186" t="s">
        <v>966</v>
      </c>
      <c r="CJ34" s="186" t="s">
        <v>2885</v>
      </c>
      <c r="CK34" s="186" t="s">
        <v>966</v>
      </c>
      <c r="CL34" s="186" t="s">
        <v>966</v>
      </c>
      <c r="CM34" s="186" t="s">
        <v>2885</v>
      </c>
      <c r="CN34" s="186" t="s">
        <v>966</v>
      </c>
      <c r="CO34" s="186" t="s">
        <v>966</v>
      </c>
      <c r="CP34" s="186" t="s">
        <v>2885</v>
      </c>
      <c r="CQ34" s="186" t="s">
        <v>966</v>
      </c>
      <c r="CR34" s="186" t="s">
        <v>966</v>
      </c>
      <c r="CS34" s="186" t="s">
        <v>2885</v>
      </c>
      <c r="CT34" s="186" t="s">
        <v>966</v>
      </c>
      <c r="CU34" s="186" t="s">
        <v>966</v>
      </c>
      <c r="CV34" s="186" t="s">
        <v>2885</v>
      </c>
      <c r="CW34" s="186" t="s">
        <v>966</v>
      </c>
      <c r="CX34" s="186" t="s">
        <v>966</v>
      </c>
      <c r="CY34" s="186" t="s">
        <v>2885</v>
      </c>
      <c r="CZ34" s="186" t="s">
        <v>966</v>
      </c>
      <c r="DA34" s="186" t="s">
        <v>966</v>
      </c>
      <c r="DB34" s="186" t="s">
        <v>2885</v>
      </c>
      <c r="DC34" s="186" t="s">
        <v>966</v>
      </c>
      <c r="DD34" s="186" t="s">
        <v>966</v>
      </c>
      <c r="DE34" s="186" t="s">
        <v>2885</v>
      </c>
      <c r="DF34" s="186" t="s">
        <v>966</v>
      </c>
      <c r="DG34" s="186" t="s">
        <v>966</v>
      </c>
      <c r="DH34" s="186" t="s">
        <v>2885</v>
      </c>
      <c r="DI34" s="186" t="s">
        <v>966</v>
      </c>
      <c r="DJ34" s="186" t="s">
        <v>966</v>
      </c>
      <c r="DK34" s="186" t="s">
        <v>2885</v>
      </c>
      <c r="DL34" s="186" t="s">
        <v>966</v>
      </c>
      <c r="DM34" s="186" t="s">
        <v>966</v>
      </c>
      <c r="DN34" s="186" t="s">
        <v>2885</v>
      </c>
      <c r="DO34" s="186" t="s">
        <v>966</v>
      </c>
      <c r="DP34" s="186" t="s">
        <v>966</v>
      </c>
      <c r="DQ34" s="186" t="s">
        <v>2885</v>
      </c>
      <c r="DR34" s="186" t="s">
        <v>966</v>
      </c>
      <c r="DS34" s="186" t="s">
        <v>966</v>
      </c>
      <c r="DT34" s="186" t="s">
        <v>2885</v>
      </c>
      <c r="DU34" s="186" t="s">
        <v>966</v>
      </c>
      <c r="DV34" s="186" t="s">
        <v>966</v>
      </c>
      <c r="DW34" s="186" t="s">
        <v>2885</v>
      </c>
      <c r="DX34" s="186" t="s">
        <v>966</v>
      </c>
      <c r="DY34" s="186" t="s">
        <v>966</v>
      </c>
      <c r="DZ34" s="186" t="s">
        <v>2885</v>
      </c>
      <c r="EA34" s="186" t="s">
        <v>966</v>
      </c>
      <c r="EB34" s="186" t="s">
        <v>966</v>
      </c>
      <c r="EC34" s="186" t="s">
        <v>2885</v>
      </c>
      <c r="ED34" s="186" t="s">
        <v>966</v>
      </c>
      <c r="EE34" s="186" t="s">
        <v>966</v>
      </c>
      <c r="EF34" s="186" t="s">
        <v>2885</v>
      </c>
      <c r="EG34" s="186" t="s">
        <v>966</v>
      </c>
      <c r="EH34" s="186" t="s">
        <v>966</v>
      </c>
      <c r="EI34" s="186" t="s">
        <v>2885</v>
      </c>
      <c r="EJ34" s="186" t="s">
        <v>966</v>
      </c>
      <c r="EK34" s="186" t="s">
        <v>966</v>
      </c>
      <c r="EL34" s="186" t="s">
        <v>2885</v>
      </c>
      <c r="EM34" s="186" t="s">
        <v>966</v>
      </c>
      <c r="EN34" s="186" t="s">
        <v>966</v>
      </c>
      <c r="EO34" s="186" t="s">
        <v>2885</v>
      </c>
      <c r="EP34" s="186" t="s">
        <v>966</v>
      </c>
      <c r="EQ34" s="186" t="s">
        <v>966</v>
      </c>
      <c r="ER34" s="186" t="s">
        <v>2885</v>
      </c>
      <c r="ES34" s="186" t="s">
        <v>966</v>
      </c>
      <c r="ET34" s="186" t="s">
        <v>966</v>
      </c>
    </row>
    <row r="35" spans="1:150" x14ac:dyDescent="0.3">
      <c r="A35" s="1"/>
      <c r="B35" s="185" t="s">
        <v>3012</v>
      </c>
      <c r="C35" s="185" t="s">
        <v>119</v>
      </c>
      <c r="D35" s="185" t="s">
        <v>3003</v>
      </c>
      <c r="E35" s="185" t="s">
        <v>3013</v>
      </c>
      <c r="F35" s="185" t="s">
        <v>3014</v>
      </c>
      <c r="G35" s="186" t="s">
        <v>2885</v>
      </c>
      <c r="H35" s="186" t="s">
        <v>966</v>
      </c>
      <c r="I35" s="186" t="s">
        <v>966</v>
      </c>
      <c r="J35" s="186" t="s">
        <v>2885</v>
      </c>
      <c r="K35" s="186" t="s">
        <v>966</v>
      </c>
      <c r="L35" s="186" t="s">
        <v>966</v>
      </c>
      <c r="M35" s="186" t="s">
        <v>2885</v>
      </c>
      <c r="N35" s="186" t="s">
        <v>966</v>
      </c>
      <c r="O35" s="186" t="s">
        <v>966</v>
      </c>
      <c r="P35" s="186" t="s">
        <v>2885</v>
      </c>
      <c r="Q35" s="186" t="s">
        <v>966</v>
      </c>
      <c r="R35" s="186" t="s">
        <v>966</v>
      </c>
      <c r="S35" s="186" t="s">
        <v>2885</v>
      </c>
      <c r="T35" s="186" t="s">
        <v>966</v>
      </c>
      <c r="U35" s="186" t="s">
        <v>966</v>
      </c>
      <c r="V35" s="186" t="s">
        <v>2885</v>
      </c>
      <c r="W35" s="186" t="s">
        <v>966</v>
      </c>
      <c r="X35" s="186" t="s">
        <v>966</v>
      </c>
      <c r="Y35" s="186" t="s">
        <v>2885</v>
      </c>
      <c r="Z35" s="186" t="s">
        <v>966</v>
      </c>
      <c r="AA35" s="186" t="s">
        <v>966</v>
      </c>
      <c r="AB35" s="186" t="s">
        <v>2885</v>
      </c>
      <c r="AC35" s="186" t="s">
        <v>966</v>
      </c>
      <c r="AD35" s="186" t="s">
        <v>966</v>
      </c>
      <c r="AE35" s="186" t="s">
        <v>2885</v>
      </c>
      <c r="AF35" s="186" t="s">
        <v>966</v>
      </c>
      <c r="AG35" s="186" t="s">
        <v>966</v>
      </c>
      <c r="AH35" s="186" t="s">
        <v>2885</v>
      </c>
      <c r="AI35" s="186" t="s">
        <v>966</v>
      </c>
      <c r="AJ35" s="186" t="s">
        <v>966</v>
      </c>
      <c r="AK35" s="186" t="s">
        <v>2885</v>
      </c>
      <c r="AL35" s="186" t="s">
        <v>966</v>
      </c>
      <c r="AM35" s="186" t="s">
        <v>966</v>
      </c>
      <c r="AN35" s="186" t="s">
        <v>2885</v>
      </c>
      <c r="AO35" s="186" t="s">
        <v>966</v>
      </c>
      <c r="AP35" s="186" t="s">
        <v>966</v>
      </c>
      <c r="AQ35" s="186" t="s">
        <v>2885</v>
      </c>
      <c r="AR35" s="186" t="s">
        <v>966</v>
      </c>
      <c r="AS35" s="186" t="s">
        <v>966</v>
      </c>
      <c r="AT35" s="186" t="s">
        <v>2885</v>
      </c>
      <c r="AU35" s="186" t="s">
        <v>966</v>
      </c>
      <c r="AV35" s="186" t="s">
        <v>966</v>
      </c>
      <c r="AW35" s="186" t="s">
        <v>2885</v>
      </c>
      <c r="AX35" s="186" t="s">
        <v>966</v>
      </c>
      <c r="AY35" s="186" t="s">
        <v>966</v>
      </c>
      <c r="AZ35" s="186" t="s">
        <v>2885</v>
      </c>
      <c r="BA35" s="186" t="s">
        <v>966</v>
      </c>
      <c r="BB35" s="186" t="s">
        <v>966</v>
      </c>
      <c r="BC35" s="186" t="s">
        <v>2885</v>
      </c>
      <c r="BD35" s="186" t="s">
        <v>966</v>
      </c>
      <c r="BE35" s="186" t="s">
        <v>966</v>
      </c>
      <c r="BF35" s="186" t="s">
        <v>2885</v>
      </c>
      <c r="BG35" s="186" t="s">
        <v>966</v>
      </c>
      <c r="BH35" s="186" t="s">
        <v>966</v>
      </c>
      <c r="BI35" s="186" t="s">
        <v>2885</v>
      </c>
      <c r="BJ35" s="186" t="s">
        <v>966</v>
      </c>
      <c r="BK35" s="186" t="s">
        <v>966</v>
      </c>
      <c r="BL35" s="186" t="s">
        <v>2885</v>
      </c>
      <c r="BM35" s="186" t="s">
        <v>966</v>
      </c>
      <c r="BN35" s="186" t="s">
        <v>966</v>
      </c>
      <c r="BO35" s="186" t="s">
        <v>2885</v>
      </c>
      <c r="BP35" s="186" t="s">
        <v>966</v>
      </c>
      <c r="BQ35" s="186" t="s">
        <v>966</v>
      </c>
      <c r="BR35" s="186" t="s">
        <v>2885</v>
      </c>
      <c r="BS35" s="186" t="s">
        <v>966</v>
      </c>
      <c r="BT35" s="186" t="s">
        <v>966</v>
      </c>
      <c r="BU35" s="186" t="s">
        <v>2885</v>
      </c>
      <c r="BV35" s="186" t="s">
        <v>966</v>
      </c>
      <c r="BW35" s="186" t="s">
        <v>966</v>
      </c>
      <c r="BX35" s="186" t="s">
        <v>2885</v>
      </c>
      <c r="BY35" s="186" t="s">
        <v>966</v>
      </c>
      <c r="BZ35" s="186" t="s">
        <v>966</v>
      </c>
      <c r="CA35" s="186" t="s">
        <v>2885</v>
      </c>
      <c r="CB35" s="186" t="s">
        <v>966</v>
      </c>
      <c r="CC35" s="186" t="s">
        <v>966</v>
      </c>
      <c r="CD35" s="186" t="s">
        <v>2885</v>
      </c>
      <c r="CE35" s="186" t="s">
        <v>966</v>
      </c>
      <c r="CF35" s="186" t="s">
        <v>966</v>
      </c>
      <c r="CG35" s="186" t="s">
        <v>2885</v>
      </c>
      <c r="CH35" s="186" t="s">
        <v>966</v>
      </c>
      <c r="CI35" s="186" t="s">
        <v>966</v>
      </c>
      <c r="CJ35" s="186" t="s">
        <v>2885</v>
      </c>
      <c r="CK35" s="186" t="s">
        <v>966</v>
      </c>
      <c r="CL35" s="186" t="s">
        <v>966</v>
      </c>
      <c r="CM35" s="186" t="s">
        <v>2885</v>
      </c>
      <c r="CN35" s="186" t="s">
        <v>966</v>
      </c>
      <c r="CO35" s="186" t="s">
        <v>966</v>
      </c>
      <c r="CP35" s="186" t="s">
        <v>2885</v>
      </c>
      <c r="CQ35" s="186" t="s">
        <v>966</v>
      </c>
      <c r="CR35" s="186" t="s">
        <v>966</v>
      </c>
      <c r="CS35" s="186" t="s">
        <v>2885</v>
      </c>
      <c r="CT35" s="186" t="s">
        <v>966</v>
      </c>
      <c r="CU35" s="186" t="s">
        <v>966</v>
      </c>
      <c r="CV35" s="186" t="s">
        <v>2885</v>
      </c>
      <c r="CW35" s="186" t="s">
        <v>966</v>
      </c>
      <c r="CX35" s="186" t="s">
        <v>966</v>
      </c>
      <c r="CY35" s="186" t="s">
        <v>2885</v>
      </c>
      <c r="CZ35" s="186" t="s">
        <v>966</v>
      </c>
      <c r="DA35" s="186" t="s">
        <v>966</v>
      </c>
      <c r="DB35" s="186" t="s">
        <v>2885</v>
      </c>
      <c r="DC35" s="186" t="s">
        <v>966</v>
      </c>
      <c r="DD35" s="186" t="s">
        <v>966</v>
      </c>
      <c r="DE35" s="186" t="s">
        <v>2885</v>
      </c>
      <c r="DF35" s="186" t="s">
        <v>966</v>
      </c>
      <c r="DG35" s="186" t="s">
        <v>966</v>
      </c>
      <c r="DH35" s="186" t="s">
        <v>2885</v>
      </c>
      <c r="DI35" s="186" t="s">
        <v>966</v>
      </c>
      <c r="DJ35" s="186" t="s">
        <v>966</v>
      </c>
      <c r="DK35" s="186" t="s">
        <v>2885</v>
      </c>
      <c r="DL35" s="186" t="s">
        <v>966</v>
      </c>
      <c r="DM35" s="186" t="s">
        <v>966</v>
      </c>
      <c r="DN35" s="186" t="s">
        <v>2885</v>
      </c>
      <c r="DO35" s="186" t="s">
        <v>966</v>
      </c>
      <c r="DP35" s="186" t="s">
        <v>966</v>
      </c>
      <c r="DQ35" s="186" t="s">
        <v>2885</v>
      </c>
      <c r="DR35" s="186" t="s">
        <v>966</v>
      </c>
      <c r="DS35" s="186" t="s">
        <v>966</v>
      </c>
      <c r="DT35" s="186" t="s">
        <v>2885</v>
      </c>
      <c r="DU35" s="186" t="s">
        <v>966</v>
      </c>
      <c r="DV35" s="186" t="s">
        <v>966</v>
      </c>
      <c r="DW35" s="186" t="s">
        <v>2885</v>
      </c>
      <c r="DX35" s="186" t="s">
        <v>966</v>
      </c>
      <c r="DY35" s="186" t="s">
        <v>966</v>
      </c>
      <c r="DZ35" s="186" t="s">
        <v>2885</v>
      </c>
      <c r="EA35" s="186" t="s">
        <v>966</v>
      </c>
      <c r="EB35" s="186" t="s">
        <v>966</v>
      </c>
      <c r="EC35" s="186" t="s">
        <v>2885</v>
      </c>
      <c r="ED35" s="186" t="s">
        <v>966</v>
      </c>
      <c r="EE35" s="186" t="s">
        <v>966</v>
      </c>
      <c r="EF35" s="186" t="s">
        <v>2885</v>
      </c>
      <c r="EG35" s="186" t="s">
        <v>966</v>
      </c>
      <c r="EH35" s="186" t="s">
        <v>966</v>
      </c>
      <c r="EI35" s="186" t="s">
        <v>2885</v>
      </c>
      <c r="EJ35" s="186" t="s">
        <v>966</v>
      </c>
      <c r="EK35" s="186" t="s">
        <v>966</v>
      </c>
      <c r="EL35" s="186" t="s">
        <v>2885</v>
      </c>
      <c r="EM35" s="186" t="s">
        <v>966</v>
      </c>
      <c r="EN35" s="186" t="s">
        <v>966</v>
      </c>
      <c r="EO35" s="186" t="s">
        <v>2885</v>
      </c>
      <c r="EP35" s="186" t="s">
        <v>966</v>
      </c>
      <c r="EQ35" s="186" t="s">
        <v>966</v>
      </c>
      <c r="ER35" s="186" t="s">
        <v>2885</v>
      </c>
      <c r="ES35" s="186" t="s">
        <v>966</v>
      </c>
      <c r="ET35" s="186" t="s">
        <v>966</v>
      </c>
    </row>
    <row r="36" spans="1:150" x14ac:dyDescent="0.3">
      <c r="A36" s="1"/>
      <c r="B36" s="185" t="s">
        <v>3015</v>
      </c>
      <c r="C36" s="185" t="s">
        <v>119</v>
      </c>
      <c r="D36" s="185" t="s">
        <v>3003</v>
      </c>
      <c r="E36" s="185" t="s">
        <v>3016</v>
      </c>
      <c r="F36" s="185" t="s">
        <v>3017</v>
      </c>
      <c r="G36" s="186" t="s">
        <v>2885</v>
      </c>
      <c r="H36" s="186" t="s">
        <v>966</v>
      </c>
      <c r="I36" s="186" t="s">
        <v>966</v>
      </c>
      <c r="J36" s="186" t="s">
        <v>2885</v>
      </c>
      <c r="K36" s="186" t="s">
        <v>966</v>
      </c>
      <c r="L36" s="186" t="s">
        <v>966</v>
      </c>
      <c r="M36" s="186" t="s">
        <v>2885</v>
      </c>
      <c r="N36" s="186" t="s">
        <v>966</v>
      </c>
      <c r="O36" s="186" t="s">
        <v>966</v>
      </c>
      <c r="P36" s="186" t="s">
        <v>2885</v>
      </c>
      <c r="Q36" s="186" t="s">
        <v>966</v>
      </c>
      <c r="R36" s="186" t="s">
        <v>966</v>
      </c>
      <c r="S36" s="186" t="s">
        <v>2885</v>
      </c>
      <c r="T36" s="186" t="s">
        <v>966</v>
      </c>
      <c r="U36" s="186" t="s">
        <v>966</v>
      </c>
      <c r="V36" s="186" t="s">
        <v>2885</v>
      </c>
      <c r="W36" s="186" t="s">
        <v>966</v>
      </c>
      <c r="X36" s="186" t="s">
        <v>966</v>
      </c>
      <c r="Y36" s="186" t="s">
        <v>2885</v>
      </c>
      <c r="Z36" s="186" t="s">
        <v>966</v>
      </c>
      <c r="AA36" s="186" t="s">
        <v>966</v>
      </c>
      <c r="AB36" s="186" t="s">
        <v>2885</v>
      </c>
      <c r="AC36" s="186" t="s">
        <v>966</v>
      </c>
      <c r="AD36" s="186" t="s">
        <v>966</v>
      </c>
      <c r="AE36" s="186" t="s">
        <v>2885</v>
      </c>
      <c r="AF36" s="186" t="s">
        <v>966</v>
      </c>
      <c r="AG36" s="186" t="s">
        <v>966</v>
      </c>
      <c r="AH36" s="186" t="s">
        <v>2885</v>
      </c>
      <c r="AI36" s="186" t="s">
        <v>966</v>
      </c>
      <c r="AJ36" s="186" t="s">
        <v>966</v>
      </c>
      <c r="AK36" s="186" t="s">
        <v>2885</v>
      </c>
      <c r="AL36" s="186" t="s">
        <v>966</v>
      </c>
      <c r="AM36" s="186" t="s">
        <v>966</v>
      </c>
      <c r="AN36" s="186" t="s">
        <v>2885</v>
      </c>
      <c r="AO36" s="186" t="s">
        <v>966</v>
      </c>
      <c r="AP36" s="186" t="s">
        <v>966</v>
      </c>
      <c r="AQ36" s="186" t="s">
        <v>2885</v>
      </c>
      <c r="AR36" s="186" t="s">
        <v>966</v>
      </c>
      <c r="AS36" s="186" t="s">
        <v>966</v>
      </c>
      <c r="AT36" s="186" t="s">
        <v>2885</v>
      </c>
      <c r="AU36" s="186" t="s">
        <v>966</v>
      </c>
      <c r="AV36" s="186" t="s">
        <v>966</v>
      </c>
      <c r="AW36" s="186" t="s">
        <v>2885</v>
      </c>
      <c r="AX36" s="186" t="s">
        <v>966</v>
      </c>
      <c r="AY36" s="186" t="s">
        <v>966</v>
      </c>
      <c r="AZ36" s="186" t="s">
        <v>2885</v>
      </c>
      <c r="BA36" s="186" t="s">
        <v>966</v>
      </c>
      <c r="BB36" s="186" t="s">
        <v>966</v>
      </c>
      <c r="BC36" s="186" t="s">
        <v>2885</v>
      </c>
      <c r="BD36" s="186" t="s">
        <v>966</v>
      </c>
      <c r="BE36" s="186" t="s">
        <v>966</v>
      </c>
      <c r="BF36" s="186" t="s">
        <v>2885</v>
      </c>
      <c r="BG36" s="186" t="s">
        <v>966</v>
      </c>
      <c r="BH36" s="186" t="s">
        <v>966</v>
      </c>
      <c r="BI36" s="186" t="s">
        <v>2885</v>
      </c>
      <c r="BJ36" s="186" t="s">
        <v>966</v>
      </c>
      <c r="BK36" s="186" t="s">
        <v>966</v>
      </c>
      <c r="BL36" s="186" t="s">
        <v>2885</v>
      </c>
      <c r="BM36" s="186" t="s">
        <v>966</v>
      </c>
      <c r="BN36" s="186" t="s">
        <v>966</v>
      </c>
      <c r="BO36" s="186" t="s">
        <v>2885</v>
      </c>
      <c r="BP36" s="186" t="s">
        <v>966</v>
      </c>
      <c r="BQ36" s="186" t="s">
        <v>966</v>
      </c>
      <c r="BR36" s="186" t="s">
        <v>2885</v>
      </c>
      <c r="BS36" s="186" t="s">
        <v>966</v>
      </c>
      <c r="BT36" s="186" t="s">
        <v>966</v>
      </c>
      <c r="BU36" s="186" t="s">
        <v>2885</v>
      </c>
      <c r="BV36" s="186" t="s">
        <v>966</v>
      </c>
      <c r="BW36" s="186" t="s">
        <v>966</v>
      </c>
      <c r="BX36" s="186" t="s">
        <v>2885</v>
      </c>
      <c r="BY36" s="186" t="s">
        <v>966</v>
      </c>
      <c r="BZ36" s="186" t="s">
        <v>966</v>
      </c>
      <c r="CA36" s="186" t="s">
        <v>2885</v>
      </c>
      <c r="CB36" s="186" t="s">
        <v>966</v>
      </c>
      <c r="CC36" s="186" t="s">
        <v>966</v>
      </c>
      <c r="CD36" s="186" t="s">
        <v>2885</v>
      </c>
      <c r="CE36" s="186" t="s">
        <v>966</v>
      </c>
      <c r="CF36" s="186" t="s">
        <v>966</v>
      </c>
      <c r="CG36" s="186" t="s">
        <v>2885</v>
      </c>
      <c r="CH36" s="186" t="s">
        <v>966</v>
      </c>
      <c r="CI36" s="186" t="s">
        <v>966</v>
      </c>
      <c r="CJ36" s="186" t="s">
        <v>2885</v>
      </c>
      <c r="CK36" s="186" t="s">
        <v>966</v>
      </c>
      <c r="CL36" s="186" t="s">
        <v>966</v>
      </c>
      <c r="CM36" s="186" t="s">
        <v>2885</v>
      </c>
      <c r="CN36" s="186" t="s">
        <v>966</v>
      </c>
      <c r="CO36" s="186" t="s">
        <v>966</v>
      </c>
      <c r="CP36" s="186" t="s">
        <v>2885</v>
      </c>
      <c r="CQ36" s="186" t="s">
        <v>966</v>
      </c>
      <c r="CR36" s="186" t="s">
        <v>966</v>
      </c>
      <c r="CS36" s="186" t="s">
        <v>2885</v>
      </c>
      <c r="CT36" s="186" t="s">
        <v>966</v>
      </c>
      <c r="CU36" s="186" t="s">
        <v>966</v>
      </c>
      <c r="CV36" s="186" t="s">
        <v>2885</v>
      </c>
      <c r="CW36" s="186" t="s">
        <v>966</v>
      </c>
      <c r="CX36" s="186" t="s">
        <v>966</v>
      </c>
      <c r="CY36" s="186" t="s">
        <v>2885</v>
      </c>
      <c r="CZ36" s="186" t="s">
        <v>966</v>
      </c>
      <c r="DA36" s="186" t="s">
        <v>966</v>
      </c>
      <c r="DB36" s="186" t="s">
        <v>2885</v>
      </c>
      <c r="DC36" s="186" t="s">
        <v>966</v>
      </c>
      <c r="DD36" s="186" t="s">
        <v>966</v>
      </c>
      <c r="DE36" s="186" t="s">
        <v>2885</v>
      </c>
      <c r="DF36" s="186" t="s">
        <v>966</v>
      </c>
      <c r="DG36" s="186" t="s">
        <v>966</v>
      </c>
      <c r="DH36" s="186" t="s">
        <v>2885</v>
      </c>
      <c r="DI36" s="186" t="s">
        <v>966</v>
      </c>
      <c r="DJ36" s="186" t="s">
        <v>966</v>
      </c>
      <c r="DK36" s="186" t="s">
        <v>2885</v>
      </c>
      <c r="DL36" s="186" t="s">
        <v>966</v>
      </c>
      <c r="DM36" s="186" t="s">
        <v>966</v>
      </c>
      <c r="DN36" s="186" t="s">
        <v>2885</v>
      </c>
      <c r="DO36" s="186" t="s">
        <v>966</v>
      </c>
      <c r="DP36" s="186" t="s">
        <v>966</v>
      </c>
      <c r="DQ36" s="186" t="s">
        <v>2885</v>
      </c>
      <c r="DR36" s="186" t="s">
        <v>966</v>
      </c>
      <c r="DS36" s="186" t="s">
        <v>966</v>
      </c>
      <c r="DT36" s="186" t="s">
        <v>2885</v>
      </c>
      <c r="DU36" s="186" t="s">
        <v>966</v>
      </c>
      <c r="DV36" s="186" t="s">
        <v>966</v>
      </c>
      <c r="DW36" s="186" t="s">
        <v>2885</v>
      </c>
      <c r="DX36" s="186" t="s">
        <v>966</v>
      </c>
      <c r="DY36" s="186" t="s">
        <v>966</v>
      </c>
      <c r="DZ36" s="186" t="s">
        <v>2885</v>
      </c>
      <c r="EA36" s="186" t="s">
        <v>966</v>
      </c>
      <c r="EB36" s="186" t="s">
        <v>966</v>
      </c>
      <c r="EC36" s="186" t="s">
        <v>2885</v>
      </c>
      <c r="ED36" s="186" t="s">
        <v>966</v>
      </c>
      <c r="EE36" s="186" t="s">
        <v>966</v>
      </c>
      <c r="EF36" s="186" t="s">
        <v>2885</v>
      </c>
      <c r="EG36" s="186" t="s">
        <v>966</v>
      </c>
      <c r="EH36" s="186" t="s">
        <v>966</v>
      </c>
      <c r="EI36" s="186" t="s">
        <v>2885</v>
      </c>
      <c r="EJ36" s="186" t="s">
        <v>966</v>
      </c>
      <c r="EK36" s="186" t="s">
        <v>966</v>
      </c>
      <c r="EL36" s="186" t="s">
        <v>2885</v>
      </c>
      <c r="EM36" s="186" t="s">
        <v>966</v>
      </c>
      <c r="EN36" s="186" t="s">
        <v>966</v>
      </c>
      <c r="EO36" s="186" t="s">
        <v>2885</v>
      </c>
      <c r="EP36" s="186" t="s">
        <v>966</v>
      </c>
      <c r="EQ36" s="186" t="s">
        <v>966</v>
      </c>
      <c r="ER36" s="186" t="s">
        <v>2885</v>
      </c>
      <c r="ES36" s="186" t="s">
        <v>966</v>
      </c>
      <c r="ET36" s="186" t="s">
        <v>966</v>
      </c>
    </row>
    <row r="37" spans="1:150" x14ac:dyDescent="0.3">
      <c r="A37" s="1"/>
      <c r="B37" s="185" t="s">
        <v>3018</v>
      </c>
      <c r="C37" s="185" t="s">
        <v>119</v>
      </c>
      <c r="D37" s="185" t="s">
        <v>3003</v>
      </c>
      <c r="E37" s="185" t="s">
        <v>3019</v>
      </c>
      <c r="F37" s="185" t="s">
        <v>3020</v>
      </c>
      <c r="G37" s="186" t="s">
        <v>2885</v>
      </c>
      <c r="H37" s="186" t="s">
        <v>966</v>
      </c>
      <c r="I37" s="186" t="s">
        <v>966</v>
      </c>
      <c r="J37" s="186" t="s">
        <v>2885</v>
      </c>
      <c r="K37" s="186" t="s">
        <v>966</v>
      </c>
      <c r="L37" s="186" t="s">
        <v>966</v>
      </c>
      <c r="M37" s="186" t="s">
        <v>2885</v>
      </c>
      <c r="N37" s="186" t="s">
        <v>966</v>
      </c>
      <c r="O37" s="186" t="s">
        <v>966</v>
      </c>
      <c r="P37" s="186" t="s">
        <v>2885</v>
      </c>
      <c r="Q37" s="186" t="s">
        <v>966</v>
      </c>
      <c r="R37" s="186" t="s">
        <v>966</v>
      </c>
      <c r="S37" s="186" t="s">
        <v>2885</v>
      </c>
      <c r="T37" s="186" t="s">
        <v>966</v>
      </c>
      <c r="U37" s="186" t="s">
        <v>966</v>
      </c>
      <c r="V37" s="186" t="s">
        <v>2885</v>
      </c>
      <c r="W37" s="186" t="s">
        <v>966</v>
      </c>
      <c r="X37" s="186" t="s">
        <v>966</v>
      </c>
      <c r="Y37" s="186" t="s">
        <v>2885</v>
      </c>
      <c r="Z37" s="186" t="s">
        <v>966</v>
      </c>
      <c r="AA37" s="186" t="s">
        <v>966</v>
      </c>
      <c r="AB37" s="186" t="s">
        <v>2885</v>
      </c>
      <c r="AC37" s="186" t="s">
        <v>966</v>
      </c>
      <c r="AD37" s="186" t="s">
        <v>966</v>
      </c>
      <c r="AE37" s="186" t="s">
        <v>2885</v>
      </c>
      <c r="AF37" s="186" t="s">
        <v>966</v>
      </c>
      <c r="AG37" s="186" t="s">
        <v>966</v>
      </c>
      <c r="AH37" s="186" t="s">
        <v>2885</v>
      </c>
      <c r="AI37" s="186" t="s">
        <v>966</v>
      </c>
      <c r="AJ37" s="186" t="s">
        <v>966</v>
      </c>
      <c r="AK37" s="186" t="s">
        <v>2885</v>
      </c>
      <c r="AL37" s="186" t="s">
        <v>966</v>
      </c>
      <c r="AM37" s="186" t="s">
        <v>966</v>
      </c>
      <c r="AN37" s="186" t="s">
        <v>2885</v>
      </c>
      <c r="AO37" s="186" t="s">
        <v>966</v>
      </c>
      <c r="AP37" s="186" t="s">
        <v>966</v>
      </c>
      <c r="AQ37" s="186" t="s">
        <v>2885</v>
      </c>
      <c r="AR37" s="186" t="s">
        <v>966</v>
      </c>
      <c r="AS37" s="186" t="s">
        <v>966</v>
      </c>
      <c r="AT37" s="186" t="s">
        <v>2885</v>
      </c>
      <c r="AU37" s="186" t="s">
        <v>966</v>
      </c>
      <c r="AV37" s="186" t="s">
        <v>966</v>
      </c>
      <c r="AW37" s="186" t="s">
        <v>2885</v>
      </c>
      <c r="AX37" s="186" t="s">
        <v>966</v>
      </c>
      <c r="AY37" s="186" t="s">
        <v>966</v>
      </c>
      <c r="AZ37" s="186" t="s">
        <v>2885</v>
      </c>
      <c r="BA37" s="186" t="s">
        <v>966</v>
      </c>
      <c r="BB37" s="186" t="s">
        <v>966</v>
      </c>
      <c r="BC37" s="186" t="s">
        <v>2885</v>
      </c>
      <c r="BD37" s="186" t="s">
        <v>966</v>
      </c>
      <c r="BE37" s="186" t="s">
        <v>966</v>
      </c>
      <c r="BF37" s="186" t="s">
        <v>2885</v>
      </c>
      <c r="BG37" s="186" t="s">
        <v>966</v>
      </c>
      <c r="BH37" s="186" t="s">
        <v>966</v>
      </c>
      <c r="BI37" s="186" t="s">
        <v>2885</v>
      </c>
      <c r="BJ37" s="186" t="s">
        <v>966</v>
      </c>
      <c r="BK37" s="186" t="s">
        <v>966</v>
      </c>
      <c r="BL37" s="186" t="s">
        <v>2885</v>
      </c>
      <c r="BM37" s="186" t="s">
        <v>966</v>
      </c>
      <c r="BN37" s="186" t="s">
        <v>966</v>
      </c>
      <c r="BO37" s="186" t="s">
        <v>2885</v>
      </c>
      <c r="BP37" s="186" t="s">
        <v>966</v>
      </c>
      <c r="BQ37" s="186" t="s">
        <v>966</v>
      </c>
      <c r="BR37" s="186" t="s">
        <v>2885</v>
      </c>
      <c r="BS37" s="186" t="s">
        <v>966</v>
      </c>
      <c r="BT37" s="186" t="s">
        <v>966</v>
      </c>
      <c r="BU37" s="186" t="s">
        <v>2885</v>
      </c>
      <c r="BV37" s="186" t="s">
        <v>966</v>
      </c>
      <c r="BW37" s="186" t="s">
        <v>966</v>
      </c>
      <c r="BX37" s="186" t="s">
        <v>2885</v>
      </c>
      <c r="BY37" s="186" t="s">
        <v>966</v>
      </c>
      <c r="BZ37" s="186" t="s">
        <v>966</v>
      </c>
      <c r="CA37" s="186" t="s">
        <v>2885</v>
      </c>
      <c r="CB37" s="186" t="s">
        <v>966</v>
      </c>
      <c r="CC37" s="186" t="s">
        <v>966</v>
      </c>
      <c r="CD37" s="186" t="s">
        <v>2885</v>
      </c>
      <c r="CE37" s="186" t="s">
        <v>966</v>
      </c>
      <c r="CF37" s="186" t="s">
        <v>966</v>
      </c>
      <c r="CG37" s="186" t="s">
        <v>2885</v>
      </c>
      <c r="CH37" s="186" t="s">
        <v>966</v>
      </c>
      <c r="CI37" s="186" t="s">
        <v>966</v>
      </c>
      <c r="CJ37" s="186" t="s">
        <v>2885</v>
      </c>
      <c r="CK37" s="186" t="s">
        <v>966</v>
      </c>
      <c r="CL37" s="186" t="s">
        <v>966</v>
      </c>
      <c r="CM37" s="186" t="s">
        <v>2885</v>
      </c>
      <c r="CN37" s="186" t="s">
        <v>966</v>
      </c>
      <c r="CO37" s="186" t="s">
        <v>966</v>
      </c>
      <c r="CP37" s="186" t="s">
        <v>2885</v>
      </c>
      <c r="CQ37" s="186" t="s">
        <v>966</v>
      </c>
      <c r="CR37" s="186" t="s">
        <v>966</v>
      </c>
      <c r="CS37" s="186" t="s">
        <v>2885</v>
      </c>
      <c r="CT37" s="186" t="s">
        <v>966</v>
      </c>
      <c r="CU37" s="186" t="s">
        <v>966</v>
      </c>
      <c r="CV37" s="186" t="s">
        <v>2885</v>
      </c>
      <c r="CW37" s="186" t="s">
        <v>966</v>
      </c>
      <c r="CX37" s="186" t="s">
        <v>966</v>
      </c>
      <c r="CY37" s="186" t="s">
        <v>2885</v>
      </c>
      <c r="CZ37" s="186" t="s">
        <v>966</v>
      </c>
      <c r="DA37" s="186" t="s">
        <v>966</v>
      </c>
      <c r="DB37" s="186" t="s">
        <v>2885</v>
      </c>
      <c r="DC37" s="186" t="s">
        <v>966</v>
      </c>
      <c r="DD37" s="186" t="s">
        <v>966</v>
      </c>
      <c r="DE37" s="186" t="s">
        <v>2885</v>
      </c>
      <c r="DF37" s="186" t="s">
        <v>966</v>
      </c>
      <c r="DG37" s="186" t="s">
        <v>966</v>
      </c>
      <c r="DH37" s="186" t="s">
        <v>2885</v>
      </c>
      <c r="DI37" s="186" t="s">
        <v>966</v>
      </c>
      <c r="DJ37" s="186" t="s">
        <v>966</v>
      </c>
      <c r="DK37" s="186" t="s">
        <v>2885</v>
      </c>
      <c r="DL37" s="186" t="s">
        <v>966</v>
      </c>
      <c r="DM37" s="186" t="s">
        <v>966</v>
      </c>
      <c r="DN37" s="186" t="s">
        <v>2885</v>
      </c>
      <c r="DO37" s="186" t="s">
        <v>966</v>
      </c>
      <c r="DP37" s="186" t="s">
        <v>966</v>
      </c>
      <c r="DQ37" s="186" t="s">
        <v>2885</v>
      </c>
      <c r="DR37" s="186" t="s">
        <v>966</v>
      </c>
      <c r="DS37" s="186" t="s">
        <v>966</v>
      </c>
      <c r="DT37" s="186" t="s">
        <v>2885</v>
      </c>
      <c r="DU37" s="186" t="s">
        <v>966</v>
      </c>
      <c r="DV37" s="186" t="s">
        <v>966</v>
      </c>
      <c r="DW37" s="186" t="s">
        <v>2885</v>
      </c>
      <c r="DX37" s="186" t="s">
        <v>966</v>
      </c>
      <c r="DY37" s="186" t="s">
        <v>966</v>
      </c>
      <c r="DZ37" s="186" t="s">
        <v>2885</v>
      </c>
      <c r="EA37" s="186" t="s">
        <v>966</v>
      </c>
      <c r="EB37" s="186" t="s">
        <v>966</v>
      </c>
      <c r="EC37" s="186" t="s">
        <v>2885</v>
      </c>
      <c r="ED37" s="186" t="s">
        <v>966</v>
      </c>
      <c r="EE37" s="186" t="s">
        <v>966</v>
      </c>
      <c r="EF37" s="186" t="s">
        <v>2885</v>
      </c>
      <c r="EG37" s="186" t="s">
        <v>966</v>
      </c>
      <c r="EH37" s="186" t="s">
        <v>966</v>
      </c>
      <c r="EI37" s="186" t="s">
        <v>2885</v>
      </c>
      <c r="EJ37" s="186" t="s">
        <v>966</v>
      </c>
      <c r="EK37" s="186" t="s">
        <v>966</v>
      </c>
      <c r="EL37" s="186" t="s">
        <v>2885</v>
      </c>
      <c r="EM37" s="186" t="s">
        <v>966</v>
      </c>
      <c r="EN37" s="186" t="s">
        <v>966</v>
      </c>
      <c r="EO37" s="186" t="s">
        <v>2885</v>
      </c>
      <c r="EP37" s="186" t="s">
        <v>966</v>
      </c>
      <c r="EQ37" s="186" t="s">
        <v>966</v>
      </c>
      <c r="ER37" s="186" t="s">
        <v>2885</v>
      </c>
      <c r="ES37" s="186" t="s">
        <v>966</v>
      </c>
      <c r="ET37" s="186" t="s">
        <v>966</v>
      </c>
    </row>
    <row r="38" spans="1:150" x14ac:dyDescent="0.3">
      <c r="A38" s="1"/>
      <c r="B38" s="185" t="s">
        <v>3021</v>
      </c>
      <c r="C38" s="185" t="s">
        <v>119</v>
      </c>
      <c r="D38" s="185" t="s">
        <v>3003</v>
      </c>
      <c r="E38" s="185" t="s">
        <v>3022</v>
      </c>
      <c r="F38" s="185" t="s">
        <v>3023</v>
      </c>
      <c r="G38" s="186" t="s">
        <v>2885</v>
      </c>
      <c r="H38" s="186" t="s">
        <v>966</v>
      </c>
      <c r="I38" s="186" t="s">
        <v>966</v>
      </c>
      <c r="J38" s="186" t="s">
        <v>2885</v>
      </c>
      <c r="K38" s="186" t="s">
        <v>966</v>
      </c>
      <c r="L38" s="186" t="s">
        <v>966</v>
      </c>
      <c r="M38" s="186" t="s">
        <v>2885</v>
      </c>
      <c r="N38" s="186" t="s">
        <v>966</v>
      </c>
      <c r="O38" s="186" t="s">
        <v>966</v>
      </c>
      <c r="P38" s="186" t="s">
        <v>2885</v>
      </c>
      <c r="Q38" s="186" t="s">
        <v>966</v>
      </c>
      <c r="R38" s="186" t="s">
        <v>966</v>
      </c>
      <c r="S38" s="186" t="s">
        <v>2885</v>
      </c>
      <c r="T38" s="186" t="s">
        <v>966</v>
      </c>
      <c r="U38" s="186" t="s">
        <v>966</v>
      </c>
      <c r="V38" s="186" t="s">
        <v>2885</v>
      </c>
      <c r="W38" s="186" t="s">
        <v>966</v>
      </c>
      <c r="X38" s="186" t="s">
        <v>966</v>
      </c>
      <c r="Y38" s="186" t="s">
        <v>2885</v>
      </c>
      <c r="Z38" s="186" t="s">
        <v>966</v>
      </c>
      <c r="AA38" s="186" t="s">
        <v>966</v>
      </c>
      <c r="AB38" s="186" t="s">
        <v>2885</v>
      </c>
      <c r="AC38" s="186" t="s">
        <v>966</v>
      </c>
      <c r="AD38" s="186" t="s">
        <v>966</v>
      </c>
      <c r="AE38" s="186" t="s">
        <v>2885</v>
      </c>
      <c r="AF38" s="186" t="s">
        <v>966</v>
      </c>
      <c r="AG38" s="186" t="s">
        <v>966</v>
      </c>
      <c r="AH38" s="186" t="s">
        <v>2885</v>
      </c>
      <c r="AI38" s="186" t="s">
        <v>966</v>
      </c>
      <c r="AJ38" s="186" t="s">
        <v>966</v>
      </c>
      <c r="AK38" s="186" t="s">
        <v>2885</v>
      </c>
      <c r="AL38" s="186" t="s">
        <v>966</v>
      </c>
      <c r="AM38" s="186" t="s">
        <v>966</v>
      </c>
      <c r="AN38" s="186" t="s">
        <v>2885</v>
      </c>
      <c r="AO38" s="186" t="s">
        <v>966</v>
      </c>
      <c r="AP38" s="186" t="s">
        <v>966</v>
      </c>
      <c r="AQ38" s="186" t="s">
        <v>2885</v>
      </c>
      <c r="AR38" s="186" t="s">
        <v>966</v>
      </c>
      <c r="AS38" s="186" t="s">
        <v>966</v>
      </c>
      <c r="AT38" s="186" t="s">
        <v>2885</v>
      </c>
      <c r="AU38" s="186" t="s">
        <v>966</v>
      </c>
      <c r="AV38" s="186" t="s">
        <v>966</v>
      </c>
      <c r="AW38" s="186" t="s">
        <v>2885</v>
      </c>
      <c r="AX38" s="186" t="s">
        <v>966</v>
      </c>
      <c r="AY38" s="186" t="s">
        <v>966</v>
      </c>
      <c r="AZ38" s="186" t="s">
        <v>2885</v>
      </c>
      <c r="BA38" s="186" t="s">
        <v>966</v>
      </c>
      <c r="BB38" s="186" t="s">
        <v>966</v>
      </c>
      <c r="BC38" s="186" t="s">
        <v>2885</v>
      </c>
      <c r="BD38" s="186" t="s">
        <v>966</v>
      </c>
      <c r="BE38" s="186" t="s">
        <v>966</v>
      </c>
      <c r="BF38" s="186" t="s">
        <v>2885</v>
      </c>
      <c r="BG38" s="186" t="s">
        <v>966</v>
      </c>
      <c r="BH38" s="186" t="s">
        <v>966</v>
      </c>
      <c r="BI38" s="186" t="s">
        <v>2885</v>
      </c>
      <c r="BJ38" s="186" t="s">
        <v>966</v>
      </c>
      <c r="BK38" s="186" t="s">
        <v>966</v>
      </c>
      <c r="BL38" s="186" t="s">
        <v>2885</v>
      </c>
      <c r="BM38" s="186" t="s">
        <v>966</v>
      </c>
      <c r="BN38" s="186" t="s">
        <v>966</v>
      </c>
      <c r="BO38" s="186" t="s">
        <v>2885</v>
      </c>
      <c r="BP38" s="186" t="s">
        <v>966</v>
      </c>
      <c r="BQ38" s="186" t="s">
        <v>966</v>
      </c>
      <c r="BR38" s="186" t="s">
        <v>2885</v>
      </c>
      <c r="BS38" s="186" t="s">
        <v>966</v>
      </c>
      <c r="BT38" s="186" t="s">
        <v>966</v>
      </c>
      <c r="BU38" s="186" t="s">
        <v>2885</v>
      </c>
      <c r="BV38" s="186" t="s">
        <v>966</v>
      </c>
      <c r="BW38" s="186" t="s">
        <v>966</v>
      </c>
      <c r="BX38" s="186" t="s">
        <v>2885</v>
      </c>
      <c r="BY38" s="186" t="s">
        <v>966</v>
      </c>
      <c r="BZ38" s="186" t="s">
        <v>966</v>
      </c>
      <c r="CA38" s="186" t="s">
        <v>2885</v>
      </c>
      <c r="CB38" s="186" t="s">
        <v>966</v>
      </c>
      <c r="CC38" s="186" t="s">
        <v>966</v>
      </c>
      <c r="CD38" s="186" t="s">
        <v>2885</v>
      </c>
      <c r="CE38" s="186" t="s">
        <v>966</v>
      </c>
      <c r="CF38" s="186" t="s">
        <v>966</v>
      </c>
      <c r="CG38" s="186" t="s">
        <v>2885</v>
      </c>
      <c r="CH38" s="186" t="s">
        <v>966</v>
      </c>
      <c r="CI38" s="186" t="s">
        <v>966</v>
      </c>
      <c r="CJ38" s="186" t="s">
        <v>2885</v>
      </c>
      <c r="CK38" s="186" t="s">
        <v>966</v>
      </c>
      <c r="CL38" s="186" t="s">
        <v>966</v>
      </c>
      <c r="CM38" s="186" t="s">
        <v>2885</v>
      </c>
      <c r="CN38" s="186" t="s">
        <v>966</v>
      </c>
      <c r="CO38" s="186" t="s">
        <v>966</v>
      </c>
      <c r="CP38" s="186" t="s">
        <v>2885</v>
      </c>
      <c r="CQ38" s="186" t="s">
        <v>966</v>
      </c>
      <c r="CR38" s="186" t="s">
        <v>966</v>
      </c>
      <c r="CS38" s="186" t="s">
        <v>2885</v>
      </c>
      <c r="CT38" s="186" t="s">
        <v>966</v>
      </c>
      <c r="CU38" s="186" t="s">
        <v>966</v>
      </c>
      <c r="CV38" s="186" t="s">
        <v>2885</v>
      </c>
      <c r="CW38" s="186" t="s">
        <v>966</v>
      </c>
      <c r="CX38" s="186" t="s">
        <v>966</v>
      </c>
      <c r="CY38" s="186" t="s">
        <v>2885</v>
      </c>
      <c r="CZ38" s="186" t="s">
        <v>966</v>
      </c>
      <c r="DA38" s="186" t="s">
        <v>966</v>
      </c>
      <c r="DB38" s="186" t="s">
        <v>2885</v>
      </c>
      <c r="DC38" s="186" t="s">
        <v>966</v>
      </c>
      <c r="DD38" s="186" t="s">
        <v>966</v>
      </c>
      <c r="DE38" s="186" t="s">
        <v>2885</v>
      </c>
      <c r="DF38" s="186" t="s">
        <v>966</v>
      </c>
      <c r="DG38" s="186" t="s">
        <v>966</v>
      </c>
      <c r="DH38" s="186" t="s">
        <v>2885</v>
      </c>
      <c r="DI38" s="186" t="s">
        <v>966</v>
      </c>
      <c r="DJ38" s="186" t="s">
        <v>966</v>
      </c>
      <c r="DK38" s="186" t="s">
        <v>2885</v>
      </c>
      <c r="DL38" s="186" t="s">
        <v>966</v>
      </c>
      <c r="DM38" s="186" t="s">
        <v>966</v>
      </c>
      <c r="DN38" s="186" t="s">
        <v>2885</v>
      </c>
      <c r="DO38" s="186" t="s">
        <v>966</v>
      </c>
      <c r="DP38" s="186" t="s">
        <v>966</v>
      </c>
      <c r="DQ38" s="186" t="s">
        <v>2885</v>
      </c>
      <c r="DR38" s="186" t="s">
        <v>966</v>
      </c>
      <c r="DS38" s="186" t="s">
        <v>966</v>
      </c>
      <c r="DT38" s="186" t="s">
        <v>2885</v>
      </c>
      <c r="DU38" s="186" t="s">
        <v>966</v>
      </c>
      <c r="DV38" s="186" t="s">
        <v>966</v>
      </c>
      <c r="DW38" s="186" t="s">
        <v>2885</v>
      </c>
      <c r="DX38" s="186" t="s">
        <v>966</v>
      </c>
      <c r="DY38" s="186" t="s">
        <v>966</v>
      </c>
      <c r="DZ38" s="186" t="s">
        <v>2885</v>
      </c>
      <c r="EA38" s="186" t="s">
        <v>966</v>
      </c>
      <c r="EB38" s="186" t="s">
        <v>966</v>
      </c>
      <c r="EC38" s="186" t="s">
        <v>2885</v>
      </c>
      <c r="ED38" s="186" t="s">
        <v>966</v>
      </c>
      <c r="EE38" s="186" t="s">
        <v>966</v>
      </c>
      <c r="EF38" s="186" t="s">
        <v>2885</v>
      </c>
      <c r="EG38" s="186" t="s">
        <v>966</v>
      </c>
      <c r="EH38" s="186" t="s">
        <v>966</v>
      </c>
      <c r="EI38" s="186" t="s">
        <v>2885</v>
      </c>
      <c r="EJ38" s="186" t="s">
        <v>966</v>
      </c>
      <c r="EK38" s="186" t="s">
        <v>966</v>
      </c>
      <c r="EL38" s="186" t="s">
        <v>2885</v>
      </c>
      <c r="EM38" s="186" t="s">
        <v>966</v>
      </c>
      <c r="EN38" s="186" t="s">
        <v>966</v>
      </c>
      <c r="EO38" s="186" t="s">
        <v>2885</v>
      </c>
      <c r="EP38" s="186" t="s">
        <v>966</v>
      </c>
      <c r="EQ38" s="186" t="s">
        <v>966</v>
      </c>
      <c r="ER38" s="186" t="s">
        <v>2885</v>
      </c>
      <c r="ES38" s="186" t="s">
        <v>966</v>
      </c>
      <c r="ET38" s="186" t="s">
        <v>966</v>
      </c>
    </row>
    <row r="39" spans="1:150" x14ac:dyDescent="0.3">
      <c r="A39" s="1"/>
      <c r="B39" s="184" t="s">
        <v>3024</v>
      </c>
      <c r="C39" s="184" t="s">
        <v>119</v>
      </c>
      <c r="D39" s="184" t="s">
        <v>140</v>
      </c>
      <c r="E39" s="184" t="s">
        <v>3025</v>
      </c>
      <c r="F39" s="184" t="s">
        <v>3026</v>
      </c>
      <c r="G39" s="184" t="s">
        <v>2885</v>
      </c>
      <c r="H39" s="184" t="s">
        <v>2772</v>
      </c>
      <c r="I39" s="184" t="s">
        <v>2772</v>
      </c>
      <c r="J39" s="184" t="s">
        <v>2885</v>
      </c>
      <c r="K39" s="184" t="s">
        <v>2772</v>
      </c>
      <c r="L39" s="184" t="s">
        <v>2772</v>
      </c>
      <c r="M39" s="184" t="s">
        <v>2885</v>
      </c>
      <c r="N39" s="184" t="s">
        <v>2772</v>
      </c>
      <c r="O39" s="184" t="s">
        <v>2772</v>
      </c>
      <c r="P39" s="184" t="s">
        <v>2885</v>
      </c>
      <c r="Q39" s="184" t="s">
        <v>2772</v>
      </c>
      <c r="R39" s="184" t="s">
        <v>2772</v>
      </c>
      <c r="S39" s="184" t="s">
        <v>2885</v>
      </c>
      <c r="T39" s="184" t="s">
        <v>2772</v>
      </c>
      <c r="U39" s="184" t="s">
        <v>2772</v>
      </c>
      <c r="V39" s="184" t="s">
        <v>2885</v>
      </c>
      <c r="W39" s="184" t="s">
        <v>2772</v>
      </c>
      <c r="X39" s="184" t="s">
        <v>2772</v>
      </c>
      <c r="Y39" s="184" t="s">
        <v>2885</v>
      </c>
      <c r="Z39" s="184" t="s">
        <v>2772</v>
      </c>
      <c r="AA39" s="184" t="s">
        <v>2772</v>
      </c>
      <c r="AB39" s="184" t="s">
        <v>2885</v>
      </c>
      <c r="AC39" s="184" t="s">
        <v>2772</v>
      </c>
      <c r="AD39" s="184" t="s">
        <v>2772</v>
      </c>
      <c r="AE39" s="184" t="s">
        <v>2885</v>
      </c>
      <c r="AF39" s="184" t="s">
        <v>2772</v>
      </c>
      <c r="AG39" s="184" t="s">
        <v>2772</v>
      </c>
      <c r="AH39" s="184" t="s">
        <v>2885</v>
      </c>
      <c r="AI39" s="184" t="s">
        <v>2772</v>
      </c>
      <c r="AJ39" s="184" t="s">
        <v>2772</v>
      </c>
      <c r="AK39" s="184" t="s">
        <v>2885</v>
      </c>
      <c r="AL39" s="184" t="s">
        <v>2772</v>
      </c>
      <c r="AM39" s="184" t="s">
        <v>2772</v>
      </c>
      <c r="AN39" s="184" t="s">
        <v>2885</v>
      </c>
      <c r="AO39" s="184" t="s">
        <v>2772</v>
      </c>
      <c r="AP39" s="184" t="s">
        <v>2772</v>
      </c>
      <c r="AQ39" s="184" t="s">
        <v>2885</v>
      </c>
      <c r="AR39" s="184" t="s">
        <v>2772</v>
      </c>
      <c r="AS39" s="184" t="s">
        <v>2772</v>
      </c>
      <c r="AT39" s="184" t="s">
        <v>2885</v>
      </c>
      <c r="AU39" s="184" t="s">
        <v>2772</v>
      </c>
      <c r="AV39" s="184" t="s">
        <v>2772</v>
      </c>
      <c r="AW39" s="184" t="s">
        <v>2885</v>
      </c>
      <c r="AX39" s="184" t="s">
        <v>2772</v>
      </c>
      <c r="AY39" s="184" t="s">
        <v>2772</v>
      </c>
      <c r="AZ39" s="184" t="s">
        <v>2885</v>
      </c>
      <c r="BA39" s="184" t="s">
        <v>2772</v>
      </c>
      <c r="BB39" s="184" t="s">
        <v>2772</v>
      </c>
      <c r="BC39" s="184" t="s">
        <v>2885</v>
      </c>
      <c r="BD39" s="184" t="s">
        <v>2772</v>
      </c>
      <c r="BE39" s="184" t="s">
        <v>2772</v>
      </c>
      <c r="BF39" s="184" t="s">
        <v>2885</v>
      </c>
      <c r="BG39" s="184" t="s">
        <v>2772</v>
      </c>
      <c r="BH39" s="184" t="s">
        <v>2772</v>
      </c>
      <c r="BI39" s="184" t="s">
        <v>2885</v>
      </c>
      <c r="BJ39" s="184" t="s">
        <v>2772</v>
      </c>
      <c r="BK39" s="184" t="s">
        <v>2772</v>
      </c>
      <c r="BL39" s="184" t="s">
        <v>2885</v>
      </c>
      <c r="BM39" s="184" t="s">
        <v>2772</v>
      </c>
      <c r="BN39" s="184" t="s">
        <v>2772</v>
      </c>
      <c r="BO39" s="184" t="s">
        <v>2885</v>
      </c>
      <c r="BP39" s="184" t="s">
        <v>2772</v>
      </c>
      <c r="BQ39" s="184" t="s">
        <v>2772</v>
      </c>
      <c r="BR39" s="184" t="s">
        <v>2885</v>
      </c>
      <c r="BS39" s="184" t="s">
        <v>2772</v>
      </c>
      <c r="BT39" s="184" t="s">
        <v>2772</v>
      </c>
      <c r="BU39" s="184" t="s">
        <v>2885</v>
      </c>
      <c r="BV39" s="184" t="s">
        <v>2772</v>
      </c>
      <c r="BW39" s="184" t="s">
        <v>2772</v>
      </c>
      <c r="BX39" s="184" t="s">
        <v>2885</v>
      </c>
      <c r="BY39" s="184" t="s">
        <v>2772</v>
      </c>
      <c r="BZ39" s="184" t="s">
        <v>2772</v>
      </c>
      <c r="CA39" s="184" t="s">
        <v>2885</v>
      </c>
      <c r="CB39" s="184" t="s">
        <v>2772</v>
      </c>
      <c r="CC39" s="184" t="s">
        <v>2772</v>
      </c>
      <c r="CD39" s="184" t="s">
        <v>2885</v>
      </c>
      <c r="CE39" s="184" t="s">
        <v>2772</v>
      </c>
      <c r="CF39" s="184" t="s">
        <v>2772</v>
      </c>
      <c r="CG39" s="184" t="s">
        <v>2885</v>
      </c>
      <c r="CH39" s="184" t="s">
        <v>2772</v>
      </c>
      <c r="CI39" s="184" t="s">
        <v>2772</v>
      </c>
      <c r="CJ39" s="184" t="s">
        <v>2885</v>
      </c>
      <c r="CK39" s="184" t="s">
        <v>2772</v>
      </c>
      <c r="CL39" s="184" t="s">
        <v>2772</v>
      </c>
      <c r="CM39" s="184" t="s">
        <v>2885</v>
      </c>
      <c r="CN39" s="184" t="s">
        <v>2772</v>
      </c>
      <c r="CO39" s="184" t="s">
        <v>2772</v>
      </c>
      <c r="CP39" s="184" t="s">
        <v>2885</v>
      </c>
      <c r="CQ39" s="184" t="s">
        <v>2772</v>
      </c>
      <c r="CR39" s="184" t="s">
        <v>2772</v>
      </c>
      <c r="CS39" s="184" t="s">
        <v>2885</v>
      </c>
      <c r="CT39" s="184" t="s">
        <v>2772</v>
      </c>
      <c r="CU39" s="184" t="s">
        <v>2772</v>
      </c>
      <c r="CV39" s="184" t="s">
        <v>2885</v>
      </c>
      <c r="CW39" s="184" t="s">
        <v>2772</v>
      </c>
      <c r="CX39" s="184" t="s">
        <v>2772</v>
      </c>
      <c r="CY39" s="184" t="s">
        <v>2885</v>
      </c>
      <c r="CZ39" s="184" t="s">
        <v>2772</v>
      </c>
      <c r="DA39" s="184" t="s">
        <v>2772</v>
      </c>
      <c r="DB39" s="184" t="s">
        <v>2885</v>
      </c>
      <c r="DC39" s="184" t="s">
        <v>2772</v>
      </c>
      <c r="DD39" s="184" t="s">
        <v>2772</v>
      </c>
      <c r="DE39" s="184" t="s">
        <v>2885</v>
      </c>
      <c r="DF39" s="184" t="s">
        <v>2772</v>
      </c>
      <c r="DG39" s="184" t="s">
        <v>2772</v>
      </c>
      <c r="DH39" s="184" t="s">
        <v>2885</v>
      </c>
      <c r="DI39" s="184" t="s">
        <v>2772</v>
      </c>
      <c r="DJ39" s="184" t="s">
        <v>2772</v>
      </c>
      <c r="DK39" s="184" t="s">
        <v>2885</v>
      </c>
      <c r="DL39" s="184" t="s">
        <v>2772</v>
      </c>
      <c r="DM39" s="184" t="s">
        <v>2772</v>
      </c>
      <c r="DN39" s="184" t="s">
        <v>2885</v>
      </c>
      <c r="DO39" s="184" t="s">
        <v>2772</v>
      </c>
      <c r="DP39" s="184" t="s">
        <v>2772</v>
      </c>
      <c r="DQ39" s="184" t="s">
        <v>2885</v>
      </c>
      <c r="DR39" s="184" t="s">
        <v>2772</v>
      </c>
      <c r="DS39" s="184" t="s">
        <v>2772</v>
      </c>
      <c r="DT39" s="184" t="s">
        <v>2885</v>
      </c>
      <c r="DU39" s="184" t="s">
        <v>2772</v>
      </c>
      <c r="DV39" s="184" t="s">
        <v>2772</v>
      </c>
      <c r="DW39" s="184" t="s">
        <v>2885</v>
      </c>
      <c r="DX39" s="184" t="s">
        <v>2772</v>
      </c>
      <c r="DY39" s="184" t="s">
        <v>2772</v>
      </c>
      <c r="DZ39" s="184" t="s">
        <v>2885</v>
      </c>
      <c r="EA39" s="184" t="s">
        <v>2772</v>
      </c>
      <c r="EB39" s="184" t="s">
        <v>2772</v>
      </c>
      <c r="EC39" s="184" t="s">
        <v>2885</v>
      </c>
      <c r="ED39" s="184" t="s">
        <v>2772</v>
      </c>
      <c r="EE39" s="184" t="s">
        <v>2772</v>
      </c>
      <c r="EF39" s="184" t="s">
        <v>2885</v>
      </c>
      <c r="EG39" s="184" t="s">
        <v>2772</v>
      </c>
      <c r="EH39" s="184" t="s">
        <v>2772</v>
      </c>
      <c r="EI39" s="184" t="s">
        <v>2885</v>
      </c>
      <c r="EJ39" s="184" t="s">
        <v>2772</v>
      </c>
      <c r="EK39" s="184" t="s">
        <v>2772</v>
      </c>
      <c r="EL39" s="184" t="s">
        <v>2885</v>
      </c>
      <c r="EM39" s="184" t="s">
        <v>2772</v>
      </c>
      <c r="EN39" s="184" t="s">
        <v>2772</v>
      </c>
      <c r="EO39" s="184" t="s">
        <v>2885</v>
      </c>
      <c r="EP39" s="184" t="s">
        <v>2772</v>
      </c>
      <c r="EQ39" s="184" t="s">
        <v>2772</v>
      </c>
      <c r="ER39" s="184" t="s">
        <v>2885</v>
      </c>
      <c r="ES39" s="184" t="s">
        <v>2772</v>
      </c>
      <c r="ET39" s="184" t="s">
        <v>2772</v>
      </c>
    </row>
    <row r="40" spans="1:150" x14ac:dyDescent="0.3">
      <c r="A40" s="1"/>
      <c r="B40" s="185" t="s">
        <v>3027</v>
      </c>
      <c r="C40" s="185" t="s">
        <v>119</v>
      </c>
      <c r="D40" s="185" t="s">
        <v>140</v>
      </c>
      <c r="E40" s="185" t="s">
        <v>3028</v>
      </c>
      <c r="F40" s="185" t="s">
        <v>3029</v>
      </c>
      <c r="G40" s="186" t="s">
        <v>2885</v>
      </c>
      <c r="H40" s="186" t="s">
        <v>2772</v>
      </c>
      <c r="I40" s="186" t="s">
        <v>2772</v>
      </c>
      <c r="J40" s="186" t="s">
        <v>2885</v>
      </c>
      <c r="K40" s="186" t="s">
        <v>2772</v>
      </c>
      <c r="L40" s="186" t="s">
        <v>2772</v>
      </c>
      <c r="M40" s="186" t="s">
        <v>2885</v>
      </c>
      <c r="N40" s="186" t="s">
        <v>2772</v>
      </c>
      <c r="O40" s="186" t="s">
        <v>2772</v>
      </c>
      <c r="P40" s="186" t="s">
        <v>2885</v>
      </c>
      <c r="Q40" s="186" t="s">
        <v>2772</v>
      </c>
      <c r="R40" s="186" t="s">
        <v>2772</v>
      </c>
      <c r="S40" s="186" t="s">
        <v>2885</v>
      </c>
      <c r="T40" s="186" t="s">
        <v>2772</v>
      </c>
      <c r="U40" s="186" t="s">
        <v>2772</v>
      </c>
      <c r="V40" s="186" t="s">
        <v>2885</v>
      </c>
      <c r="W40" s="186" t="s">
        <v>2772</v>
      </c>
      <c r="X40" s="186" t="s">
        <v>2772</v>
      </c>
      <c r="Y40" s="186" t="s">
        <v>2885</v>
      </c>
      <c r="Z40" s="186" t="s">
        <v>2772</v>
      </c>
      <c r="AA40" s="186" t="s">
        <v>2772</v>
      </c>
      <c r="AB40" s="186" t="s">
        <v>2885</v>
      </c>
      <c r="AC40" s="186" t="s">
        <v>2772</v>
      </c>
      <c r="AD40" s="186" t="s">
        <v>2772</v>
      </c>
      <c r="AE40" s="186" t="s">
        <v>2885</v>
      </c>
      <c r="AF40" s="186" t="s">
        <v>2772</v>
      </c>
      <c r="AG40" s="186" t="s">
        <v>2772</v>
      </c>
      <c r="AH40" s="186" t="s">
        <v>2885</v>
      </c>
      <c r="AI40" s="186" t="s">
        <v>2772</v>
      </c>
      <c r="AJ40" s="186" t="s">
        <v>2772</v>
      </c>
      <c r="AK40" s="186" t="s">
        <v>2885</v>
      </c>
      <c r="AL40" s="186" t="s">
        <v>2772</v>
      </c>
      <c r="AM40" s="186" t="s">
        <v>2772</v>
      </c>
      <c r="AN40" s="186" t="s">
        <v>2885</v>
      </c>
      <c r="AO40" s="186" t="s">
        <v>2772</v>
      </c>
      <c r="AP40" s="186" t="s">
        <v>2772</v>
      </c>
      <c r="AQ40" s="186" t="s">
        <v>2885</v>
      </c>
      <c r="AR40" s="186" t="s">
        <v>2772</v>
      </c>
      <c r="AS40" s="186" t="s">
        <v>2772</v>
      </c>
      <c r="AT40" s="186" t="s">
        <v>2885</v>
      </c>
      <c r="AU40" s="186" t="s">
        <v>2772</v>
      </c>
      <c r="AV40" s="186" t="s">
        <v>2772</v>
      </c>
      <c r="AW40" s="186" t="s">
        <v>2885</v>
      </c>
      <c r="AX40" s="186" t="s">
        <v>2772</v>
      </c>
      <c r="AY40" s="186" t="s">
        <v>2772</v>
      </c>
      <c r="AZ40" s="186" t="s">
        <v>2885</v>
      </c>
      <c r="BA40" s="186" t="s">
        <v>2772</v>
      </c>
      <c r="BB40" s="186" t="s">
        <v>2772</v>
      </c>
      <c r="BC40" s="186" t="s">
        <v>2885</v>
      </c>
      <c r="BD40" s="186" t="s">
        <v>2772</v>
      </c>
      <c r="BE40" s="186" t="s">
        <v>2772</v>
      </c>
      <c r="BF40" s="186" t="s">
        <v>2885</v>
      </c>
      <c r="BG40" s="186" t="s">
        <v>2772</v>
      </c>
      <c r="BH40" s="186" t="s">
        <v>2772</v>
      </c>
      <c r="BI40" s="186" t="s">
        <v>2885</v>
      </c>
      <c r="BJ40" s="186" t="s">
        <v>2772</v>
      </c>
      <c r="BK40" s="186" t="s">
        <v>2772</v>
      </c>
      <c r="BL40" s="186" t="s">
        <v>2885</v>
      </c>
      <c r="BM40" s="186" t="s">
        <v>2772</v>
      </c>
      <c r="BN40" s="186" t="s">
        <v>2772</v>
      </c>
      <c r="BO40" s="186" t="s">
        <v>2885</v>
      </c>
      <c r="BP40" s="186" t="s">
        <v>2772</v>
      </c>
      <c r="BQ40" s="186" t="s">
        <v>2772</v>
      </c>
      <c r="BR40" s="186" t="s">
        <v>2885</v>
      </c>
      <c r="BS40" s="186" t="s">
        <v>2772</v>
      </c>
      <c r="BT40" s="186" t="s">
        <v>2772</v>
      </c>
      <c r="BU40" s="186" t="s">
        <v>2885</v>
      </c>
      <c r="BV40" s="186" t="s">
        <v>2772</v>
      </c>
      <c r="BW40" s="186" t="s">
        <v>2772</v>
      </c>
      <c r="BX40" s="186" t="s">
        <v>2885</v>
      </c>
      <c r="BY40" s="186" t="s">
        <v>2772</v>
      </c>
      <c r="BZ40" s="186" t="s">
        <v>2772</v>
      </c>
      <c r="CA40" s="186" t="s">
        <v>2885</v>
      </c>
      <c r="CB40" s="186" t="s">
        <v>2772</v>
      </c>
      <c r="CC40" s="186" t="s">
        <v>2772</v>
      </c>
      <c r="CD40" s="186" t="s">
        <v>2885</v>
      </c>
      <c r="CE40" s="186" t="s">
        <v>2772</v>
      </c>
      <c r="CF40" s="186" t="s">
        <v>2772</v>
      </c>
      <c r="CG40" s="186" t="s">
        <v>2885</v>
      </c>
      <c r="CH40" s="186" t="s">
        <v>2772</v>
      </c>
      <c r="CI40" s="186" t="s">
        <v>2772</v>
      </c>
      <c r="CJ40" s="186" t="s">
        <v>2885</v>
      </c>
      <c r="CK40" s="186" t="s">
        <v>2772</v>
      </c>
      <c r="CL40" s="186" t="s">
        <v>2772</v>
      </c>
      <c r="CM40" s="186" t="s">
        <v>2885</v>
      </c>
      <c r="CN40" s="186" t="s">
        <v>2772</v>
      </c>
      <c r="CO40" s="186" t="s">
        <v>2772</v>
      </c>
      <c r="CP40" s="186" t="s">
        <v>2885</v>
      </c>
      <c r="CQ40" s="186" t="s">
        <v>2772</v>
      </c>
      <c r="CR40" s="186" t="s">
        <v>2772</v>
      </c>
      <c r="CS40" s="186" t="s">
        <v>2885</v>
      </c>
      <c r="CT40" s="186" t="s">
        <v>2772</v>
      </c>
      <c r="CU40" s="186" t="s">
        <v>2772</v>
      </c>
      <c r="CV40" s="186" t="s">
        <v>2885</v>
      </c>
      <c r="CW40" s="186" t="s">
        <v>2772</v>
      </c>
      <c r="CX40" s="186" t="s">
        <v>2772</v>
      </c>
      <c r="CY40" s="186" t="s">
        <v>2885</v>
      </c>
      <c r="CZ40" s="186" t="s">
        <v>2772</v>
      </c>
      <c r="DA40" s="186" t="s">
        <v>2772</v>
      </c>
      <c r="DB40" s="186" t="s">
        <v>2885</v>
      </c>
      <c r="DC40" s="186" t="s">
        <v>2772</v>
      </c>
      <c r="DD40" s="186" t="s">
        <v>2772</v>
      </c>
      <c r="DE40" s="186" t="s">
        <v>2885</v>
      </c>
      <c r="DF40" s="186" t="s">
        <v>2772</v>
      </c>
      <c r="DG40" s="186" t="s">
        <v>2772</v>
      </c>
      <c r="DH40" s="186" t="s">
        <v>2885</v>
      </c>
      <c r="DI40" s="186" t="s">
        <v>2772</v>
      </c>
      <c r="DJ40" s="186" t="s">
        <v>2772</v>
      </c>
      <c r="DK40" s="186" t="s">
        <v>2885</v>
      </c>
      <c r="DL40" s="186" t="s">
        <v>2772</v>
      </c>
      <c r="DM40" s="186" t="s">
        <v>2772</v>
      </c>
      <c r="DN40" s="186" t="s">
        <v>2885</v>
      </c>
      <c r="DO40" s="186" t="s">
        <v>2772</v>
      </c>
      <c r="DP40" s="186" t="s">
        <v>2772</v>
      </c>
      <c r="DQ40" s="186" t="s">
        <v>2885</v>
      </c>
      <c r="DR40" s="186" t="s">
        <v>2772</v>
      </c>
      <c r="DS40" s="186" t="s">
        <v>2772</v>
      </c>
      <c r="DT40" s="186" t="s">
        <v>2885</v>
      </c>
      <c r="DU40" s="186" t="s">
        <v>2772</v>
      </c>
      <c r="DV40" s="186" t="s">
        <v>2772</v>
      </c>
      <c r="DW40" s="186" t="s">
        <v>2885</v>
      </c>
      <c r="DX40" s="186" t="s">
        <v>2772</v>
      </c>
      <c r="DY40" s="186" t="s">
        <v>2772</v>
      </c>
      <c r="DZ40" s="186" t="s">
        <v>2885</v>
      </c>
      <c r="EA40" s="186" t="s">
        <v>2772</v>
      </c>
      <c r="EB40" s="186" t="s">
        <v>2772</v>
      </c>
      <c r="EC40" s="186" t="s">
        <v>2885</v>
      </c>
      <c r="ED40" s="186" t="s">
        <v>2772</v>
      </c>
      <c r="EE40" s="186" t="s">
        <v>2772</v>
      </c>
      <c r="EF40" s="186" t="s">
        <v>2885</v>
      </c>
      <c r="EG40" s="186" t="s">
        <v>2772</v>
      </c>
      <c r="EH40" s="186" t="s">
        <v>2772</v>
      </c>
      <c r="EI40" s="186" t="s">
        <v>2885</v>
      </c>
      <c r="EJ40" s="186" t="s">
        <v>2772</v>
      </c>
      <c r="EK40" s="186" t="s">
        <v>2772</v>
      </c>
      <c r="EL40" s="186" t="s">
        <v>2885</v>
      </c>
      <c r="EM40" s="186" t="s">
        <v>2772</v>
      </c>
      <c r="EN40" s="186" t="s">
        <v>2772</v>
      </c>
      <c r="EO40" s="186" t="s">
        <v>2885</v>
      </c>
      <c r="EP40" s="186" t="s">
        <v>2772</v>
      </c>
      <c r="EQ40" s="186" t="s">
        <v>2772</v>
      </c>
      <c r="ER40" s="186" t="s">
        <v>2885</v>
      </c>
      <c r="ES40" s="186" t="s">
        <v>2772</v>
      </c>
      <c r="ET40" s="186" t="s">
        <v>2772</v>
      </c>
    </row>
    <row r="41" spans="1:150" x14ac:dyDescent="0.3">
      <c r="A41" s="1"/>
      <c r="B41" s="185" t="s">
        <v>3030</v>
      </c>
      <c r="C41" s="185" t="s">
        <v>119</v>
      </c>
      <c r="D41" s="185" t="s">
        <v>140</v>
      </c>
      <c r="E41" s="185" t="s">
        <v>3031</v>
      </c>
      <c r="F41" s="185" t="s">
        <v>3032</v>
      </c>
      <c r="G41" s="186" t="s">
        <v>2885</v>
      </c>
      <c r="H41" s="186" t="s">
        <v>2772</v>
      </c>
      <c r="I41" s="186" t="s">
        <v>2772</v>
      </c>
      <c r="J41" s="186" t="s">
        <v>2885</v>
      </c>
      <c r="K41" s="186" t="s">
        <v>2772</v>
      </c>
      <c r="L41" s="186" t="s">
        <v>2772</v>
      </c>
      <c r="M41" s="186" t="s">
        <v>2885</v>
      </c>
      <c r="N41" s="186" t="s">
        <v>2772</v>
      </c>
      <c r="O41" s="186" t="s">
        <v>2772</v>
      </c>
      <c r="P41" s="186" t="s">
        <v>2885</v>
      </c>
      <c r="Q41" s="186" t="s">
        <v>2772</v>
      </c>
      <c r="R41" s="186" t="s">
        <v>2772</v>
      </c>
      <c r="S41" s="186" t="s">
        <v>2885</v>
      </c>
      <c r="T41" s="186" t="s">
        <v>2772</v>
      </c>
      <c r="U41" s="186" t="s">
        <v>2772</v>
      </c>
      <c r="V41" s="186" t="s">
        <v>2885</v>
      </c>
      <c r="W41" s="186" t="s">
        <v>2772</v>
      </c>
      <c r="X41" s="186" t="s">
        <v>2772</v>
      </c>
      <c r="Y41" s="186" t="s">
        <v>2885</v>
      </c>
      <c r="Z41" s="186" t="s">
        <v>2772</v>
      </c>
      <c r="AA41" s="186" t="s">
        <v>2772</v>
      </c>
      <c r="AB41" s="186" t="s">
        <v>2885</v>
      </c>
      <c r="AC41" s="186" t="s">
        <v>2772</v>
      </c>
      <c r="AD41" s="186" t="s">
        <v>2772</v>
      </c>
      <c r="AE41" s="186" t="s">
        <v>2885</v>
      </c>
      <c r="AF41" s="186" t="s">
        <v>2772</v>
      </c>
      <c r="AG41" s="186" t="s">
        <v>2772</v>
      </c>
      <c r="AH41" s="186" t="s">
        <v>2885</v>
      </c>
      <c r="AI41" s="186" t="s">
        <v>2772</v>
      </c>
      <c r="AJ41" s="186" t="s">
        <v>2772</v>
      </c>
      <c r="AK41" s="186" t="s">
        <v>2885</v>
      </c>
      <c r="AL41" s="186" t="s">
        <v>2772</v>
      </c>
      <c r="AM41" s="186" t="s">
        <v>2772</v>
      </c>
      <c r="AN41" s="186" t="s">
        <v>2885</v>
      </c>
      <c r="AO41" s="186" t="s">
        <v>2772</v>
      </c>
      <c r="AP41" s="186" t="s">
        <v>2772</v>
      </c>
      <c r="AQ41" s="186" t="s">
        <v>2885</v>
      </c>
      <c r="AR41" s="186" t="s">
        <v>2772</v>
      </c>
      <c r="AS41" s="186" t="s">
        <v>2772</v>
      </c>
      <c r="AT41" s="186" t="s">
        <v>2885</v>
      </c>
      <c r="AU41" s="186" t="s">
        <v>2772</v>
      </c>
      <c r="AV41" s="186" t="s">
        <v>2772</v>
      </c>
      <c r="AW41" s="186" t="s">
        <v>2885</v>
      </c>
      <c r="AX41" s="186" t="s">
        <v>2772</v>
      </c>
      <c r="AY41" s="186" t="s">
        <v>2772</v>
      </c>
      <c r="AZ41" s="186" t="s">
        <v>2885</v>
      </c>
      <c r="BA41" s="186" t="s">
        <v>2772</v>
      </c>
      <c r="BB41" s="186" t="s">
        <v>2772</v>
      </c>
      <c r="BC41" s="186" t="s">
        <v>2885</v>
      </c>
      <c r="BD41" s="186" t="s">
        <v>2772</v>
      </c>
      <c r="BE41" s="186" t="s">
        <v>2772</v>
      </c>
      <c r="BF41" s="186" t="s">
        <v>2885</v>
      </c>
      <c r="BG41" s="186" t="s">
        <v>2772</v>
      </c>
      <c r="BH41" s="186" t="s">
        <v>2772</v>
      </c>
      <c r="BI41" s="186" t="s">
        <v>2885</v>
      </c>
      <c r="BJ41" s="186" t="s">
        <v>2772</v>
      </c>
      <c r="BK41" s="186" t="s">
        <v>2772</v>
      </c>
      <c r="BL41" s="186" t="s">
        <v>2885</v>
      </c>
      <c r="BM41" s="186" t="s">
        <v>2772</v>
      </c>
      <c r="BN41" s="186" t="s">
        <v>2772</v>
      </c>
      <c r="BO41" s="186" t="s">
        <v>2885</v>
      </c>
      <c r="BP41" s="186" t="s">
        <v>2772</v>
      </c>
      <c r="BQ41" s="186" t="s">
        <v>2772</v>
      </c>
      <c r="BR41" s="186" t="s">
        <v>2885</v>
      </c>
      <c r="BS41" s="186" t="s">
        <v>2772</v>
      </c>
      <c r="BT41" s="186" t="s">
        <v>2772</v>
      </c>
      <c r="BU41" s="186" t="s">
        <v>2885</v>
      </c>
      <c r="BV41" s="186" t="s">
        <v>2772</v>
      </c>
      <c r="BW41" s="186" t="s">
        <v>2772</v>
      </c>
      <c r="BX41" s="186" t="s">
        <v>2885</v>
      </c>
      <c r="BY41" s="186" t="s">
        <v>2772</v>
      </c>
      <c r="BZ41" s="186" t="s">
        <v>2772</v>
      </c>
      <c r="CA41" s="186" t="s">
        <v>2885</v>
      </c>
      <c r="CB41" s="186" t="s">
        <v>2772</v>
      </c>
      <c r="CC41" s="186" t="s">
        <v>2772</v>
      </c>
      <c r="CD41" s="186" t="s">
        <v>2885</v>
      </c>
      <c r="CE41" s="186" t="s">
        <v>2772</v>
      </c>
      <c r="CF41" s="186" t="s">
        <v>2772</v>
      </c>
      <c r="CG41" s="186" t="s">
        <v>2885</v>
      </c>
      <c r="CH41" s="186" t="s">
        <v>2772</v>
      </c>
      <c r="CI41" s="186" t="s">
        <v>2772</v>
      </c>
      <c r="CJ41" s="186" t="s">
        <v>2885</v>
      </c>
      <c r="CK41" s="186" t="s">
        <v>2772</v>
      </c>
      <c r="CL41" s="186" t="s">
        <v>2772</v>
      </c>
      <c r="CM41" s="186" t="s">
        <v>2885</v>
      </c>
      <c r="CN41" s="186" t="s">
        <v>2772</v>
      </c>
      <c r="CO41" s="186" t="s">
        <v>2772</v>
      </c>
      <c r="CP41" s="186" t="s">
        <v>2885</v>
      </c>
      <c r="CQ41" s="186" t="s">
        <v>2772</v>
      </c>
      <c r="CR41" s="186" t="s">
        <v>2772</v>
      </c>
      <c r="CS41" s="186" t="s">
        <v>2885</v>
      </c>
      <c r="CT41" s="186" t="s">
        <v>2772</v>
      </c>
      <c r="CU41" s="186" t="s">
        <v>2772</v>
      </c>
      <c r="CV41" s="186" t="s">
        <v>2885</v>
      </c>
      <c r="CW41" s="186" t="s">
        <v>2772</v>
      </c>
      <c r="CX41" s="186" t="s">
        <v>2772</v>
      </c>
      <c r="CY41" s="186" t="s">
        <v>2885</v>
      </c>
      <c r="CZ41" s="186" t="s">
        <v>2772</v>
      </c>
      <c r="DA41" s="186" t="s">
        <v>2772</v>
      </c>
      <c r="DB41" s="186" t="s">
        <v>2885</v>
      </c>
      <c r="DC41" s="186" t="s">
        <v>2772</v>
      </c>
      <c r="DD41" s="186" t="s">
        <v>2772</v>
      </c>
      <c r="DE41" s="186" t="s">
        <v>2885</v>
      </c>
      <c r="DF41" s="186" t="s">
        <v>2772</v>
      </c>
      <c r="DG41" s="186" t="s">
        <v>2772</v>
      </c>
      <c r="DH41" s="186" t="s">
        <v>2885</v>
      </c>
      <c r="DI41" s="186" t="s">
        <v>2772</v>
      </c>
      <c r="DJ41" s="186" t="s">
        <v>2772</v>
      </c>
      <c r="DK41" s="186" t="s">
        <v>2885</v>
      </c>
      <c r="DL41" s="186" t="s">
        <v>2772</v>
      </c>
      <c r="DM41" s="186" t="s">
        <v>2772</v>
      </c>
      <c r="DN41" s="186" t="s">
        <v>2885</v>
      </c>
      <c r="DO41" s="186" t="s">
        <v>2772</v>
      </c>
      <c r="DP41" s="186" t="s">
        <v>2772</v>
      </c>
      <c r="DQ41" s="186" t="s">
        <v>2885</v>
      </c>
      <c r="DR41" s="186" t="s">
        <v>2772</v>
      </c>
      <c r="DS41" s="186" t="s">
        <v>2772</v>
      </c>
      <c r="DT41" s="186" t="s">
        <v>2885</v>
      </c>
      <c r="DU41" s="186" t="s">
        <v>2772</v>
      </c>
      <c r="DV41" s="186" t="s">
        <v>2772</v>
      </c>
      <c r="DW41" s="186" t="s">
        <v>2885</v>
      </c>
      <c r="DX41" s="186" t="s">
        <v>2772</v>
      </c>
      <c r="DY41" s="186" t="s">
        <v>2772</v>
      </c>
      <c r="DZ41" s="186" t="s">
        <v>2885</v>
      </c>
      <c r="EA41" s="186" t="s">
        <v>2772</v>
      </c>
      <c r="EB41" s="186" t="s">
        <v>2772</v>
      </c>
      <c r="EC41" s="186" t="s">
        <v>2885</v>
      </c>
      <c r="ED41" s="186" t="s">
        <v>2772</v>
      </c>
      <c r="EE41" s="186" t="s">
        <v>2772</v>
      </c>
      <c r="EF41" s="186" t="s">
        <v>2885</v>
      </c>
      <c r="EG41" s="186" t="s">
        <v>2772</v>
      </c>
      <c r="EH41" s="186" t="s">
        <v>2772</v>
      </c>
      <c r="EI41" s="186" t="s">
        <v>2885</v>
      </c>
      <c r="EJ41" s="186" t="s">
        <v>2772</v>
      </c>
      <c r="EK41" s="186" t="s">
        <v>2772</v>
      </c>
      <c r="EL41" s="186" t="s">
        <v>2885</v>
      </c>
      <c r="EM41" s="186" t="s">
        <v>2772</v>
      </c>
      <c r="EN41" s="186" t="s">
        <v>2772</v>
      </c>
      <c r="EO41" s="186" t="s">
        <v>2885</v>
      </c>
      <c r="EP41" s="186" t="s">
        <v>2772</v>
      </c>
      <c r="EQ41" s="186" t="s">
        <v>2772</v>
      </c>
      <c r="ER41" s="186" t="s">
        <v>2885</v>
      </c>
      <c r="ES41" s="186" t="s">
        <v>2772</v>
      </c>
      <c r="ET41" s="186" t="s">
        <v>2772</v>
      </c>
    </row>
    <row r="42" spans="1:150" x14ac:dyDescent="0.3">
      <c r="A42" s="1"/>
      <c r="B42" s="185" t="s">
        <v>3033</v>
      </c>
      <c r="C42" s="185" t="s">
        <v>119</v>
      </c>
      <c r="D42" s="185" t="s">
        <v>140</v>
      </c>
      <c r="E42" s="185" t="s">
        <v>3034</v>
      </c>
      <c r="F42" s="185" t="s">
        <v>3035</v>
      </c>
      <c r="G42" s="186" t="s">
        <v>2885</v>
      </c>
      <c r="H42" s="186" t="s">
        <v>2772</v>
      </c>
      <c r="I42" s="186" t="s">
        <v>2772</v>
      </c>
      <c r="J42" s="186" t="s">
        <v>2885</v>
      </c>
      <c r="K42" s="186" t="s">
        <v>2772</v>
      </c>
      <c r="L42" s="186" t="s">
        <v>2772</v>
      </c>
      <c r="M42" s="186" t="s">
        <v>2885</v>
      </c>
      <c r="N42" s="186" t="s">
        <v>2772</v>
      </c>
      <c r="O42" s="186" t="s">
        <v>2772</v>
      </c>
      <c r="P42" s="186" t="s">
        <v>2885</v>
      </c>
      <c r="Q42" s="186" t="s">
        <v>2772</v>
      </c>
      <c r="R42" s="186" t="s">
        <v>2772</v>
      </c>
      <c r="S42" s="186" t="s">
        <v>2885</v>
      </c>
      <c r="T42" s="186" t="s">
        <v>2772</v>
      </c>
      <c r="U42" s="186" t="s">
        <v>2772</v>
      </c>
      <c r="V42" s="186" t="s">
        <v>2885</v>
      </c>
      <c r="W42" s="186" t="s">
        <v>2772</v>
      </c>
      <c r="X42" s="186" t="s">
        <v>2772</v>
      </c>
      <c r="Y42" s="186" t="s">
        <v>2885</v>
      </c>
      <c r="Z42" s="186" t="s">
        <v>2772</v>
      </c>
      <c r="AA42" s="186" t="s">
        <v>2772</v>
      </c>
      <c r="AB42" s="186" t="s">
        <v>2885</v>
      </c>
      <c r="AC42" s="186" t="s">
        <v>2772</v>
      </c>
      <c r="AD42" s="186" t="s">
        <v>2772</v>
      </c>
      <c r="AE42" s="186" t="s">
        <v>2885</v>
      </c>
      <c r="AF42" s="186" t="s">
        <v>2772</v>
      </c>
      <c r="AG42" s="186" t="s">
        <v>2772</v>
      </c>
      <c r="AH42" s="186" t="s">
        <v>2885</v>
      </c>
      <c r="AI42" s="186" t="s">
        <v>2772</v>
      </c>
      <c r="AJ42" s="186" t="s">
        <v>2772</v>
      </c>
      <c r="AK42" s="186" t="s">
        <v>2885</v>
      </c>
      <c r="AL42" s="186" t="s">
        <v>2772</v>
      </c>
      <c r="AM42" s="186" t="s">
        <v>2772</v>
      </c>
      <c r="AN42" s="186" t="s">
        <v>2885</v>
      </c>
      <c r="AO42" s="186" t="s">
        <v>2772</v>
      </c>
      <c r="AP42" s="186" t="s">
        <v>2772</v>
      </c>
      <c r="AQ42" s="186" t="s">
        <v>2885</v>
      </c>
      <c r="AR42" s="186" t="s">
        <v>2772</v>
      </c>
      <c r="AS42" s="186" t="s">
        <v>2772</v>
      </c>
      <c r="AT42" s="186" t="s">
        <v>2885</v>
      </c>
      <c r="AU42" s="186" t="s">
        <v>2772</v>
      </c>
      <c r="AV42" s="186" t="s">
        <v>2772</v>
      </c>
      <c r="AW42" s="186" t="s">
        <v>2885</v>
      </c>
      <c r="AX42" s="186" t="s">
        <v>2772</v>
      </c>
      <c r="AY42" s="186" t="s">
        <v>2772</v>
      </c>
      <c r="AZ42" s="186" t="s">
        <v>2885</v>
      </c>
      <c r="BA42" s="186" t="s">
        <v>2772</v>
      </c>
      <c r="BB42" s="186" t="s">
        <v>2772</v>
      </c>
      <c r="BC42" s="186" t="s">
        <v>2885</v>
      </c>
      <c r="BD42" s="186" t="s">
        <v>2772</v>
      </c>
      <c r="BE42" s="186" t="s">
        <v>2772</v>
      </c>
      <c r="BF42" s="186" t="s">
        <v>2885</v>
      </c>
      <c r="BG42" s="186" t="s">
        <v>2772</v>
      </c>
      <c r="BH42" s="186" t="s">
        <v>2772</v>
      </c>
      <c r="BI42" s="186" t="s">
        <v>2885</v>
      </c>
      <c r="BJ42" s="186" t="s">
        <v>2772</v>
      </c>
      <c r="BK42" s="186" t="s">
        <v>2772</v>
      </c>
      <c r="BL42" s="186" t="s">
        <v>2885</v>
      </c>
      <c r="BM42" s="186" t="s">
        <v>2772</v>
      </c>
      <c r="BN42" s="186" t="s">
        <v>2772</v>
      </c>
      <c r="BO42" s="186" t="s">
        <v>2885</v>
      </c>
      <c r="BP42" s="186" t="s">
        <v>2772</v>
      </c>
      <c r="BQ42" s="186" t="s">
        <v>2772</v>
      </c>
      <c r="BR42" s="186" t="s">
        <v>2885</v>
      </c>
      <c r="BS42" s="186" t="s">
        <v>2772</v>
      </c>
      <c r="BT42" s="186" t="s">
        <v>2772</v>
      </c>
      <c r="BU42" s="186" t="s">
        <v>2885</v>
      </c>
      <c r="BV42" s="186" t="s">
        <v>2772</v>
      </c>
      <c r="BW42" s="186" t="s">
        <v>2772</v>
      </c>
      <c r="BX42" s="186" t="s">
        <v>2885</v>
      </c>
      <c r="BY42" s="186" t="s">
        <v>2772</v>
      </c>
      <c r="BZ42" s="186" t="s">
        <v>2772</v>
      </c>
      <c r="CA42" s="186" t="s">
        <v>2885</v>
      </c>
      <c r="CB42" s="186" t="s">
        <v>2772</v>
      </c>
      <c r="CC42" s="186" t="s">
        <v>2772</v>
      </c>
      <c r="CD42" s="186" t="s">
        <v>2885</v>
      </c>
      <c r="CE42" s="186" t="s">
        <v>2772</v>
      </c>
      <c r="CF42" s="186" t="s">
        <v>2772</v>
      </c>
      <c r="CG42" s="186" t="s">
        <v>2885</v>
      </c>
      <c r="CH42" s="186" t="s">
        <v>2772</v>
      </c>
      <c r="CI42" s="186" t="s">
        <v>2772</v>
      </c>
      <c r="CJ42" s="186" t="s">
        <v>2885</v>
      </c>
      <c r="CK42" s="186" t="s">
        <v>2772</v>
      </c>
      <c r="CL42" s="186" t="s">
        <v>2772</v>
      </c>
      <c r="CM42" s="186" t="s">
        <v>2885</v>
      </c>
      <c r="CN42" s="186" t="s">
        <v>2772</v>
      </c>
      <c r="CO42" s="186" t="s">
        <v>2772</v>
      </c>
      <c r="CP42" s="186" t="s">
        <v>2885</v>
      </c>
      <c r="CQ42" s="186" t="s">
        <v>2772</v>
      </c>
      <c r="CR42" s="186" t="s">
        <v>2772</v>
      </c>
      <c r="CS42" s="186" t="s">
        <v>2885</v>
      </c>
      <c r="CT42" s="186" t="s">
        <v>2772</v>
      </c>
      <c r="CU42" s="186" t="s">
        <v>2772</v>
      </c>
      <c r="CV42" s="186" t="s">
        <v>2885</v>
      </c>
      <c r="CW42" s="186" t="s">
        <v>2772</v>
      </c>
      <c r="CX42" s="186" t="s">
        <v>2772</v>
      </c>
      <c r="CY42" s="186" t="s">
        <v>2885</v>
      </c>
      <c r="CZ42" s="186" t="s">
        <v>2772</v>
      </c>
      <c r="DA42" s="186" t="s">
        <v>2772</v>
      </c>
      <c r="DB42" s="186" t="s">
        <v>2885</v>
      </c>
      <c r="DC42" s="186" t="s">
        <v>2772</v>
      </c>
      <c r="DD42" s="186" t="s">
        <v>2772</v>
      </c>
      <c r="DE42" s="186" t="s">
        <v>2885</v>
      </c>
      <c r="DF42" s="186" t="s">
        <v>2772</v>
      </c>
      <c r="DG42" s="186" t="s">
        <v>2772</v>
      </c>
      <c r="DH42" s="186" t="s">
        <v>2885</v>
      </c>
      <c r="DI42" s="186" t="s">
        <v>2772</v>
      </c>
      <c r="DJ42" s="186" t="s">
        <v>2772</v>
      </c>
      <c r="DK42" s="186" t="s">
        <v>2885</v>
      </c>
      <c r="DL42" s="186" t="s">
        <v>2772</v>
      </c>
      <c r="DM42" s="186" t="s">
        <v>2772</v>
      </c>
      <c r="DN42" s="186" t="s">
        <v>2885</v>
      </c>
      <c r="DO42" s="186" t="s">
        <v>2772</v>
      </c>
      <c r="DP42" s="186" t="s">
        <v>2772</v>
      </c>
      <c r="DQ42" s="186" t="s">
        <v>2885</v>
      </c>
      <c r="DR42" s="186" t="s">
        <v>2772</v>
      </c>
      <c r="DS42" s="186" t="s">
        <v>2772</v>
      </c>
      <c r="DT42" s="186" t="s">
        <v>2885</v>
      </c>
      <c r="DU42" s="186" t="s">
        <v>2772</v>
      </c>
      <c r="DV42" s="186" t="s">
        <v>2772</v>
      </c>
      <c r="DW42" s="186" t="s">
        <v>2885</v>
      </c>
      <c r="DX42" s="186" t="s">
        <v>2772</v>
      </c>
      <c r="DY42" s="186" t="s">
        <v>2772</v>
      </c>
      <c r="DZ42" s="186" t="s">
        <v>2885</v>
      </c>
      <c r="EA42" s="186" t="s">
        <v>2772</v>
      </c>
      <c r="EB42" s="186" t="s">
        <v>2772</v>
      </c>
      <c r="EC42" s="186" t="s">
        <v>2885</v>
      </c>
      <c r="ED42" s="186" t="s">
        <v>2772</v>
      </c>
      <c r="EE42" s="186" t="s">
        <v>2772</v>
      </c>
      <c r="EF42" s="186" t="s">
        <v>2885</v>
      </c>
      <c r="EG42" s="186" t="s">
        <v>2772</v>
      </c>
      <c r="EH42" s="186" t="s">
        <v>2772</v>
      </c>
      <c r="EI42" s="186" t="s">
        <v>2885</v>
      </c>
      <c r="EJ42" s="186" t="s">
        <v>2772</v>
      </c>
      <c r="EK42" s="186" t="s">
        <v>2772</v>
      </c>
      <c r="EL42" s="186" t="s">
        <v>2885</v>
      </c>
      <c r="EM42" s="186" t="s">
        <v>2772</v>
      </c>
      <c r="EN42" s="186" t="s">
        <v>2772</v>
      </c>
      <c r="EO42" s="186" t="s">
        <v>2885</v>
      </c>
      <c r="EP42" s="186" t="s">
        <v>2772</v>
      </c>
      <c r="EQ42" s="186" t="s">
        <v>2772</v>
      </c>
      <c r="ER42" s="186" t="s">
        <v>2885</v>
      </c>
      <c r="ES42" s="186" t="s">
        <v>2772</v>
      </c>
      <c r="ET42" s="186" t="s">
        <v>2772</v>
      </c>
    </row>
    <row r="43" spans="1:150" x14ac:dyDescent="0.3">
      <c r="A43" s="1"/>
      <c r="B43" s="184" t="s">
        <v>3036</v>
      </c>
      <c r="C43" s="184" t="s">
        <v>158</v>
      </c>
      <c r="D43" s="184" t="s">
        <v>159</v>
      </c>
      <c r="E43" s="184" t="s">
        <v>3037</v>
      </c>
      <c r="F43" s="184" t="s">
        <v>3038</v>
      </c>
      <c r="G43" s="184" t="s">
        <v>2885</v>
      </c>
      <c r="H43" s="184" t="s">
        <v>3039</v>
      </c>
      <c r="I43" s="184" t="s">
        <v>2772</v>
      </c>
      <c r="J43" s="184" t="s">
        <v>2885</v>
      </c>
      <c r="K43" s="184" t="s">
        <v>3040</v>
      </c>
      <c r="L43" s="184" t="s">
        <v>2772</v>
      </c>
      <c r="M43" s="184" t="s">
        <v>2885</v>
      </c>
      <c r="N43" s="184" t="s">
        <v>3039</v>
      </c>
      <c r="O43" s="184" t="s">
        <v>2772</v>
      </c>
      <c r="P43" s="184" t="s">
        <v>2885</v>
      </c>
      <c r="Q43" s="184" t="s">
        <v>3041</v>
      </c>
      <c r="R43" s="184" t="s">
        <v>2772</v>
      </c>
      <c r="S43" s="184" t="s">
        <v>2885</v>
      </c>
      <c r="T43" s="184" t="s">
        <v>3042</v>
      </c>
      <c r="U43" s="184" t="s">
        <v>2772</v>
      </c>
      <c r="V43" s="184" t="s">
        <v>2885</v>
      </c>
      <c r="W43" s="184" t="s">
        <v>3043</v>
      </c>
      <c r="X43" s="184" t="s">
        <v>2772</v>
      </c>
      <c r="Y43" s="184" t="s">
        <v>2885</v>
      </c>
      <c r="Z43" s="184" t="s">
        <v>3044</v>
      </c>
      <c r="AA43" s="184" t="s">
        <v>2772</v>
      </c>
      <c r="AB43" s="184" t="s">
        <v>2885</v>
      </c>
      <c r="AC43" s="184" t="s">
        <v>3045</v>
      </c>
      <c r="AD43" s="184" t="s">
        <v>3046</v>
      </c>
      <c r="AE43" s="184" t="s">
        <v>2885</v>
      </c>
      <c r="AF43" s="184" t="s">
        <v>3047</v>
      </c>
      <c r="AG43" s="184" t="s">
        <v>2772</v>
      </c>
      <c r="AH43" s="184" t="s">
        <v>2885</v>
      </c>
      <c r="AI43" s="184" t="s">
        <v>3048</v>
      </c>
      <c r="AJ43" s="184" t="s">
        <v>2772</v>
      </c>
      <c r="AK43" s="184" t="s">
        <v>2885</v>
      </c>
      <c r="AL43" s="184" t="s">
        <v>3049</v>
      </c>
      <c r="AM43" s="184" t="s">
        <v>2772</v>
      </c>
      <c r="AN43" s="184" t="s">
        <v>2885</v>
      </c>
      <c r="AO43" s="184" t="s">
        <v>3050</v>
      </c>
      <c r="AP43" s="184" t="s">
        <v>2772</v>
      </c>
      <c r="AQ43" s="184" t="s">
        <v>2885</v>
      </c>
      <c r="AR43" s="184" t="s">
        <v>3051</v>
      </c>
      <c r="AS43" s="184" t="s">
        <v>2772</v>
      </c>
      <c r="AT43" s="184" t="s">
        <v>2885</v>
      </c>
      <c r="AU43" s="184" t="s">
        <v>3052</v>
      </c>
      <c r="AV43" s="184" t="s">
        <v>2772</v>
      </c>
      <c r="AW43" s="184" t="s">
        <v>2885</v>
      </c>
      <c r="AX43" s="184" t="s">
        <v>3052</v>
      </c>
      <c r="AY43" s="184" t="s">
        <v>2772</v>
      </c>
      <c r="AZ43" s="184" t="s">
        <v>2885</v>
      </c>
      <c r="BA43" s="184" t="s">
        <v>3053</v>
      </c>
      <c r="BB43" s="184" t="s">
        <v>2772</v>
      </c>
      <c r="BC43" s="184" t="s">
        <v>2885</v>
      </c>
      <c r="BD43" s="184" t="s">
        <v>3054</v>
      </c>
      <c r="BE43" s="184" t="s">
        <v>2772</v>
      </c>
      <c r="BF43" s="184" t="s">
        <v>2885</v>
      </c>
      <c r="BG43" s="184" t="s">
        <v>3055</v>
      </c>
      <c r="BH43" s="184" t="s">
        <v>2772</v>
      </c>
      <c r="BI43" s="184" t="s">
        <v>2885</v>
      </c>
      <c r="BJ43" s="184" t="s">
        <v>3056</v>
      </c>
      <c r="BK43" s="184" t="s">
        <v>2772</v>
      </c>
      <c r="BL43" s="184" t="s">
        <v>2885</v>
      </c>
      <c r="BM43" s="184" t="s">
        <v>3057</v>
      </c>
      <c r="BN43" s="184" t="s">
        <v>2772</v>
      </c>
      <c r="BO43" s="184" t="s">
        <v>2885</v>
      </c>
      <c r="BP43" s="184" t="s">
        <v>3058</v>
      </c>
      <c r="BQ43" s="184" t="s">
        <v>2772</v>
      </c>
      <c r="BR43" s="184" t="s">
        <v>2885</v>
      </c>
      <c r="BS43" s="184" t="s">
        <v>3059</v>
      </c>
      <c r="BT43" s="184" t="s">
        <v>2772</v>
      </c>
      <c r="BU43" s="184" t="s">
        <v>2885</v>
      </c>
      <c r="BV43" s="184" t="s">
        <v>3060</v>
      </c>
      <c r="BW43" s="184" t="s">
        <v>2772</v>
      </c>
      <c r="BX43" s="184" t="s">
        <v>2885</v>
      </c>
      <c r="BY43" s="184" t="s">
        <v>3061</v>
      </c>
      <c r="BZ43" s="184" t="s">
        <v>2772</v>
      </c>
      <c r="CA43" s="184" t="s">
        <v>2885</v>
      </c>
      <c r="CB43" s="184" t="s">
        <v>3061</v>
      </c>
      <c r="CC43" s="184" t="s">
        <v>2772</v>
      </c>
      <c r="CD43" s="184" t="s">
        <v>2885</v>
      </c>
      <c r="CE43" s="184" t="s">
        <v>3061</v>
      </c>
      <c r="CF43" s="184" t="s">
        <v>2772</v>
      </c>
      <c r="CG43" s="184" t="s">
        <v>2885</v>
      </c>
      <c r="CH43" s="184" t="s">
        <v>3062</v>
      </c>
      <c r="CI43" s="184" t="s">
        <v>2772</v>
      </c>
      <c r="CJ43" s="184" t="s">
        <v>2885</v>
      </c>
      <c r="CK43" s="184" t="s">
        <v>3063</v>
      </c>
      <c r="CL43" s="184" t="s">
        <v>2772</v>
      </c>
      <c r="CM43" s="184" t="s">
        <v>2885</v>
      </c>
      <c r="CN43" s="184" t="s">
        <v>3042</v>
      </c>
      <c r="CO43" s="184" t="s">
        <v>2772</v>
      </c>
      <c r="CP43" s="184" t="s">
        <v>2885</v>
      </c>
      <c r="CQ43" s="184" t="s">
        <v>3064</v>
      </c>
      <c r="CR43" s="184" t="s">
        <v>2772</v>
      </c>
      <c r="CS43" s="184" t="s">
        <v>2885</v>
      </c>
      <c r="CT43" s="184" t="s">
        <v>3065</v>
      </c>
      <c r="CU43" s="184" t="s">
        <v>2772</v>
      </c>
      <c r="CV43" s="184" t="s">
        <v>2885</v>
      </c>
      <c r="CW43" s="184" t="s">
        <v>3066</v>
      </c>
      <c r="CX43" s="184" t="s">
        <v>2772</v>
      </c>
      <c r="CY43" s="184" t="s">
        <v>2885</v>
      </c>
      <c r="CZ43" s="184" t="s">
        <v>3067</v>
      </c>
      <c r="DA43" s="184" t="s">
        <v>2772</v>
      </c>
      <c r="DB43" s="184" t="s">
        <v>2885</v>
      </c>
      <c r="DC43" s="184" t="s">
        <v>3068</v>
      </c>
      <c r="DD43" s="184" t="s">
        <v>2772</v>
      </c>
      <c r="DE43" s="184" t="s">
        <v>2885</v>
      </c>
      <c r="DF43" s="184" t="s">
        <v>3069</v>
      </c>
      <c r="DG43" s="184" t="s">
        <v>2772</v>
      </c>
      <c r="DH43" s="184" t="s">
        <v>2885</v>
      </c>
      <c r="DI43" s="184" t="s">
        <v>3070</v>
      </c>
      <c r="DJ43" s="184" t="s">
        <v>2772</v>
      </c>
      <c r="DK43" s="184" t="s">
        <v>2885</v>
      </c>
      <c r="DL43" s="184" t="s">
        <v>3071</v>
      </c>
      <c r="DM43" s="184" t="s">
        <v>3072</v>
      </c>
      <c r="DN43" s="184" t="s">
        <v>2885</v>
      </c>
      <c r="DO43" s="184" t="s">
        <v>3073</v>
      </c>
      <c r="DP43" s="184" t="s">
        <v>3074</v>
      </c>
      <c r="DQ43" s="184" t="s">
        <v>2885</v>
      </c>
      <c r="DR43" s="184" t="s">
        <v>3075</v>
      </c>
      <c r="DS43" s="184" t="s">
        <v>3076</v>
      </c>
      <c r="DT43" s="184" t="s">
        <v>2885</v>
      </c>
      <c r="DU43" s="184" t="s">
        <v>3077</v>
      </c>
      <c r="DV43" s="184" t="s">
        <v>3078</v>
      </c>
      <c r="DW43" s="184" t="s">
        <v>2885</v>
      </c>
      <c r="DX43" s="184" t="s">
        <v>3079</v>
      </c>
      <c r="DY43" s="184" t="s">
        <v>3080</v>
      </c>
      <c r="DZ43" s="184" t="s">
        <v>2885</v>
      </c>
      <c r="EA43" s="184" t="s">
        <v>3081</v>
      </c>
      <c r="EB43" s="184" t="s">
        <v>2772</v>
      </c>
      <c r="EC43" s="184" t="s">
        <v>2885</v>
      </c>
      <c r="ED43" s="184" t="s">
        <v>3082</v>
      </c>
      <c r="EE43" s="184" t="s">
        <v>3083</v>
      </c>
      <c r="EF43" s="184" t="s">
        <v>2885</v>
      </c>
      <c r="EG43" s="184" t="s">
        <v>3084</v>
      </c>
      <c r="EH43" s="184" t="s">
        <v>3085</v>
      </c>
      <c r="EI43" s="184" t="s">
        <v>2885</v>
      </c>
      <c r="EJ43" s="184" t="s">
        <v>3086</v>
      </c>
      <c r="EK43" s="184" t="s">
        <v>3087</v>
      </c>
      <c r="EL43" s="184" t="s">
        <v>2885</v>
      </c>
      <c r="EM43" s="184" t="s">
        <v>3088</v>
      </c>
      <c r="EN43" s="184" t="s">
        <v>3089</v>
      </c>
      <c r="EO43" s="184" t="s">
        <v>2885</v>
      </c>
      <c r="EP43" s="184" t="s">
        <v>3039</v>
      </c>
      <c r="EQ43" s="184" t="s">
        <v>3090</v>
      </c>
      <c r="ER43" s="184" t="s">
        <v>2885</v>
      </c>
      <c r="ES43" s="184" t="s">
        <v>3091</v>
      </c>
      <c r="ET43" s="184" t="s">
        <v>3092</v>
      </c>
    </row>
    <row r="44" spans="1:150" x14ac:dyDescent="0.3">
      <c r="A44" s="1"/>
      <c r="B44" s="185" t="s">
        <v>3093</v>
      </c>
      <c r="C44" s="185" t="s">
        <v>158</v>
      </c>
      <c r="D44" s="185" t="s">
        <v>159</v>
      </c>
      <c r="E44" s="185" t="s">
        <v>3094</v>
      </c>
      <c r="F44" s="185" t="s">
        <v>3095</v>
      </c>
      <c r="G44" s="186" t="s">
        <v>2885</v>
      </c>
      <c r="H44" s="186" t="s">
        <v>3096</v>
      </c>
      <c r="I44" s="186" t="s">
        <v>2772</v>
      </c>
      <c r="J44" s="186" t="s">
        <v>2885</v>
      </c>
      <c r="K44" s="186" t="s">
        <v>3040</v>
      </c>
      <c r="L44" s="186" t="s">
        <v>2772</v>
      </c>
      <c r="M44" s="186" t="s">
        <v>2885</v>
      </c>
      <c r="N44" s="186" t="s">
        <v>3039</v>
      </c>
      <c r="O44" s="186" t="s">
        <v>2772</v>
      </c>
      <c r="P44" s="186" t="s">
        <v>2885</v>
      </c>
      <c r="Q44" s="186" t="s">
        <v>3041</v>
      </c>
      <c r="R44" s="186" t="s">
        <v>2772</v>
      </c>
      <c r="S44" s="186" t="s">
        <v>2885</v>
      </c>
      <c r="T44" s="186" t="s">
        <v>3049</v>
      </c>
      <c r="U44" s="186" t="s">
        <v>2772</v>
      </c>
      <c r="V44" s="186" t="s">
        <v>2885</v>
      </c>
      <c r="W44" s="186" t="s">
        <v>3043</v>
      </c>
      <c r="X44" s="186" t="s">
        <v>2772</v>
      </c>
      <c r="Y44" s="186" t="s">
        <v>2885</v>
      </c>
      <c r="Z44" s="186" t="s">
        <v>3097</v>
      </c>
      <c r="AA44" s="186" t="s">
        <v>2772</v>
      </c>
      <c r="AB44" s="186" t="s">
        <v>2885</v>
      </c>
      <c r="AC44" s="186" t="s">
        <v>3045</v>
      </c>
      <c r="AD44" s="186" t="s">
        <v>2772</v>
      </c>
      <c r="AE44" s="186" t="s">
        <v>2885</v>
      </c>
      <c r="AF44" s="186" t="s">
        <v>3098</v>
      </c>
      <c r="AG44" s="186" t="s">
        <v>2772</v>
      </c>
      <c r="AH44" s="186" t="s">
        <v>2885</v>
      </c>
      <c r="AI44" s="186" t="s">
        <v>3048</v>
      </c>
      <c r="AJ44" s="186" t="s">
        <v>2772</v>
      </c>
      <c r="AK44" s="186" t="s">
        <v>2885</v>
      </c>
      <c r="AL44" s="186" t="s">
        <v>3049</v>
      </c>
      <c r="AM44" s="186" t="s">
        <v>2772</v>
      </c>
      <c r="AN44" s="186" t="s">
        <v>2885</v>
      </c>
      <c r="AO44" s="186" t="s">
        <v>3050</v>
      </c>
      <c r="AP44" s="186" t="s">
        <v>2772</v>
      </c>
      <c r="AQ44" s="186" t="s">
        <v>2885</v>
      </c>
      <c r="AR44" s="186" t="s">
        <v>3099</v>
      </c>
      <c r="AS44" s="186" t="s">
        <v>2772</v>
      </c>
      <c r="AT44" s="186" t="s">
        <v>2885</v>
      </c>
      <c r="AU44" s="186" t="s">
        <v>3100</v>
      </c>
      <c r="AV44" s="186" t="s">
        <v>2772</v>
      </c>
      <c r="AW44" s="186" t="s">
        <v>2885</v>
      </c>
      <c r="AX44" s="186" t="s">
        <v>3100</v>
      </c>
      <c r="AY44" s="186" t="s">
        <v>2772</v>
      </c>
      <c r="AZ44" s="186" t="s">
        <v>2885</v>
      </c>
      <c r="BA44" s="186" t="s">
        <v>3101</v>
      </c>
      <c r="BB44" s="186" t="s">
        <v>2772</v>
      </c>
      <c r="BC44" s="186" t="s">
        <v>2885</v>
      </c>
      <c r="BD44" s="186" t="s">
        <v>3102</v>
      </c>
      <c r="BE44" s="186" t="s">
        <v>2772</v>
      </c>
      <c r="BF44" s="186" t="s">
        <v>2885</v>
      </c>
      <c r="BG44" s="186" t="s">
        <v>3103</v>
      </c>
      <c r="BH44" s="186" t="s">
        <v>2772</v>
      </c>
      <c r="BI44" s="186" t="s">
        <v>2885</v>
      </c>
      <c r="BJ44" s="186" t="s">
        <v>3104</v>
      </c>
      <c r="BK44" s="186" t="s">
        <v>2772</v>
      </c>
      <c r="BL44" s="186" t="s">
        <v>2885</v>
      </c>
      <c r="BM44" s="186" t="s">
        <v>2772</v>
      </c>
      <c r="BN44" s="186" t="s">
        <v>2772</v>
      </c>
      <c r="BO44" s="186" t="s">
        <v>2885</v>
      </c>
      <c r="BP44" s="186" t="s">
        <v>3058</v>
      </c>
      <c r="BQ44" s="186" t="s">
        <v>2772</v>
      </c>
      <c r="BR44" s="186" t="s">
        <v>2885</v>
      </c>
      <c r="BS44" s="186" t="s">
        <v>3059</v>
      </c>
      <c r="BT44" s="186" t="s">
        <v>2772</v>
      </c>
      <c r="BU44" s="186" t="s">
        <v>2885</v>
      </c>
      <c r="BV44" s="186" t="s">
        <v>3060</v>
      </c>
      <c r="BW44" s="186" t="s">
        <v>2772</v>
      </c>
      <c r="BX44" s="186" t="s">
        <v>2885</v>
      </c>
      <c r="BY44" s="186" t="s">
        <v>3061</v>
      </c>
      <c r="BZ44" s="186" t="s">
        <v>2772</v>
      </c>
      <c r="CA44" s="186" t="s">
        <v>2885</v>
      </c>
      <c r="CB44" s="186" t="s">
        <v>3061</v>
      </c>
      <c r="CC44" s="186" t="s">
        <v>2772</v>
      </c>
      <c r="CD44" s="186" t="s">
        <v>2885</v>
      </c>
      <c r="CE44" s="186" t="s">
        <v>3061</v>
      </c>
      <c r="CF44" s="186" t="s">
        <v>2772</v>
      </c>
      <c r="CG44" s="186" t="s">
        <v>2885</v>
      </c>
      <c r="CH44" s="186" t="s">
        <v>3105</v>
      </c>
      <c r="CI44" s="186" t="s">
        <v>2772</v>
      </c>
      <c r="CJ44" s="186" t="s">
        <v>2885</v>
      </c>
      <c r="CK44" s="186" t="s">
        <v>3063</v>
      </c>
      <c r="CL44" s="186" t="s">
        <v>2772</v>
      </c>
      <c r="CM44" s="186" t="s">
        <v>2885</v>
      </c>
      <c r="CN44" s="186" t="s">
        <v>3049</v>
      </c>
      <c r="CO44" s="186" t="s">
        <v>2772</v>
      </c>
      <c r="CP44" s="186" t="s">
        <v>2885</v>
      </c>
      <c r="CQ44" s="186" t="s">
        <v>3064</v>
      </c>
      <c r="CR44" s="186" t="s">
        <v>2772</v>
      </c>
      <c r="CS44" s="186" t="s">
        <v>2885</v>
      </c>
      <c r="CT44" s="186" t="s">
        <v>3106</v>
      </c>
      <c r="CU44" s="186" t="s">
        <v>2772</v>
      </c>
      <c r="CV44" s="186" t="s">
        <v>2885</v>
      </c>
      <c r="CW44" s="186" t="s">
        <v>3107</v>
      </c>
      <c r="CX44" s="186" t="s">
        <v>2772</v>
      </c>
      <c r="CY44" s="186" t="s">
        <v>2885</v>
      </c>
      <c r="CZ44" s="186" t="s">
        <v>3067</v>
      </c>
      <c r="DA44" s="186" t="s">
        <v>2772</v>
      </c>
      <c r="DB44" s="186" t="s">
        <v>2885</v>
      </c>
      <c r="DC44" s="186" t="s">
        <v>3108</v>
      </c>
      <c r="DD44" s="186" t="s">
        <v>2772</v>
      </c>
      <c r="DE44" s="186" t="s">
        <v>2885</v>
      </c>
      <c r="DF44" s="186" t="s">
        <v>3069</v>
      </c>
      <c r="DG44" s="186" t="s">
        <v>2772</v>
      </c>
      <c r="DH44" s="186" t="s">
        <v>2885</v>
      </c>
      <c r="DI44" s="186" t="s">
        <v>3109</v>
      </c>
      <c r="DJ44" s="186" t="s">
        <v>2772</v>
      </c>
      <c r="DK44" s="186" t="s">
        <v>2885</v>
      </c>
      <c r="DL44" s="186" t="s">
        <v>2772</v>
      </c>
      <c r="DM44" s="186" t="s">
        <v>3110</v>
      </c>
      <c r="DN44" s="186" t="s">
        <v>2885</v>
      </c>
      <c r="DO44" s="186" t="s">
        <v>3111</v>
      </c>
      <c r="DP44" s="186" t="s">
        <v>3112</v>
      </c>
      <c r="DQ44" s="186" t="s">
        <v>2885</v>
      </c>
      <c r="DR44" s="186" t="s">
        <v>3113</v>
      </c>
      <c r="DS44" s="186" t="s">
        <v>3076</v>
      </c>
      <c r="DT44" s="186" t="s">
        <v>2885</v>
      </c>
      <c r="DU44" s="186" t="s">
        <v>3077</v>
      </c>
      <c r="DV44" s="186" t="s">
        <v>3114</v>
      </c>
      <c r="DW44" s="186" t="s">
        <v>2885</v>
      </c>
      <c r="DX44" s="186" t="s">
        <v>3079</v>
      </c>
      <c r="DY44" s="186" t="s">
        <v>3115</v>
      </c>
      <c r="DZ44" s="186" t="s">
        <v>2885</v>
      </c>
      <c r="EA44" s="186" t="s">
        <v>3116</v>
      </c>
      <c r="EB44" s="186" t="s">
        <v>2772</v>
      </c>
      <c r="EC44" s="186" t="s">
        <v>2885</v>
      </c>
      <c r="ED44" s="186" t="s">
        <v>2772</v>
      </c>
      <c r="EE44" s="186" t="s">
        <v>3117</v>
      </c>
      <c r="EF44" s="186" t="s">
        <v>2885</v>
      </c>
      <c r="EG44" s="186" t="s">
        <v>3084</v>
      </c>
      <c r="EH44" s="186" t="s">
        <v>3118</v>
      </c>
      <c r="EI44" s="186" t="s">
        <v>2885</v>
      </c>
      <c r="EJ44" s="186" t="s">
        <v>3119</v>
      </c>
      <c r="EK44" s="186" t="s">
        <v>2772</v>
      </c>
      <c r="EL44" s="186" t="s">
        <v>2885</v>
      </c>
      <c r="EM44" s="186" t="s">
        <v>3120</v>
      </c>
      <c r="EN44" s="186" t="s">
        <v>3089</v>
      </c>
      <c r="EO44" s="186" t="s">
        <v>2885</v>
      </c>
      <c r="EP44" s="186" t="s">
        <v>3039</v>
      </c>
      <c r="EQ44" s="186" t="s">
        <v>3121</v>
      </c>
      <c r="ER44" s="186" t="s">
        <v>2885</v>
      </c>
      <c r="ES44" s="186" t="s">
        <v>3122</v>
      </c>
      <c r="ET44" s="186" t="s">
        <v>3092</v>
      </c>
    </row>
    <row r="45" spans="1:150" x14ac:dyDescent="0.3">
      <c r="A45" s="1"/>
      <c r="B45" s="185" t="s">
        <v>3123</v>
      </c>
      <c r="C45" s="185" t="s">
        <v>158</v>
      </c>
      <c r="D45" s="185" t="s">
        <v>159</v>
      </c>
      <c r="E45" s="185" t="s">
        <v>3124</v>
      </c>
      <c r="F45" s="185" t="s">
        <v>3125</v>
      </c>
      <c r="G45" s="186" t="s">
        <v>2885</v>
      </c>
      <c r="H45" s="186" t="s">
        <v>3096</v>
      </c>
      <c r="I45" s="186" t="s">
        <v>2772</v>
      </c>
      <c r="J45" s="186" t="s">
        <v>2885</v>
      </c>
      <c r="K45" s="186" t="s">
        <v>2772</v>
      </c>
      <c r="L45" s="186" t="s">
        <v>2772</v>
      </c>
      <c r="M45" s="186" t="s">
        <v>2885</v>
      </c>
      <c r="N45" s="186" t="s">
        <v>2772</v>
      </c>
      <c r="O45" s="186" t="s">
        <v>2772</v>
      </c>
      <c r="P45" s="186" t="s">
        <v>2885</v>
      </c>
      <c r="Q45" s="186" t="s">
        <v>2772</v>
      </c>
      <c r="R45" s="186" t="s">
        <v>2772</v>
      </c>
      <c r="S45" s="186" t="s">
        <v>2885</v>
      </c>
      <c r="T45" s="186" t="s">
        <v>3049</v>
      </c>
      <c r="U45" s="186" t="s">
        <v>2772</v>
      </c>
      <c r="V45" s="186" t="s">
        <v>2885</v>
      </c>
      <c r="W45" s="186" t="s">
        <v>2772</v>
      </c>
      <c r="X45" s="186" t="s">
        <v>2772</v>
      </c>
      <c r="Y45" s="186" t="s">
        <v>2885</v>
      </c>
      <c r="Z45" s="186" t="s">
        <v>3097</v>
      </c>
      <c r="AA45" s="186" t="s">
        <v>2772</v>
      </c>
      <c r="AB45" s="186" t="s">
        <v>2885</v>
      </c>
      <c r="AC45" s="186" t="s">
        <v>2772</v>
      </c>
      <c r="AD45" s="186" t="s">
        <v>3046</v>
      </c>
      <c r="AE45" s="186" t="s">
        <v>2885</v>
      </c>
      <c r="AF45" s="186" t="s">
        <v>3098</v>
      </c>
      <c r="AG45" s="186" t="s">
        <v>2772</v>
      </c>
      <c r="AH45" s="186" t="s">
        <v>2885</v>
      </c>
      <c r="AI45" s="186" t="s">
        <v>2772</v>
      </c>
      <c r="AJ45" s="186" t="s">
        <v>2772</v>
      </c>
      <c r="AK45" s="186" t="s">
        <v>2885</v>
      </c>
      <c r="AL45" s="186" t="s">
        <v>2772</v>
      </c>
      <c r="AM45" s="186" t="s">
        <v>2772</v>
      </c>
      <c r="AN45" s="186" t="s">
        <v>2885</v>
      </c>
      <c r="AO45" s="186" t="s">
        <v>2772</v>
      </c>
      <c r="AP45" s="186" t="s">
        <v>2772</v>
      </c>
      <c r="AQ45" s="186" t="s">
        <v>2885</v>
      </c>
      <c r="AR45" s="186" t="s">
        <v>3099</v>
      </c>
      <c r="AS45" s="186" t="s">
        <v>2772</v>
      </c>
      <c r="AT45" s="186" t="s">
        <v>2885</v>
      </c>
      <c r="AU45" s="186" t="s">
        <v>3100</v>
      </c>
      <c r="AV45" s="186" t="s">
        <v>2772</v>
      </c>
      <c r="AW45" s="186" t="s">
        <v>2885</v>
      </c>
      <c r="AX45" s="186" t="s">
        <v>3100</v>
      </c>
      <c r="AY45" s="186" t="s">
        <v>2772</v>
      </c>
      <c r="AZ45" s="186" t="s">
        <v>2885</v>
      </c>
      <c r="BA45" s="186" t="s">
        <v>3101</v>
      </c>
      <c r="BB45" s="186" t="s">
        <v>2772</v>
      </c>
      <c r="BC45" s="186" t="s">
        <v>2885</v>
      </c>
      <c r="BD45" s="186" t="s">
        <v>3102</v>
      </c>
      <c r="BE45" s="186" t="s">
        <v>2772</v>
      </c>
      <c r="BF45" s="186" t="s">
        <v>2885</v>
      </c>
      <c r="BG45" s="186" t="s">
        <v>3103</v>
      </c>
      <c r="BH45" s="186" t="s">
        <v>2772</v>
      </c>
      <c r="BI45" s="186" t="s">
        <v>2885</v>
      </c>
      <c r="BJ45" s="186" t="s">
        <v>3104</v>
      </c>
      <c r="BK45" s="186" t="s">
        <v>2772</v>
      </c>
      <c r="BL45" s="186" t="s">
        <v>2885</v>
      </c>
      <c r="BM45" s="186" t="s">
        <v>3057</v>
      </c>
      <c r="BN45" s="186" t="s">
        <v>2772</v>
      </c>
      <c r="BO45" s="186" t="s">
        <v>2885</v>
      </c>
      <c r="BP45" s="186" t="s">
        <v>2772</v>
      </c>
      <c r="BQ45" s="186" t="s">
        <v>2772</v>
      </c>
      <c r="BR45" s="186" t="s">
        <v>2885</v>
      </c>
      <c r="BS45" s="186" t="s">
        <v>2772</v>
      </c>
      <c r="BT45" s="186" t="s">
        <v>2772</v>
      </c>
      <c r="BU45" s="186" t="s">
        <v>2885</v>
      </c>
      <c r="BV45" s="186" t="s">
        <v>2772</v>
      </c>
      <c r="BW45" s="186" t="s">
        <v>2772</v>
      </c>
      <c r="BX45" s="186" t="s">
        <v>2885</v>
      </c>
      <c r="BY45" s="186" t="s">
        <v>2772</v>
      </c>
      <c r="BZ45" s="186" t="s">
        <v>2772</v>
      </c>
      <c r="CA45" s="186" t="s">
        <v>2885</v>
      </c>
      <c r="CB45" s="186" t="s">
        <v>2772</v>
      </c>
      <c r="CC45" s="186" t="s">
        <v>2772</v>
      </c>
      <c r="CD45" s="186" t="s">
        <v>2885</v>
      </c>
      <c r="CE45" s="186" t="s">
        <v>2772</v>
      </c>
      <c r="CF45" s="186" t="s">
        <v>2772</v>
      </c>
      <c r="CG45" s="186" t="s">
        <v>2885</v>
      </c>
      <c r="CH45" s="186" t="s">
        <v>3105</v>
      </c>
      <c r="CI45" s="186" t="s">
        <v>2772</v>
      </c>
      <c r="CJ45" s="186" t="s">
        <v>2885</v>
      </c>
      <c r="CK45" s="186" t="s">
        <v>2772</v>
      </c>
      <c r="CL45" s="186" t="s">
        <v>2772</v>
      </c>
      <c r="CM45" s="186" t="s">
        <v>2885</v>
      </c>
      <c r="CN45" s="186" t="s">
        <v>3049</v>
      </c>
      <c r="CO45" s="186" t="s">
        <v>2772</v>
      </c>
      <c r="CP45" s="186" t="s">
        <v>2885</v>
      </c>
      <c r="CQ45" s="186" t="s">
        <v>2772</v>
      </c>
      <c r="CR45" s="186" t="s">
        <v>2772</v>
      </c>
      <c r="CS45" s="186" t="s">
        <v>2885</v>
      </c>
      <c r="CT45" s="186" t="s">
        <v>3106</v>
      </c>
      <c r="CU45" s="186" t="s">
        <v>2772</v>
      </c>
      <c r="CV45" s="186" t="s">
        <v>2885</v>
      </c>
      <c r="CW45" s="186" t="s">
        <v>3107</v>
      </c>
      <c r="CX45" s="186" t="s">
        <v>2772</v>
      </c>
      <c r="CY45" s="186" t="s">
        <v>2885</v>
      </c>
      <c r="CZ45" s="186" t="s">
        <v>2772</v>
      </c>
      <c r="DA45" s="186" t="s">
        <v>2772</v>
      </c>
      <c r="DB45" s="186" t="s">
        <v>2885</v>
      </c>
      <c r="DC45" s="186" t="s">
        <v>3108</v>
      </c>
      <c r="DD45" s="186" t="s">
        <v>2772</v>
      </c>
      <c r="DE45" s="186" t="s">
        <v>2885</v>
      </c>
      <c r="DF45" s="186" t="s">
        <v>2772</v>
      </c>
      <c r="DG45" s="186" t="s">
        <v>2772</v>
      </c>
      <c r="DH45" s="186" t="s">
        <v>2885</v>
      </c>
      <c r="DI45" s="186" t="s">
        <v>3109</v>
      </c>
      <c r="DJ45" s="186" t="s">
        <v>2772</v>
      </c>
      <c r="DK45" s="186" t="s">
        <v>2885</v>
      </c>
      <c r="DL45" s="186" t="s">
        <v>3071</v>
      </c>
      <c r="DM45" s="186" t="s">
        <v>3126</v>
      </c>
      <c r="DN45" s="186" t="s">
        <v>2885</v>
      </c>
      <c r="DO45" s="186" t="s">
        <v>3111</v>
      </c>
      <c r="DP45" s="186" t="s">
        <v>3112</v>
      </c>
      <c r="DQ45" s="186" t="s">
        <v>2885</v>
      </c>
      <c r="DR45" s="186" t="s">
        <v>3127</v>
      </c>
      <c r="DS45" s="186" t="s">
        <v>2772</v>
      </c>
      <c r="DT45" s="186" t="s">
        <v>2885</v>
      </c>
      <c r="DU45" s="186" t="s">
        <v>2772</v>
      </c>
      <c r="DV45" s="186" t="s">
        <v>3128</v>
      </c>
      <c r="DW45" s="186" t="s">
        <v>2885</v>
      </c>
      <c r="DX45" s="186" t="s">
        <v>2772</v>
      </c>
      <c r="DY45" s="186" t="s">
        <v>3129</v>
      </c>
      <c r="DZ45" s="186" t="s">
        <v>2885</v>
      </c>
      <c r="EA45" s="186" t="s">
        <v>3116</v>
      </c>
      <c r="EB45" s="186" t="s">
        <v>2772</v>
      </c>
      <c r="EC45" s="186" t="s">
        <v>2885</v>
      </c>
      <c r="ED45" s="186" t="s">
        <v>3082</v>
      </c>
      <c r="EE45" s="186" t="s">
        <v>3130</v>
      </c>
      <c r="EF45" s="186" t="s">
        <v>2885</v>
      </c>
      <c r="EG45" s="186" t="s">
        <v>2772</v>
      </c>
      <c r="EH45" s="186" t="s">
        <v>3131</v>
      </c>
      <c r="EI45" s="186" t="s">
        <v>2885</v>
      </c>
      <c r="EJ45" s="186" t="s">
        <v>3132</v>
      </c>
      <c r="EK45" s="186" t="s">
        <v>3087</v>
      </c>
      <c r="EL45" s="186" t="s">
        <v>2885</v>
      </c>
      <c r="EM45" s="186" t="s">
        <v>3133</v>
      </c>
      <c r="EN45" s="186" t="s">
        <v>2772</v>
      </c>
      <c r="EO45" s="186" t="s">
        <v>2885</v>
      </c>
      <c r="EP45" s="186" t="s">
        <v>2772</v>
      </c>
      <c r="EQ45" s="186" t="s">
        <v>3134</v>
      </c>
      <c r="ER45" s="186" t="s">
        <v>2885</v>
      </c>
      <c r="ES45" s="186" t="s">
        <v>3135</v>
      </c>
      <c r="ET45" s="186" t="s">
        <v>2772</v>
      </c>
    </row>
    <row r="46" spans="1:150" x14ac:dyDescent="0.3">
      <c r="A46" s="1"/>
      <c r="B46" s="184" t="s">
        <v>3136</v>
      </c>
      <c r="C46" s="184" t="s">
        <v>161</v>
      </c>
      <c r="D46" s="184" t="s">
        <v>1191</v>
      </c>
      <c r="E46" s="184" t="s">
        <v>3137</v>
      </c>
      <c r="F46" s="184" t="s">
        <v>3138</v>
      </c>
      <c r="G46" s="184" t="s">
        <v>2885</v>
      </c>
      <c r="H46" s="184" t="s">
        <v>2772</v>
      </c>
      <c r="I46" s="184" t="s">
        <v>2772</v>
      </c>
      <c r="J46" s="184" t="s">
        <v>2885</v>
      </c>
      <c r="K46" s="184" t="s">
        <v>2772</v>
      </c>
      <c r="L46" s="184" t="s">
        <v>2772</v>
      </c>
      <c r="M46" s="184" t="s">
        <v>2885</v>
      </c>
      <c r="N46" s="184" t="s">
        <v>2772</v>
      </c>
      <c r="O46" s="184" t="s">
        <v>2772</v>
      </c>
      <c r="P46" s="184" t="s">
        <v>2885</v>
      </c>
      <c r="Q46" s="184" t="s">
        <v>2772</v>
      </c>
      <c r="R46" s="184" t="s">
        <v>2772</v>
      </c>
      <c r="S46" s="184" t="s">
        <v>2885</v>
      </c>
      <c r="T46" s="184" t="s">
        <v>2772</v>
      </c>
      <c r="U46" s="184" t="s">
        <v>2772</v>
      </c>
      <c r="V46" s="184" t="s">
        <v>2885</v>
      </c>
      <c r="W46" s="184" t="s">
        <v>2772</v>
      </c>
      <c r="X46" s="184" t="s">
        <v>2772</v>
      </c>
      <c r="Y46" s="184" t="s">
        <v>2885</v>
      </c>
      <c r="Z46" s="184" t="s">
        <v>2772</v>
      </c>
      <c r="AA46" s="184" t="s">
        <v>2772</v>
      </c>
      <c r="AB46" s="184" t="s">
        <v>2885</v>
      </c>
      <c r="AC46" s="184" t="s">
        <v>2772</v>
      </c>
      <c r="AD46" s="184" t="s">
        <v>2772</v>
      </c>
      <c r="AE46" s="184" t="s">
        <v>2885</v>
      </c>
      <c r="AF46" s="184" t="s">
        <v>2772</v>
      </c>
      <c r="AG46" s="184" t="s">
        <v>2772</v>
      </c>
      <c r="AH46" s="184" t="s">
        <v>2885</v>
      </c>
      <c r="AI46" s="184" t="s">
        <v>2772</v>
      </c>
      <c r="AJ46" s="184" t="s">
        <v>2772</v>
      </c>
      <c r="AK46" s="184" t="s">
        <v>2885</v>
      </c>
      <c r="AL46" s="184" t="s">
        <v>2772</v>
      </c>
      <c r="AM46" s="184" t="s">
        <v>2772</v>
      </c>
      <c r="AN46" s="184" t="s">
        <v>2885</v>
      </c>
      <c r="AO46" s="184" t="s">
        <v>2772</v>
      </c>
      <c r="AP46" s="184" t="s">
        <v>2772</v>
      </c>
      <c r="AQ46" s="184" t="s">
        <v>2885</v>
      </c>
      <c r="AR46" s="184" t="s">
        <v>2772</v>
      </c>
      <c r="AS46" s="184" t="s">
        <v>2772</v>
      </c>
      <c r="AT46" s="184" t="s">
        <v>2885</v>
      </c>
      <c r="AU46" s="184" t="s">
        <v>2772</v>
      </c>
      <c r="AV46" s="184" t="s">
        <v>2772</v>
      </c>
      <c r="AW46" s="184" t="s">
        <v>2885</v>
      </c>
      <c r="AX46" s="184" t="s">
        <v>2772</v>
      </c>
      <c r="AY46" s="184" t="s">
        <v>2772</v>
      </c>
      <c r="AZ46" s="184" t="s">
        <v>2885</v>
      </c>
      <c r="BA46" s="184" t="s">
        <v>2772</v>
      </c>
      <c r="BB46" s="184" t="s">
        <v>2772</v>
      </c>
      <c r="BC46" s="184" t="s">
        <v>2885</v>
      </c>
      <c r="BD46" s="184" t="s">
        <v>2772</v>
      </c>
      <c r="BE46" s="184" t="s">
        <v>2772</v>
      </c>
      <c r="BF46" s="184" t="s">
        <v>2885</v>
      </c>
      <c r="BG46" s="184" t="s">
        <v>2772</v>
      </c>
      <c r="BH46" s="184" t="s">
        <v>2772</v>
      </c>
      <c r="BI46" s="184" t="s">
        <v>2885</v>
      </c>
      <c r="BJ46" s="184" t="s">
        <v>2772</v>
      </c>
      <c r="BK46" s="184" t="s">
        <v>2772</v>
      </c>
      <c r="BL46" s="184" t="s">
        <v>2885</v>
      </c>
      <c r="BM46" s="184" t="s">
        <v>2772</v>
      </c>
      <c r="BN46" s="184" t="s">
        <v>2772</v>
      </c>
      <c r="BO46" s="184" t="s">
        <v>2885</v>
      </c>
      <c r="BP46" s="184" t="s">
        <v>2772</v>
      </c>
      <c r="BQ46" s="184" t="s">
        <v>2772</v>
      </c>
      <c r="BR46" s="184" t="s">
        <v>2885</v>
      </c>
      <c r="BS46" s="184" t="s">
        <v>2772</v>
      </c>
      <c r="BT46" s="184" t="s">
        <v>2772</v>
      </c>
      <c r="BU46" s="184" t="s">
        <v>2885</v>
      </c>
      <c r="BV46" s="184" t="s">
        <v>2772</v>
      </c>
      <c r="BW46" s="184" t="s">
        <v>2772</v>
      </c>
      <c r="BX46" s="184" t="s">
        <v>2885</v>
      </c>
      <c r="BY46" s="184" t="s">
        <v>2772</v>
      </c>
      <c r="BZ46" s="184" t="s">
        <v>2772</v>
      </c>
      <c r="CA46" s="184" t="s">
        <v>2885</v>
      </c>
      <c r="CB46" s="184" t="s">
        <v>2772</v>
      </c>
      <c r="CC46" s="184" t="s">
        <v>2772</v>
      </c>
      <c r="CD46" s="184" t="s">
        <v>2885</v>
      </c>
      <c r="CE46" s="184" t="s">
        <v>2772</v>
      </c>
      <c r="CF46" s="184" t="s">
        <v>2772</v>
      </c>
      <c r="CG46" s="184" t="s">
        <v>2885</v>
      </c>
      <c r="CH46" s="184" t="s">
        <v>2772</v>
      </c>
      <c r="CI46" s="184" t="s">
        <v>2772</v>
      </c>
      <c r="CJ46" s="184" t="s">
        <v>2885</v>
      </c>
      <c r="CK46" s="184" t="s">
        <v>2772</v>
      </c>
      <c r="CL46" s="184" t="s">
        <v>2772</v>
      </c>
      <c r="CM46" s="184" t="s">
        <v>2885</v>
      </c>
      <c r="CN46" s="184" t="s">
        <v>2772</v>
      </c>
      <c r="CO46" s="184" t="s">
        <v>2772</v>
      </c>
      <c r="CP46" s="184" t="s">
        <v>2885</v>
      </c>
      <c r="CQ46" s="184" t="s">
        <v>2772</v>
      </c>
      <c r="CR46" s="184" t="s">
        <v>2772</v>
      </c>
      <c r="CS46" s="184" t="s">
        <v>2885</v>
      </c>
      <c r="CT46" s="184" t="s">
        <v>2772</v>
      </c>
      <c r="CU46" s="184" t="s">
        <v>2772</v>
      </c>
      <c r="CV46" s="184" t="s">
        <v>2885</v>
      </c>
      <c r="CW46" s="184" t="s">
        <v>2772</v>
      </c>
      <c r="CX46" s="184" t="s">
        <v>2772</v>
      </c>
      <c r="CY46" s="184" t="s">
        <v>2885</v>
      </c>
      <c r="CZ46" s="184" t="s">
        <v>2772</v>
      </c>
      <c r="DA46" s="184" t="s">
        <v>2772</v>
      </c>
      <c r="DB46" s="184" t="s">
        <v>2885</v>
      </c>
      <c r="DC46" s="184" t="s">
        <v>2772</v>
      </c>
      <c r="DD46" s="184" t="s">
        <v>2772</v>
      </c>
      <c r="DE46" s="184" t="s">
        <v>2885</v>
      </c>
      <c r="DF46" s="184" t="s">
        <v>2772</v>
      </c>
      <c r="DG46" s="184" t="s">
        <v>2772</v>
      </c>
      <c r="DH46" s="184" t="s">
        <v>2885</v>
      </c>
      <c r="DI46" s="184" t="s">
        <v>2772</v>
      </c>
      <c r="DJ46" s="184" t="s">
        <v>2772</v>
      </c>
      <c r="DK46" s="184" t="s">
        <v>2885</v>
      </c>
      <c r="DL46" s="184" t="s">
        <v>2772</v>
      </c>
      <c r="DM46" s="184" t="s">
        <v>2772</v>
      </c>
      <c r="DN46" s="184" t="s">
        <v>2885</v>
      </c>
      <c r="DO46" s="184" t="s">
        <v>2772</v>
      </c>
      <c r="DP46" s="184" t="s">
        <v>2772</v>
      </c>
      <c r="DQ46" s="184" t="s">
        <v>2885</v>
      </c>
      <c r="DR46" s="184" t="s">
        <v>2772</v>
      </c>
      <c r="DS46" s="184" t="s">
        <v>2772</v>
      </c>
      <c r="DT46" s="184" t="s">
        <v>2885</v>
      </c>
      <c r="DU46" s="184" t="s">
        <v>2772</v>
      </c>
      <c r="DV46" s="184" t="s">
        <v>2772</v>
      </c>
      <c r="DW46" s="184" t="s">
        <v>2885</v>
      </c>
      <c r="DX46" s="184" t="s">
        <v>2772</v>
      </c>
      <c r="DY46" s="184" t="s">
        <v>2772</v>
      </c>
      <c r="DZ46" s="184" t="s">
        <v>2885</v>
      </c>
      <c r="EA46" s="184" t="s">
        <v>2772</v>
      </c>
      <c r="EB46" s="184" t="s">
        <v>2772</v>
      </c>
      <c r="EC46" s="184" t="s">
        <v>2885</v>
      </c>
      <c r="ED46" s="184" t="s">
        <v>2772</v>
      </c>
      <c r="EE46" s="184" t="s">
        <v>2772</v>
      </c>
      <c r="EF46" s="184" t="s">
        <v>2885</v>
      </c>
      <c r="EG46" s="184" t="s">
        <v>2772</v>
      </c>
      <c r="EH46" s="184" t="s">
        <v>2772</v>
      </c>
      <c r="EI46" s="184" t="s">
        <v>2885</v>
      </c>
      <c r="EJ46" s="184" t="s">
        <v>2772</v>
      </c>
      <c r="EK46" s="184" t="s">
        <v>2772</v>
      </c>
      <c r="EL46" s="184" t="s">
        <v>2885</v>
      </c>
      <c r="EM46" s="184" t="s">
        <v>2772</v>
      </c>
      <c r="EN46" s="184" t="s">
        <v>2772</v>
      </c>
      <c r="EO46" s="184" t="s">
        <v>2885</v>
      </c>
      <c r="EP46" s="184" t="s">
        <v>2772</v>
      </c>
      <c r="EQ46" s="184" t="s">
        <v>2772</v>
      </c>
      <c r="ER46" s="184" t="s">
        <v>2885</v>
      </c>
      <c r="ES46" s="184" t="s">
        <v>2772</v>
      </c>
      <c r="ET46" s="184" t="s">
        <v>2772</v>
      </c>
    </row>
    <row r="47" spans="1:150" x14ac:dyDescent="0.3">
      <c r="A47" s="1"/>
      <c r="B47" s="185" t="s">
        <v>3139</v>
      </c>
      <c r="C47" s="185" t="s">
        <v>161</v>
      </c>
      <c r="D47" s="185" t="s">
        <v>1191</v>
      </c>
      <c r="E47" s="185" t="s">
        <v>3140</v>
      </c>
      <c r="F47" s="185" t="s">
        <v>3141</v>
      </c>
      <c r="G47" s="186" t="s">
        <v>2885</v>
      </c>
      <c r="H47" s="186" t="s">
        <v>2772</v>
      </c>
      <c r="I47" s="186" t="s">
        <v>2772</v>
      </c>
      <c r="J47" s="186" t="s">
        <v>2885</v>
      </c>
      <c r="K47" s="186" t="s">
        <v>2772</v>
      </c>
      <c r="L47" s="186" t="s">
        <v>2772</v>
      </c>
      <c r="M47" s="186" t="s">
        <v>2885</v>
      </c>
      <c r="N47" s="186" t="s">
        <v>2772</v>
      </c>
      <c r="O47" s="186" t="s">
        <v>2772</v>
      </c>
      <c r="P47" s="186" t="s">
        <v>2885</v>
      </c>
      <c r="Q47" s="186" t="s">
        <v>2772</v>
      </c>
      <c r="R47" s="186" t="s">
        <v>2772</v>
      </c>
      <c r="S47" s="186" t="s">
        <v>2885</v>
      </c>
      <c r="T47" s="186" t="s">
        <v>2772</v>
      </c>
      <c r="U47" s="186" t="s">
        <v>2772</v>
      </c>
      <c r="V47" s="186" t="s">
        <v>2885</v>
      </c>
      <c r="W47" s="186" t="s">
        <v>2772</v>
      </c>
      <c r="X47" s="186" t="s">
        <v>2772</v>
      </c>
      <c r="Y47" s="186" t="s">
        <v>2885</v>
      </c>
      <c r="Z47" s="186" t="s">
        <v>2772</v>
      </c>
      <c r="AA47" s="186" t="s">
        <v>2772</v>
      </c>
      <c r="AB47" s="186" t="s">
        <v>2885</v>
      </c>
      <c r="AC47" s="186" t="s">
        <v>2772</v>
      </c>
      <c r="AD47" s="186" t="s">
        <v>2772</v>
      </c>
      <c r="AE47" s="186" t="s">
        <v>2885</v>
      </c>
      <c r="AF47" s="186" t="s">
        <v>2772</v>
      </c>
      <c r="AG47" s="186" t="s">
        <v>2772</v>
      </c>
      <c r="AH47" s="186" t="s">
        <v>2885</v>
      </c>
      <c r="AI47" s="186" t="s">
        <v>2772</v>
      </c>
      <c r="AJ47" s="186" t="s">
        <v>2772</v>
      </c>
      <c r="AK47" s="186" t="s">
        <v>2885</v>
      </c>
      <c r="AL47" s="186" t="s">
        <v>2772</v>
      </c>
      <c r="AM47" s="186" t="s">
        <v>2772</v>
      </c>
      <c r="AN47" s="186" t="s">
        <v>2885</v>
      </c>
      <c r="AO47" s="186" t="s">
        <v>2772</v>
      </c>
      <c r="AP47" s="186" t="s">
        <v>2772</v>
      </c>
      <c r="AQ47" s="186" t="s">
        <v>2885</v>
      </c>
      <c r="AR47" s="186" t="s">
        <v>2772</v>
      </c>
      <c r="AS47" s="186" t="s">
        <v>2772</v>
      </c>
      <c r="AT47" s="186" t="s">
        <v>2885</v>
      </c>
      <c r="AU47" s="186" t="s">
        <v>2772</v>
      </c>
      <c r="AV47" s="186" t="s">
        <v>2772</v>
      </c>
      <c r="AW47" s="186" t="s">
        <v>2885</v>
      </c>
      <c r="AX47" s="186" t="s">
        <v>2772</v>
      </c>
      <c r="AY47" s="186" t="s">
        <v>2772</v>
      </c>
      <c r="AZ47" s="186" t="s">
        <v>2885</v>
      </c>
      <c r="BA47" s="186" t="s">
        <v>2772</v>
      </c>
      <c r="BB47" s="186" t="s">
        <v>2772</v>
      </c>
      <c r="BC47" s="186" t="s">
        <v>2885</v>
      </c>
      <c r="BD47" s="186" t="s">
        <v>2772</v>
      </c>
      <c r="BE47" s="186" t="s">
        <v>2772</v>
      </c>
      <c r="BF47" s="186" t="s">
        <v>2885</v>
      </c>
      <c r="BG47" s="186" t="s">
        <v>2772</v>
      </c>
      <c r="BH47" s="186" t="s">
        <v>2772</v>
      </c>
      <c r="BI47" s="186" t="s">
        <v>2885</v>
      </c>
      <c r="BJ47" s="186" t="s">
        <v>2772</v>
      </c>
      <c r="BK47" s="186" t="s">
        <v>2772</v>
      </c>
      <c r="BL47" s="186" t="s">
        <v>2885</v>
      </c>
      <c r="BM47" s="186" t="s">
        <v>2772</v>
      </c>
      <c r="BN47" s="186" t="s">
        <v>2772</v>
      </c>
      <c r="BO47" s="186" t="s">
        <v>2885</v>
      </c>
      <c r="BP47" s="186" t="s">
        <v>2772</v>
      </c>
      <c r="BQ47" s="186" t="s">
        <v>2772</v>
      </c>
      <c r="BR47" s="186" t="s">
        <v>2885</v>
      </c>
      <c r="BS47" s="186" t="s">
        <v>2772</v>
      </c>
      <c r="BT47" s="186" t="s">
        <v>2772</v>
      </c>
      <c r="BU47" s="186" t="s">
        <v>2885</v>
      </c>
      <c r="BV47" s="186" t="s">
        <v>2772</v>
      </c>
      <c r="BW47" s="186" t="s">
        <v>2772</v>
      </c>
      <c r="BX47" s="186" t="s">
        <v>2885</v>
      </c>
      <c r="BY47" s="186" t="s">
        <v>2772</v>
      </c>
      <c r="BZ47" s="186" t="s">
        <v>2772</v>
      </c>
      <c r="CA47" s="186" t="s">
        <v>2885</v>
      </c>
      <c r="CB47" s="186" t="s">
        <v>2772</v>
      </c>
      <c r="CC47" s="186" t="s">
        <v>2772</v>
      </c>
      <c r="CD47" s="186" t="s">
        <v>2885</v>
      </c>
      <c r="CE47" s="186" t="s">
        <v>2772</v>
      </c>
      <c r="CF47" s="186" t="s">
        <v>2772</v>
      </c>
      <c r="CG47" s="186" t="s">
        <v>2885</v>
      </c>
      <c r="CH47" s="186" t="s">
        <v>2772</v>
      </c>
      <c r="CI47" s="186" t="s">
        <v>2772</v>
      </c>
      <c r="CJ47" s="186" t="s">
        <v>2885</v>
      </c>
      <c r="CK47" s="186" t="s">
        <v>2772</v>
      </c>
      <c r="CL47" s="186" t="s">
        <v>2772</v>
      </c>
      <c r="CM47" s="186" t="s">
        <v>2885</v>
      </c>
      <c r="CN47" s="186" t="s">
        <v>2772</v>
      </c>
      <c r="CO47" s="186" t="s">
        <v>2772</v>
      </c>
      <c r="CP47" s="186" t="s">
        <v>2885</v>
      </c>
      <c r="CQ47" s="186" t="s">
        <v>2772</v>
      </c>
      <c r="CR47" s="186" t="s">
        <v>2772</v>
      </c>
      <c r="CS47" s="186" t="s">
        <v>2885</v>
      </c>
      <c r="CT47" s="186" t="s">
        <v>2772</v>
      </c>
      <c r="CU47" s="186" t="s">
        <v>2772</v>
      </c>
      <c r="CV47" s="186" t="s">
        <v>2885</v>
      </c>
      <c r="CW47" s="186" t="s">
        <v>2772</v>
      </c>
      <c r="CX47" s="186" t="s">
        <v>2772</v>
      </c>
      <c r="CY47" s="186" t="s">
        <v>2885</v>
      </c>
      <c r="CZ47" s="186" t="s">
        <v>2772</v>
      </c>
      <c r="DA47" s="186" t="s">
        <v>2772</v>
      </c>
      <c r="DB47" s="186" t="s">
        <v>2885</v>
      </c>
      <c r="DC47" s="186" t="s">
        <v>2772</v>
      </c>
      <c r="DD47" s="186" t="s">
        <v>2772</v>
      </c>
      <c r="DE47" s="186" t="s">
        <v>2885</v>
      </c>
      <c r="DF47" s="186" t="s">
        <v>2772</v>
      </c>
      <c r="DG47" s="186" t="s">
        <v>2772</v>
      </c>
      <c r="DH47" s="186" t="s">
        <v>2885</v>
      </c>
      <c r="DI47" s="186" t="s">
        <v>2772</v>
      </c>
      <c r="DJ47" s="186" t="s">
        <v>2772</v>
      </c>
      <c r="DK47" s="186" t="s">
        <v>2885</v>
      </c>
      <c r="DL47" s="186" t="s">
        <v>2772</v>
      </c>
      <c r="DM47" s="186" t="s">
        <v>2772</v>
      </c>
      <c r="DN47" s="186" t="s">
        <v>2885</v>
      </c>
      <c r="DO47" s="186" t="s">
        <v>2772</v>
      </c>
      <c r="DP47" s="186" t="s">
        <v>2772</v>
      </c>
      <c r="DQ47" s="186" t="s">
        <v>2885</v>
      </c>
      <c r="DR47" s="186" t="s">
        <v>2772</v>
      </c>
      <c r="DS47" s="186" t="s">
        <v>2772</v>
      </c>
      <c r="DT47" s="186" t="s">
        <v>2885</v>
      </c>
      <c r="DU47" s="186" t="s">
        <v>2772</v>
      </c>
      <c r="DV47" s="186" t="s">
        <v>2772</v>
      </c>
      <c r="DW47" s="186" t="s">
        <v>2885</v>
      </c>
      <c r="DX47" s="186" t="s">
        <v>2772</v>
      </c>
      <c r="DY47" s="186" t="s">
        <v>2772</v>
      </c>
      <c r="DZ47" s="186" t="s">
        <v>2885</v>
      </c>
      <c r="EA47" s="186" t="s">
        <v>2772</v>
      </c>
      <c r="EB47" s="186" t="s">
        <v>2772</v>
      </c>
      <c r="EC47" s="186" t="s">
        <v>2885</v>
      </c>
      <c r="ED47" s="186" t="s">
        <v>2772</v>
      </c>
      <c r="EE47" s="186" t="s">
        <v>2772</v>
      </c>
      <c r="EF47" s="186" t="s">
        <v>2885</v>
      </c>
      <c r="EG47" s="186" t="s">
        <v>2772</v>
      </c>
      <c r="EH47" s="186" t="s">
        <v>2772</v>
      </c>
      <c r="EI47" s="186" t="s">
        <v>2885</v>
      </c>
      <c r="EJ47" s="186" t="s">
        <v>2772</v>
      </c>
      <c r="EK47" s="186" t="s">
        <v>2772</v>
      </c>
      <c r="EL47" s="186" t="s">
        <v>2885</v>
      </c>
      <c r="EM47" s="186" t="s">
        <v>2772</v>
      </c>
      <c r="EN47" s="186" t="s">
        <v>2772</v>
      </c>
      <c r="EO47" s="186" t="s">
        <v>2885</v>
      </c>
      <c r="EP47" s="186" t="s">
        <v>2772</v>
      </c>
      <c r="EQ47" s="186" t="s">
        <v>2772</v>
      </c>
      <c r="ER47" s="186" t="s">
        <v>2885</v>
      </c>
      <c r="ES47" s="186" t="s">
        <v>2772</v>
      </c>
      <c r="ET47" s="186" t="s">
        <v>2772</v>
      </c>
    </row>
    <row r="48" spans="1:150" x14ac:dyDescent="0.3">
      <c r="A48" s="1"/>
      <c r="B48" s="185" t="s">
        <v>3142</v>
      </c>
      <c r="C48" s="185" t="s">
        <v>161</v>
      </c>
      <c r="D48" s="185" t="s">
        <v>1191</v>
      </c>
      <c r="E48" s="185" t="s">
        <v>3143</v>
      </c>
      <c r="F48" s="185" t="s">
        <v>3144</v>
      </c>
      <c r="G48" s="186" t="s">
        <v>2885</v>
      </c>
      <c r="H48" s="186" t="s">
        <v>966</v>
      </c>
      <c r="I48" s="186" t="s">
        <v>966</v>
      </c>
      <c r="J48" s="186" t="s">
        <v>2885</v>
      </c>
      <c r="K48" s="186" t="s">
        <v>966</v>
      </c>
      <c r="L48" s="186" t="s">
        <v>966</v>
      </c>
      <c r="M48" s="186" t="s">
        <v>2885</v>
      </c>
      <c r="N48" s="186" t="s">
        <v>966</v>
      </c>
      <c r="O48" s="186" t="s">
        <v>966</v>
      </c>
      <c r="P48" s="186" t="s">
        <v>2885</v>
      </c>
      <c r="Q48" s="186" t="s">
        <v>966</v>
      </c>
      <c r="R48" s="186" t="s">
        <v>966</v>
      </c>
      <c r="S48" s="186" t="s">
        <v>2885</v>
      </c>
      <c r="T48" s="186" t="s">
        <v>966</v>
      </c>
      <c r="U48" s="186" t="s">
        <v>966</v>
      </c>
      <c r="V48" s="186" t="s">
        <v>2885</v>
      </c>
      <c r="W48" s="186" t="s">
        <v>966</v>
      </c>
      <c r="X48" s="186" t="s">
        <v>966</v>
      </c>
      <c r="Y48" s="186" t="s">
        <v>2885</v>
      </c>
      <c r="Z48" s="186" t="s">
        <v>966</v>
      </c>
      <c r="AA48" s="186" t="s">
        <v>966</v>
      </c>
      <c r="AB48" s="186" t="s">
        <v>2885</v>
      </c>
      <c r="AC48" s="186" t="s">
        <v>966</v>
      </c>
      <c r="AD48" s="186" t="s">
        <v>966</v>
      </c>
      <c r="AE48" s="186" t="s">
        <v>2885</v>
      </c>
      <c r="AF48" s="186" t="s">
        <v>966</v>
      </c>
      <c r="AG48" s="186" t="s">
        <v>966</v>
      </c>
      <c r="AH48" s="186" t="s">
        <v>2885</v>
      </c>
      <c r="AI48" s="186" t="s">
        <v>966</v>
      </c>
      <c r="AJ48" s="186" t="s">
        <v>966</v>
      </c>
      <c r="AK48" s="186" t="s">
        <v>2885</v>
      </c>
      <c r="AL48" s="186" t="s">
        <v>966</v>
      </c>
      <c r="AM48" s="186" t="s">
        <v>966</v>
      </c>
      <c r="AN48" s="186" t="s">
        <v>2885</v>
      </c>
      <c r="AO48" s="186" t="s">
        <v>966</v>
      </c>
      <c r="AP48" s="186" t="s">
        <v>966</v>
      </c>
      <c r="AQ48" s="186" t="s">
        <v>2885</v>
      </c>
      <c r="AR48" s="186" t="s">
        <v>966</v>
      </c>
      <c r="AS48" s="186" t="s">
        <v>966</v>
      </c>
      <c r="AT48" s="186" t="s">
        <v>2885</v>
      </c>
      <c r="AU48" s="186" t="s">
        <v>966</v>
      </c>
      <c r="AV48" s="186" t="s">
        <v>966</v>
      </c>
      <c r="AW48" s="186" t="s">
        <v>2885</v>
      </c>
      <c r="AX48" s="186" t="s">
        <v>966</v>
      </c>
      <c r="AY48" s="186" t="s">
        <v>966</v>
      </c>
      <c r="AZ48" s="186" t="s">
        <v>2885</v>
      </c>
      <c r="BA48" s="186" t="s">
        <v>966</v>
      </c>
      <c r="BB48" s="186" t="s">
        <v>966</v>
      </c>
      <c r="BC48" s="186" t="s">
        <v>2885</v>
      </c>
      <c r="BD48" s="186" t="s">
        <v>966</v>
      </c>
      <c r="BE48" s="186" t="s">
        <v>966</v>
      </c>
      <c r="BF48" s="186" t="s">
        <v>2885</v>
      </c>
      <c r="BG48" s="186" t="s">
        <v>966</v>
      </c>
      <c r="BH48" s="186" t="s">
        <v>966</v>
      </c>
      <c r="BI48" s="186" t="s">
        <v>2885</v>
      </c>
      <c r="BJ48" s="186" t="s">
        <v>966</v>
      </c>
      <c r="BK48" s="186" t="s">
        <v>966</v>
      </c>
      <c r="BL48" s="186" t="s">
        <v>2885</v>
      </c>
      <c r="BM48" s="186" t="s">
        <v>966</v>
      </c>
      <c r="BN48" s="186" t="s">
        <v>966</v>
      </c>
      <c r="BO48" s="186" t="s">
        <v>2885</v>
      </c>
      <c r="BP48" s="186" t="s">
        <v>966</v>
      </c>
      <c r="BQ48" s="186" t="s">
        <v>966</v>
      </c>
      <c r="BR48" s="186" t="s">
        <v>2885</v>
      </c>
      <c r="BS48" s="186" t="s">
        <v>966</v>
      </c>
      <c r="BT48" s="186" t="s">
        <v>966</v>
      </c>
      <c r="BU48" s="186" t="s">
        <v>2885</v>
      </c>
      <c r="BV48" s="186" t="s">
        <v>966</v>
      </c>
      <c r="BW48" s="186" t="s">
        <v>966</v>
      </c>
      <c r="BX48" s="186" t="s">
        <v>2885</v>
      </c>
      <c r="BY48" s="186" t="s">
        <v>966</v>
      </c>
      <c r="BZ48" s="186" t="s">
        <v>966</v>
      </c>
      <c r="CA48" s="186" t="s">
        <v>2885</v>
      </c>
      <c r="CB48" s="186" t="s">
        <v>966</v>
      </c>
      <c r="CC48" s="186" t="s">
        <v>966</v>
      </c>
      <c r="CD48" s="186" t="s">
        <v>2885</v>
      </c>
      <c r="CE48" s="186" t="s">
        <v>966</v>
      </c>
      <c r="CF48" s="186" t="s">
        <v>966</v>
      </c>
      <c r="CG48" s="186" t="s">
        <v>2885</v>
      </c>
      <c r="CH48" s="186" t="s">
        <v>966</v>
      </c>
      <c r="CI48" s="186" t="s">
        <v>966</v>
      </c>
      <c r="CJ48" s="186" t="s">
        <v>2885</v>
      </c>
      <c r="CK48" s="186" t="s">
        <v>966</v>
      </c>
      <c r="CL48" s="186" t="s">
        <v>966</v>
      </c>
      <c r="CM48" s="186" t="s">
        <v>2885</v>
      </c>
      <c r="CN48" s="186" t="s">
        <v>966</v>
      </c>
      <c r="CO48" s="186" t="s">
        <v>966</v>
      </c>
      <c r="CP48" s="186" t="s">
        <v>2885</v>
      </c>
      <c r="CQ48" s="186" t="s">
        <v>966</v>
      </c>
      <c r="CR48" s="186" t="s">
        <v>966</v>
      </c>
      <c r="CS48" s="186" t="s">
        <v>2885</v>
      </c>
      <c r="CT48" s="186" t="s">
        <v>966</v>
      </c>
      <c r="CU48" s="186" t="s">
        <v>966</v>
      </c>
      <c r="CV48" s="186" t="s">
        <v>2885</v>
      </c>
      <c r="CW48" s="186" t="s">
        <v>966</v>
      </c>
      <c r="CX48" s="186" t="s">
        <v>966</v>
      </c>
      <c r="CY48" s="186" t="s">
        <v>2885</v>
      </c>
      <c r="CZ48" s="186" t="s">
        <v>966</v>
      </c>
      <c r="DA48" s="186" t="s">
        <v>966</v>
      </c>
      <c r="DB48" s="186" t="s">
        <v>2885</v>
      </c>
      <c r="DC48" s="186" t="s">
        <v>966</v>
      </c>
      <c r="DD48" s="186" t="s">
        <v>966</v>
      </c>
      <c r="DE48" s="186" t="s">
        <v>2885</v>
      </c>
      <c r="DF48" s="186" t="s">
        <v>966</v>
      </c>
      <c r="DG48" s="186" t="s">
        <v>966</v>
      </c>
      <c r="DH48" s="186" t="s">
        <v>2885</v>
      </c>
      <c r="DI48" s="186" t="s">
        <v>966</v>
      </c>
      <c r="DJ48" s="186" t="s">
        <v>966</v>
      </c>
      <c r="DK48" s="186" t="s">
        <v>2885</v>
      </c>
      <c r="DL48" s="186" t="s">
        <v>966</v>
      </c>
      <c r="DM48" s="186" t="s">
        <v>966</v>
      </c>
      <c r="DN48" s="186" t="s">
        <v>2885</v>
      </c>
      <c r="DO48" s="186" t="s">
        <v>966</v>
      </c>
      <c r="DP48" s="186" t="s">
        <v>966</v>
      </c>
      <c r="DQ48" s="186" t="s">
        <v>2885</v>
      </c>
      <c r="DR48" s="186" t="s">
        <v>966</v>
      </c>
      <c r="DS48" s="186" t="s">
        <v>966</v>
      </c>
      <c r="DT48" s="186" t="s">
        <v>2885</v>
      </c>
      <c r="DU48" s="186" t="s">
        <v>966</v>
      </c>
      <c r="DV48" s="186" t="s">
        <v>966</v>
      </c>
      <c r="DW48" s="186" t="s">
        <v>2885</v>
      </c>
      <c r="DX48" s="186" t="s">
        <v>966</v>
      </c>
      <c r="DY48" s="186" t="s">
        <v>966</v>
      </c>
      <c r="DZ48" s="186" t="s">
        <v>2885</v>
      </c>
      <c r="EA48" s="186" t="s">
        <v>966</v>
      </c>
      <c r="EB48" s="186" t="s">
        <v>966</v>
      </c>
      <c r="EC48" s="186" t="s">
        <v>2885</v>
      </c>
      <c r="ED48" s="186" t="s">
        <v>966</v>
      </c>
      <c r="EE48" s="186" t="s">
        <v>966</v>
      </c>
      <c r="EF48" s="186" t="s">
        <v>2885</v>
      </c>
      <c r="EG48" s="186" t="s">
        <v>966</v>
      </c>
      <c r="EH48" s="186" t="s">
        <v>966</v>
      </c>
      <c r="EI48" s="186" t="s">
        <v>2885</v>
      </c>
      <c r="EJ48" s="186" t="s">
        <v>966</v>
      </c>
      <c r="EK48" s="186" t="s">
        <v>966</v>
      </c>
      <c r="EL48" s="186" t="s">
        <v>2885</v>
      </c>
      <c r="EM48" s="186" t="s">
        <v>966</v>
      </c>
      <c r="EN48" s="186" t="s">
        <v>966</v>
      </c>
      <c r="EO48" s="186" t="s">
        <v>2885</v>
      </c>
      <c r="EP48" s="186" t="s">
        <v>966</v>
      </c>
      <c r="EQ48" s="186" t="s">
        <v>966</v>
      </c>
      <c r="ER48" s="186" t="s">
        <v>2885</v>
      </c>
      <c r="ES48" s="186" t="s">
        <v>966</v>
      </c>
      <c r="ET48" s="186" t="s">
        <v>966</v>
      </c>
    </row>
    <row r="49" spans="1:150" x14ac:dyDescent="0.3">
      <c r="A49" s="1"/>
      <c r="B49" s="184" t="s">
        <v>3145</v>
      </c>
      <c r="C49" s="184" t="s">
        <v>43</v>
      </c>
      <c r="D49" s="184" t="s">
        <v>1018</v>
      </c>
      <c r="E49" s="184" t="s">
        <v>3146</v>
      </c>
      <c r="F49" s="184" t="s">
        <v>3147</v>
      </c>
      <c r="G49" s="184" t="s">
        <v>2885</v>
      </c>
      <c r="H49" s="184" t="s">
        <v>3148</v>
      </c>
      <c r="I49" s="184" t="s">
        <v>3149</v>
      </c>
      <c r="J49" s="184" t="s">
        <v>2885</v>
      </c>
      <c r="K49" s="184" t="s">
        <v>3150</v>
      </c>
      <c r="L49" s="184" t="s">
        <v>3151</v>
      </c>
      <c r="M49" s="184" t="s">
        <v>2885</v>
      </c>
      <c r="N49" s="184" t="s">
        <v>3148</v>
      </c>
      <c r="O49" s="184" t="s">
        <v>3152</v>
      </c>
      <c r="P49" s="184" t="s">
        <v>2885</v>
      </c>
      <c r="Q49" s="184" t="s">
        <v>3153</v>
      </c>
      <c r="R49" s="184" t="s">
        <v>3154</v>
      </c>
      <c r="S49" s="184" t="s">
        <v>2885</v>
      </c>
      <c r="T49" s="184" t="s">
        <v>3155</v>
      </c>
      <c r="U49" s="184" t="s">
        <v>2772</v>
      </c>
      <c r="V49" s="184" t="s">
        <v>2885</v>
      </c>
      <c r="W49" s="184" t="s">
        <v>3156</v>
      </c>
      <c r="X49" s="184" t="s">
        <v>2772</v>
      </c>
      <c r="Y49" s="184" t="s">
        <v>2885</v>
      </c>
      <c r="Z49" s="184" t="s">
        <v>3157</v>
      </c>
      <c r="AA49" s="184" t="s">
        <v>2772</v>
      </c>
      <c r="AB49" s="184" t="s">
        <v>2885</v>
      </c>
      <c r="AC49" s="184" t="s">
        <v>3158</v>
      </c>
      <c r="AD49" s="184" t="s">
        <v>2772</v>
      </c>
      <c r="AE49" s="184" t="s">
        <v>2885</v>
      </c>
      <c r="AF49" s="184" t="s">
        <v>3159</v>
      </c>
      <c r="AG49" s="184" t="s">
        <v>2772</v>
      </c>
      <c r="AH49" s="184" t="s">
        <v>2885</v>
      </c>
      <c r="AI49" s="184" t="s">
        <v>3160</v>
      </c>
      <c r="AJ49" s="184" t="s">
        <v>2772</v>
      </c>
      <c r="AK49" s="184" t="s">
        <v>2885</v>
      </c>
      <c r="AL49" s="184" t="s">
        <v>3161</v>
      </c>
      <c r="AM49" s="184" t="s">
        <v>2772</v>
      </c>
      <c r="AN49" s="184" t="s">
        <v>2885</v>
      </c>
      <c r="AO49" s="184" t="s">
        <v>3162</v>
      </c>
      <c r="AP49" s="184" t="s">
        <v>2772</v>
      </c>
      <c r="AQ49" s="184" t="s">
        <v>2885</v>
      </c>
      <c r="AR49" s="184" t="s">
        <v>3163</v>
      </c>
      <c r="AS49" s="184" t="s">
        <v>2772</v>
      </c>
      <c r="AT49" s="184" t="s">
        <v>2885</v>
      </c>
      <c r="AU49" s="184" t="s">
        <v>3164</v>
      </c>
      <c r="AV49" s="184" t="s">
        <v>2772</v>
      </c>
      <c r="AW49" s="184" t="s">
        <v>2885</v>
      </c>
      <c r="AX49" s="184" t="s">
        <v>3164</v>
      </c>
      <c r="AY49" s="184" t="s">
        <v>2772</v>
      </c>
      <c r="AZ49" s="184" t="s">
        <v>2885</v>
      </c>
      <c r="BA49" s="184" t="s">
        <v>3164</v>
      </c>
      <c r="BB49" s="184" t="s">
        <v>2772</v>
      </c>
      <c r="BC49" s="184" t="s">
        <v>2885</v>
      </c>
      <c r="BD49" s="184" t="s">
        <v>3165</v>
      </c>
      <c r="BE49" s="184" t="s">
        <v>2772</v>
      </c>
      <c r="BF49" s="184" t="s">
        <v>2885</v>
      </c>
      <c r="BG49" s="184" t="s">
        <v>3166</v>
      </c>
      <c r="BH49" s="184" t="s">
        <v>2772</v>
      </c>
      <c r="BI49" s="184" t="s">
        <v>2885</v>
      </c>
      <c r="BJ49" s="184" t="s">
        <v>3148</v>
      </c>
      <c r="BK49" s="184" t="s">
        <v>3167</v>
      </c>
      <c r="BL49" s="184" t="s">
        <v>2885</v>
      </c>
      <c r="BM49" s="184" t="s">
        <v>3168</v>
      </c>
      <c r="BN49" s="184" t="s">
        <v>2772</v>
      </c>
      <c r="BO49" s="184" t="s">
        <v>2885</v>
      </c>
      <c r="BP49" s="184" t="s">
        <v>3148</v>
      </c>
      <c r="BQ49" s="184" t="s">
        <v>2772</v>
      </c>
      <c r="BR49" s="184" t="s">
        <v>2885</v>
      </c>
      <c r="BS49" s="184" t="s">
        <v>3148</v>
      </c>
      <c r="BT49" s="184" t="s">
        <v>2772</v>
      </c>
      <c r="BU49" s="184" t="s">
        <v>2885</v>
      </c>
      <c r="BV49" s="184" t="s">
        <v>3169</v>
      </c>
      <c r="BW49" s="184" t="s">
        <v>2772</v>
      </c>
      <c r="BX49" s="184" t="s">
        <v>2885</v>
      </c>
      <c r="BY49" s="184" t="s">
        <v>3148</v>
      </c>
      <c r="BZ49" s="184" t="s">
        <v>2772</v>
      </c>
      <c r="CA49" s="184" t="s">
        <v>2885</v>
      </c>
      <c r="CB49" s="184" t="s">
        <v>3148</v>
      </c>
      <c r="CC49" s="184" t="s">
        <v>2772</v>
      </c>
      <c r="CD49" s="184" t="s">
        <v>2885</v>
      </c>
      <c r="CE49" s="184" t="s">
        <v>3148</v>
      </c>
      <c r="CF49" s="184" t="s">
        <v>2772</v>
      </c>
      <c r="CG49" s="184" t="s">
        <v>2885</v>
      </c>
      <c r="CH49" s="184" t="s">
        <v>3170</v>
      </c>
      <c r="CI49" s="184" t="s">
        <v>2772</v>
      </c>
      <c r="CJ49" s="184" t="s">
        <v>2885</v>
      </c>
      <c r="CK49" s="184" t="s">
        <v>3171</v>
      </c>
      <c r="CL49" s="184" t="s">
        <v>2772</v>
      </c>
      <c r="CM49" s="184" t="s">
        <v>2885</v>
      </c>
      <c r="CN49" s="184" t="s">
        <v>3172</v>
      </c>
      <c r="CO49" s="184" t="s">
        <v>2772</v>
      </c>
      <c r="CP49" s="184" t="s">
        <v>2885</v>
      </c>
      <c r="CQ49" s="184" t="s">
        <v>3173</v>
      </c>
      <c r="CR49" s="184" t="s">
        <v>2772</v>
      </c>
      <c r="CS49" s="184" t="s">
        <v>2885</v>
      </c>
      <c r="CT49" s="184" t="s">
        <v>3174</v>
      </c>
      <c r="CU49" s="184" t="s">
        <v>2772</v>
      </c>
      <c r="CV49" s="184" t="s">
        <v>2885</v>
      </c>
      <c r="CW49" s="184" t="s">
        <v>3175</v>
      </c>
      <c r="CX49" s="184" t="s">
        <v>2772</v>
      </c>
      <c r="CY49" s="184" t="s">
        <v>2885</v>
      </c>
      <c r="CZ49" s="184" t="s">
        <v>3176</v>
      </c>
      <c r="DA49" s="184" t="s">
        <v>3177</v>
      </c>
      <c r="DB49" s="184" t="s">
        <v>2885</v>
      </c>
      <c r="DC49" s="184" t="s">
        <v>3178</v>
      </c>
      <c r="DD49" s="184" t="s">
        <v>2772</v>
      </c>
      <c r="DE49" s="184" t="s">
        <v>2885</v>
      </c>
      <c r="DF49" s="184" t="s">
        <v>3179</v>
      </c>
      <c r="DG49" s="184" t="s">
        <v>3180</v>
      </c>
      <c r="DH49" s="184" t="s">
        <v>2885</v>
      </c>
      <c r="DI49" s="184" t="s">
        <v>3181</v>
      </c>
      <c r="DJ49" s="184" t="s">
        <v>2772</v>
      </c>
      <c r="DK49" s="184" t="s">
        <v>2885</v>
      </c>
      <c r="DL49" s="184" t="s">
        <v>3182</v>
      </c>
      <c r="DM49" s="184" t="s">
        <v>3183</v>
      </c>
      <c r="DN49" s="184" t="s">
        <v>2885</v>
      </c>
      <c r="DO49" s="184" t="s">
        <v>3184</v>
      </c>
      <c r="DP49" s="184" t="s">
        <v>3185</v>
      </c>
      <c r="DQ49" s="184" t="s">
        <v>2885</v>
      </c>
      <c r="DR49" s="184" t="s">
        <v>3186</v>
      </c>
      <c r="DS49" s="184" t="s">
        <v>3187</v>
      </c>
      <c r="DT49" s="184" t="s">
        <v>2885</v>
      </c>
      <c r="DU49" s="184" t="s">
        <v>3188</v>
      </c>
      <c r="DV49" s="184" t="s">
        <v>3189</v>
      </c>
      <c r="DW49" s="184" t="s">
        <v>2885</v>
      </c>
      <c r="DX49" s="184" t="s">
        <v>3190</v>
      </c>
      <c r="DY49" s="184" t="s">
        <v>3191</v>
      </c>
      <c r="DZ49" s="184" t="s">
        <v>2885</v>
      </c>
      <c r="EA49" s="184" t="s">
        <v>3164</v>
      </c>
      <c r="EB49" s="184" t="s">
        <v>3192</v>
      </c>
      <c r="EC49" s="184" t="s">
        <v>2885</v>
      </c>
      <c r="ED49" s="184" t="s">
        <v>3193</v>
      </c>
      <c r="EE49" s="184" t="s">
        <v>3194</v>
      </c>
      <c r="EF49" s="184" t="s">
        <v>2885</v>
      </c>
      <c r="EG49" s="184" t="s">
        <v>3195</v>
      </c>
      <c r="EH49" s="184" t="s">
        <v>3196</v>
      </c>
      <c r="EI49" s="184" t="s">
        <v>2885</v>
      </c>
      <c r="EJ49" s="184" t="s">
        <v>3197</v>
      </c>
      <c r="EK49" s="184" t="s">
        <v>3198</v>
      </c>
      <c r="EL49" s="184" t="s">
        <v>2885</v>
      </c>
      <c r="EM49" s="184" t="s">
        <v>3199</v>
      </c>
      <c r="EN49" s="184" t="s">
        <v>3200</v>
      </c>
      <c r="EO49" s="184" t="s">
        <v>2885</v>
      </c>
      <c r="EP49" s="184" t="s">
        <v>3148</v>
      </c>
      <c r="EQ49" s="184" t="s">
        <v>3201</v>
      </c>
      <c r="ER49" s="184" t="s">
        <v>2885</v>
      </c>
      <c r="ES49" s="184" t="s">
        <v>3202</v>
      </c>
      <c r="ET49" s="184" t="s">
        <v>3203</v>
      </c>
    </row>
    <row r="50" spans="1:150" x14ac:dyDescent="0.3">
      <c r="A50" s="1"/>
      <c r="B50" s="185" t="s">
        <v>3204</v>
      </c>
      <c r="C50" s="185" t="s">
        <v>43</v>
      </c>
      <c r="D50" s="185" t="s">
        <v>1018</v>
      </c>
      <c r="E50" s="185" t="s">
        <v>3205</v>
      </c>
      <c r="F50" s="185" t="s">
        <v>3206</v>
      </c>
      <c r="G50" s="186" t="s">
        <v>2885</v>
      </c>
      <c r="H50" s="186" t="s">
        <v>3207</v>
      </c>
      <c r="I50" s="186" t="s">
        <v>2772</v>
      </c>
      <c r="J50" s="186" t="s">
        <v>2885</v>
      </c>
      <c r="K50" s="186" t="s">
        <v>2772</v>
      </c>
      <c r="L50" s="186" t="s">
        <v>2772</v>
      </c>
      <c r="M50" s="186" t="s">
        <v>2885</v>
      </c>
      <c r="N50" s="186" t="s">
        <v>2772</v>
      </c>
      <c r="O50" s="186" t="s">
        <v>3152</v>
      </c>
      <c r="P50" s="186" t="s">
        <v>2885</v>
      </c>
      <c r="Q50" s="186" t="s">
        <v>2772</v>
      </c>
      <c r="R50" s="186" t="s">
        <v>2772</v>
      </c>
      <c r="S50" s="186" t="s">
        <v>2885</v>
      </c>
      <c r="T50" s="186" t="s">
        <v>2772</v>
      </c>
      <c r="U50" s="186" t="s">
        <v>2772</v>
      </c>
      <c r="V50" s="186" t="s">
        <v>2885</v>
      </c>
      <c r="W50" s="186" t="s">
        <v>2772</v>
      </c>
      <c r="X50" s="186" t="s">
        <v>2772</v>
      </c>
      <c r="Y50" s="186" t="s">
        <v>2885</v>
      </c>
      <c r="Z50" s="186" t="s">
        <v>2772</v>
      </c>
      <c r="AA50" s="186" t="s">
        <v>2772</v>
      </c>
      <c r="AB50" s="186" t="s">
        <v>2885</v>
      </c>
      <c r="AC50" s="186" t="s">
        <v>2772</v>
      </c>
      <c r="AD50" s="186" t="s">
        <v>2772</v>
      </c>
      <c r="AE50" s="186" t="s">
        <v>2885</v>
      </c>
      <c r="AF50" s="186" t="s">
        <v>2772</v>
      </c>
      <c r="AG50" s="186" t="s">
        <v>2772</v>
      </c>
      <c r="AH50" s="186" t="s">
        <v>2885</v>
      </c>
      <c r="AI50" s="186" t="s">
        <v>2772</v>
      </c>
      <c r="AJ50" s="186" t="s">
        <v>2772</v>
      </c>
      <c r="AK50" s="186" t="s">
        <v>2885</v>
      </c>
      <c r="AL50" s="186" t="s">
        <v>2772</v>
      </c>
      <c r="AM50" s="186" t="s">
        <v>2772</v>
      </c>
      <c r="AN50" s="186" t="s">
        <v>2885</v>
      </c>
      <c r="AO50" s="186" t="s">
        <v>2772</v>
      </c>
      <c r="AP50" s="186" t="s">
        <v>2772</v>
      </c>
      <c r="AQ50" s="186" t="s">
        <v>2885</v>
      </c>
      <c r="AR50" s="186" t="s">
        <v>2772</v>
      </c>
      <c r="AS50" s="186" t="s">
        <v>2772</v>
      </c>
      <c r="AT50" s="186" t="s">
        <v>2885</v>
      </c>
      <c r="AU50" s="186" t="s">
        <v>2772</v>
      </c>
      <c r="AV50" s="186" t="s">
        <v>2772</v>
      </c>
      <c r="AW50" s="186" t="s">
        <v>2885</v>
      </c>
      <c r="AX50" s="186" t="s">
        <v>2772</v>
      </c>
      <c r="AY50" s="186" t="s">
        <v>2772</v>
      </c>
      <c r="AZ50" s="186" t="s">
        <v>2885</v>
      </c>
      <c r="BA50" s="186" t="s">
        <v>2772</v>
      </c>
      <c r="BB50" s="186" t="s">
        <v>2772</v>
      </c>
      <c r="BC50" s="186" t="s">
        <v>2885</v>
      </c>
      <c r="BD50" s="186" t="s">
        <v>3208</v>
      </c>
      <c r="BE50" s="186" t="s">
        <v>2772</v>
      </c>
      <c r="BF50" s="186" t="s">
        <v>2885</v>
      </c>
      <c r="BG50" s="186" t="s">
        <v>3209</v>
      </c>
      <c r="BH50" s="186" t="s">
        <v>2772</v>
      </c>
      <c r="BI50" s="186" t="s">
        <v>2885</v>
      </c>
      <c r="BJ50" s="186" t="s">
        <v>3210</v>
      </c>
      <c r="BK50" s="186" t="s">
        <v>2772</v>
      </c>
      <c r="BL50" s="186" t="s">
        <v>2885</v>
      </c>
      <c r="BM50" s="186" t="s">
        <v>3211</v>
      </c>
      <c r="BN50" s="186" t="s">
        <v>2772</v>
      </c>
      <c r="BO50" s="186" t="s">
        <v>2885</v>
      </c>
      <c r="BP50" s="186" t="s">
        <v>3210</v>
      </c>
      <c r="BQ50" s="186" t="s">
        <v>2772</v>
      </c>
      <c r="BR50" s="186" t="s">
        <v>2885</v>
      </c>
      <c r="BS50" s="186" t="s">
        <v>3210</v>
      </c>
      <c r="BT50" s="186" t="s">
        <v>2772</v>
      </c>
      <c r="BU50" s="186" t="s">
        <v>2885</v>
      </c>
      <c r="BV50" s="186" t="s">
        <v>3212</v>
      </c>
      <c r="BW50" s="186" t="s">
        <v>2772</v>
      </c>
      <c r="BX50" s="186" t="s">
        <v>2885</v>
      </c>
      <c r="BY50" s="186" t="s">
        <v>3210</v>
      </c>
      <c r="BZ50" s="186" t="s">
        <v>2772</v>
      </c>
      <c r="CA50" s="186" t="s">
        <v>2885</v>
      </c>
      <c r="CB50" s="186" t="s">
        <v>3210</v>
      </c>
      <c r="CC50" s="186" t="s">
        <v>2772</v>
      </c>
      <c r="CD50" s="186" t="s">
        <v>2885</v>
      </c>
      <c r="CE50" s="186" t="s">
        <v>3213</v>
      </c>
      <c r="CF50" s="186" t="s">
        <v>2772</v>
      </c>
      <c r="CG50" s="186" t="s">
        <v>2885</v>
      </c>
      <c r="CH50" s="186" t="s">
        <v>3214</v>
      </c>
      <c r="CI50" s="186" t="s">
        <v>2772</v>
      </c>
      <c r="CJ50" s="186" t="s">
        <v>2885</v>
      </c>
      <c r="CK50" s="186" t="s">
        <v>2772</v>
      </c>
      <c r="CL50" s="186" t="s">
        <v>2772</v>
      </c>
      <c r="CM50" s="186" t="s">
        <v>2885</v>
      </c>
      <c r="CN50" s="186" t="s">
        <v>3172</v>
      </c>
      <c r="CO50" s="186" t="s">
        <v>2772</v>
      </c>
      <c r="CP50" s="186" t="s">
        <v>2885</v>
      </c>
      <c r="CQ50" s="186" t="s">
        <v>2772</v>
      </c>
      <c r="CR50" s="186" t="s">
        <v>2772</v>
      </c>
      <c r="CS50" s="186" t="s">
        <v>2885</v>
      </c>
      <c r="CT50" s="186" t="s">
        <v>2772</v>
      </c>
      <c r="CU50" s="186" t="s">
        <v>2772</v>
      </c>
      <c r="CV50" s="186" t="s">
        <v>2885</v>
      </c>
      <c r="CW50" s="186" t="s">
        <v>3215</v>
      </c>
      <c r="CX50" s="186" t="s">
        <v>2772</v>
      </c>
      <c r="CY50" s="186" t="s">
        <v>2885</v>
      </c>
      <c r="CZ50" s="186" t="s">
        <v>3216</v>
      </c>
      <c r="DA50" s="186" t="s">
        <v>2772</v>
      </c>
      <c r="DB50" s="186" t="s">
        <v>2885</v>
      </c>
      <c r="DC50" s="186" t="s">
        <v>3217</v>
      </c>
      <c r="DD50" s="186" t="s">
        <v>2772</v>
      </c>
      <c r="DE50" s="186" t="s">
        <v>2885</v>
      </c>
      <c r="DF50" s="186" t="s">
        <v>3218</v>
      </c>
      <c r="DG50" s="186" t="s">
        <v>2772</v>
      </c>
      <c r="DH50" s="186" t="s">
        <v>2885</v>
      </c>
      <c r="DI50" s="186" t="s">
        <v>2772</v>
      </c>
      <c r="DJ50" s="186" t="s">
        <v>2772</v>
      </c>
      <c r="DK50" s="186" t="s">
        <v>2885</v>
      </c>
      <c r="DL50" s="186" t="s">
        <v>3219</v>
      </c>
      <c r="DM50" s="186" t="s">
        <v>3220</v>
      </c>
      <c r="DN50" s="186" t="s">
        <v>2885</v>
      </c>
      <c r="DO50" s="186" t="s">
        <v>3186</v>
      </c>
      <c r="DP50" s="186" t="s">
        <v>3132</v>
      </c>
      <c r="DQ50" s="186" t="s">
        <v>2885</v>
      </c>
      <c r="DR50" s="186" t="s">
        <v>2772</v>
      </c>
      <c r="DS50" s="186" t="s">
        <v>3221</v>
      </c>
      <c r="DT50" s="186" t="s">
        <v>2885</v>
      </c>
      <c r="DU50" s="186" t="s">
        <v>3222</v>
      </c>
      <c r="DV50" s="186" t="s">
        <v>3223</v>
      </c>
      <c r="DW50" s="186" t="s">
        <v>2885</v>
      </c>
      <c r="DX50" s="186" t="s">
        <v>3224</v>
      </c>
      <c r="DY50" s="186" t="s">
        <v>2772</v>
      </c>
      <c r="DZ50" s="186" t="s">
        <v>2885</v>
      </c>
      <c r="EA50" s="186" t="s">
        <v>2772</v>
      </c>
      <c r="EB50" s="186" t="s">
        <v>3225</v>
      </c>
      <c r="EC50" s="186" t="s">
        <v>2885</v>
      </c>
      <c r="ED50" s="186" t="s">
        <v>3226</v>
      </c>
      <c r="EE50" s="186" t="s">
        <v>2772</v>
      </c>
      <c r="EF50" s="186" t="s">
        <v>2885</v>
      </c>
      <c r="EG50" s="186" t="s">
        <v>2772</v>
      </c>
      <c r="EH50" s="186" t="s">
        <v>2772</v>
      </c>
      <c r="EI50" s="186" t="s">
        <v>2885</v>
      </c>
      <c r="EJ50" s="186" t="s">
        <v>3227</v>
      </c>
      <c r="EK50" s="186" t="s">
        <v>3228</v>
      </c>
      <c r="EL50" s="186" t="s">
        <v>2885</v>
      </c>
      <c r="EM50" s="186" t="s">
        <v>2772</v>
      </c>
      <c r="EN50" s="186" t="s">
        <v>3229</v>
      </c>
      <c r="EO50" s="186" t="s">
        <v>2885</v>
      </c>
      <c r="EP50" s="186" t="s">
        <v>3230</v>
      </c>
      <c r="EQ50" s="186" t="s">
        <v>2772</v>
      </c>
      <c r="ER50" s="186" t="s">
        <v>2885</v>
      </c>
      <c r="ES50" s="186" t="s">
        <v>3231</v>
      </c>
      <c r="ET50" s="186" t="s">
        <v>2772</v>
      </c>
    </row>
    <row r="51" spans="1:150" x14ac:dyDescent="0.3">
      <c r="A51" s="1"/>
      <c r="B51" s="185" t="s">
        <v>3232</v>
      </c>
      <c r="C51" s="185" t="s">
        <v>43</v>
      </c>
      <c r="D51" s="185" t="s">
        <v>1018</v>
      </c>
      <c r="E51" s="185" t="s">
        <v>3233</v>
      </c>
      <c r="F51" s="185" t="s">
        <v>3234</v>
      </c>
      <c r="G51" s="186" t="s">
        <v>2885</v>
      </c>
      <c r="H51" s="186" t="s">
        <v>3235</v>
      </c>
      <c r="I51" s="186" t="s">
        <v>2772</v>
      </c>
      <c r="J51" s="186" t="s">
        <v>2885</v>
      </c>
      <c r="K51" s="186" t="s">
        <v>3236</v>
      </c>
      <c r="L51" s="186" t="s">
        <v>3151</v>
      </c>
      <c r="M51" s="186" t="s">
        <v>2885</v>
      </c>
      <c r="N51" s="186" t="s">
        <v>3237</v>
      </c>
      <c r="O51" s="186" t="s">
        <v>2772</v>
      </c>
      <c r="P51" s="186" t="s">
        <v>2885</v>
      </c>
      <c r="Q51" s="186" t="s">
        <v>3238</v>
      </c>
      <c r="R51" s="186" t="s">
        <v>2772</v>
      </c>
      <c r="S51" s="186" t="s">
        <v>2885</v>
      </c>
      <c r="T51" s="186" t="s">
        <v>3239</v>
      </c>
      <c r="U51" s="186" t="s">
        <v>2772</v>
      </c>
      <c r="V51" s="186" t="s">
        <v>2885</v>
      </c>
      <c r="W51" s="186" t="s">
        <v>3240</v>
      </c>
      <c r="X51" s="186" t="s">
        <v>2772</v>
      </c>
      <c r="Y51" s="186" t="s">
        <v>2885</v>
      </c>
      <c r="Z51" s="186" t="s">
        <v>3241</v>
      </c>
      <c r="AA51" s="186" t="s">
        <v>2772</v>
      </c>
      <c r="AB51" s="186" t="s">
        <v>2885</v>
      </c>
      <c r="AC51" s="186" t="s">
        <v>3242</v>
      </c>
      <c r="AD51" s="186" t="s">
        <v>2772</v>
      </c>
      <c r="AE51" s="186" t="s">
        <v>2885</v>
      </c>
      <c r="AF51" s="186" t="s">
        <v>2772</v>
      </c>
      <c r="AG51" s="186" t="s">
        <v>2772</v>
      </c>
      <c r="AH51" s="186" t="s">
        <v>2885</v>
      </c>
      <c r="AI51" s="186" t="s">
        <v>2772</v>
      </c>
      <c r="AJ51" s="186" t="s">
        <v>2772</v>
      </c>
      <c r="AK51" s="186" t="s">
        <v>2885</v>
      </c>
      <c r="AL51" s="186" t="s">
        <v>2772</v>
      </c>
      <c r="AM51" s="186" t="s">
        <v>2772</v>
      </c>
      <c r="AN51" s="186" t="s">
        <v>2885</v>
      </c>
      <c r="AO51" s="186" t="s">
        <v>2772</v>
      </c>
      <c r="AP51" s="186" t="s">
        <v>2772</v>
      </c>
      <c r="AQ51" s="186" t="s">
        <v>2885</v>
      </c>
      <c r="AR51" s="186" t="s">
        <v>2772</v>
      </c>
      <c r="AS51" s="186" t="s">
        <v>2772</v>
      </c>
      <c r="AT51" s="186" t="s">
        <v>2885</v>
      </c>
      <c r="AU51" s="186" t="s">
        <v>2772</v>
      </c>
      <c r="AV51" s="186" t="s">
        <v>2772</v>
      </c>
      <c r="AW51" s="186" t="s">
        <v>2885</v>
      </c>
      <c r="AX51" s="186" t="s">
        <v>2772</v>
      </c>
      <c r="AY51" s="186" t="s">
        <v>2772</v>
      </c>
      <c r="AZ51" s="186" t="s">
        <v>2885</v>
      </c>
      <c r="BA51" s="186" t="s">
        <v>2772</v>
      </c>
      <c r="BB51" s="186" t="s">
        <v>2772</v>
      </c>
      <c r="BC51" s="186" t="s">
        <v>2885</v>
      </c>
      <c r="BD51" s="186" t="s">
        <v>2772</v>
      </c>
      <c r="BE51" s="186" t="s">
        <v>2772</v>
      </c>
      <c r="BF51" s="186" t="s">
        <v>2885</v>
      </c>
      <c r="BG51" s="186" t="s">
        <v>2772</v>
      </c>
      <c r="BH51" s="186" t="s">
        <v>2772</v>
      </c>
      <c r="BI51" s="186" t="s">
        <v>2885</v>
      </c>
      <c r="BJ51" s="186" t="s">
        <v>2772</v>
      </c>
      <c r="BK51" s="186" t="s">
        <v>3167</v>
      </c>
      <c r="BL51" s="186" t="s">
        <v>2885</v>
      </c>
      <c r="BM51" s="186" t="s">
        <v>2772</v>
      </c>
      <c r="BN51" s="186" t="s">
        <v>2772</v>
      </c>
      <c r="BO51" s="186" t="s">
        <v>2885</v>
      </c>
      <c r="BP51" s="186" t="s">
        <v>2772</v>
      </c>
      <c r="BQ51" s="186" t="s">
        <v>2772</v>
      </c>
      <c r="BR51" s="186" t="s">
        <v>2885</v>
      </c>
      <c r="BS51" s="186" t="s">
        <v>2772</v>
      </c>
      <c r="BT51" s="186" t="s">
        <v>2772</v>
      </c>
      <c r="BU51" s="186" t="s">
        <v>2885</v>
      </c>
      <c r="BV51" s="186" t="s">
        <v>2772</v>
      </c>
      <c r="BW51" s="186" t="s">
        <v>2772</v>
      </c>
      <c r="BX51" s="186" t="s">
        <v>2885</v>
      </c>
      <c r="BY51" s="186" t="s">
        <v>2772</v>
      </c>
      <c r="BZ51" s="186" t="s">
        <v>2772</v>
      </c>
      <c r="CA51" s="186" t="s">
        <v>2885</v>
      </c>
      <c r="CB51" s="186" t="s">
        <v>2772</v>
      </c>
      <c r="CC51" s="186" t="s">
        <v>2772</v>
      </c>
      <c r="CD51" s="186" t="s">
        <v>2885</v>
      </c>
      <c r="CE51" s="186" t="s">
        <v>3243</v>
      </c>
      <c r="CF51" s="186" t="s">
        <v>2772</v>
      </c>
      <c r="CG51" s="186" t="s">
        <v>2885</v>
      </c>
      <c r="CH51" s="186" t="s">
        <v>2772</v>
      </c>
      <c r="CI51" s="186" t="s">
        <v>2772</v>
      </c>
      <c r="CJ51" s="186" t="s">
        <v>2885</v>
      </c>
      <c r="CK51" s="186" t="s">
        <v>3244</v>
      </c>
      <c r="CL51" s="186" t="s">
        <v>2772</v>
      </c>
      <c r="CM51" s="186" t="s">
        <v>2885</v>
      </c>
      <c r="CN51" s="186" t="s">
        <v>2772</v>
      </c>
      <c r="CO51" s="186" t="s">
        <v>2772</v>
      </c>
      <c r="CP51" s="186" t="s">
        <v>2885</v>
      </c>
      <c r="CQ51" s="186" t="s">
        <v>2772</v>
      </c>
      <c r="CR51" s="186" t="s">
        <v>2772</v>
      </c>
      <c r="CS51" s="186" t="s">
        <v>2885</v>
      </c>
      <c r="CT51" s="186" t="s">
        <v>3245</v>
      </c>
      <c r="CU51" s="186" t="s">
        <v>2772</v>
      </c>
      <c r="CV51" s="186" t="s">
        <v>2885</v>
      </c>
      <c r="CW51" s="186" t="s">
        <v>2772</v>
      </c>
      <c r="CX51" s="186" t="s">
        <v>2772</v>
      </c>
      <c r="CY51" s="186" t="s">
        <v>2885</v>
      </c>
      <c r="CZ51" s="186" t="s">
        <v>2772</v>
      </c>
      <c r="DA51" s="186" t="s">
        <v>3177</v>
      </c>
      <c r="DB51" s="186" t="s">
        <v>2885</v>
      </c>
      <c r="DC51" s="186" t="s">
        <v>2772</v>
      </c>
      <c r="DD51" s="186" t="s">
        <v>2772</v>
      </c>
      <c r="DE51" s="186" t="s">
        <v>2885</v>
      </c>
      <c r="DF51" s="186" t="s">
        <v>3218</v>
      </c>
      <c r="DG51" s="186" t="s">
        <v>2772</v>
      </c>
      <c r="DH51" s="186" t="s">
        <v>2885</v>
      </c>
      <c r="DI51" s="186" t="s">
        <v>3181</v>
      </c>
      <c r="DJ51" s="186" t="s">
        <v>2772</v>
      </c>
      <c r="DK51" s="186" t="s">
        <v>2885</v>
      </c>
      <c r="DL51" s="186" t="s">
        <v>2772</v>
      </c>
      <c r="DM51" s="186" t="s">
        <v>3246</v>
      </c>
      <c r="DN51" s="186" t="s">
        <v>2885</v>
      </c>
      <c r="DO51" s="186" t="s">
        <v>2772</v>
      </c>
      <c r="DP51" s="186" t="s">
        <v>3247</v>
      </c>
      <c r="DQ51" s="186" t="s">
        <v>2885</v>
      </c>
      <c r="DR51" s="186" t="s">
        <v>2772</v>
      </c>
      <c r="DS51" s="186" t="s">
        <v>3248</v>
      </c>
      <c r="DT51" s="186" t="s">
        <v>2885</v>
      </c>
      <c r="DU51" s="186" t="s">
        <v>2772</v>
      </c>
      <c r="DV51" s="186" t="s">
        <v>3249</v>
      </c>
      <c r="DW51" s="186" t="s">
        <v>2885</v>
      </c>
      <c r="DX51" s="186" t="s">
        <v>2772</v>
      </c>
      <c r="DY51" s="186" t="s">
        <v>3250</v>
      </c>
      <c r="DZ51" s="186" t="s">
        <v>2885</v>
      </c>
      <c r="EA51" s="186" t="s">
        <v>2772</v>
      </c>
      <c r="EB51" s="186" t="s">
        <v>3251</v>
      </c>
      <c r="EC51" s="186" t="s">
        <v>2885</v>
      </c>
      <c r="ED51" s="186" t="s">
        <v>2772</v>
      </c>
      <c r="EE51" s="186" t="s">
        <v>2772</v>
      </c>
      <c r="EF51" s="186" t="s">
        <v>2885</v>
      </c>
      <c r="EG51" s="186" t="s">
        <v>2772</v>
      </c>
      <c r="EH51" s="186" t="s">
        <v>3252</v>
      </c>
      <c r="EI51" s="186" t="s">
        <v>2885</v>
      </c>
      <c r="EJ51" s="186" t="s">
        <v>2772</v>
      </c>
      <c r="EK51" s="186" t="s">
        <v>3253</v>
      </c>
      <c r="EL51" s="186" t="s">
        <v>2885</v>
      </c>
      <c r="EM51" s="186" t="s">
        <v>3254</v>
      </c>
      <c r="EN51" s="186" t="s">
        <v>3255</v>
      </c>
      <c r="EO51" s="186" t="s">
        <v>2885</v>
      </c>
      <c r="EP51" s="186" t="s">
        <v>3256</v>
      </c>
      <c r="EQ51" s="186" t="s">
        <v>3257</v>
      </c>
      <c r="ER51" s="186" t="s">
        <v>2885</v>
      </c>
      <c r="ES51" s="186" t="s">
        <v>2772</v>
      </c>
      <c r="ET51" s="186" t="s">
        <v>3258</v>
      </c>
    </row>
    <row r="52" spans="1:150" x14ac:dyDescent="0.3">
      <c r="A52" s="1"/>
      <c r="B52" s="185" t="s">
        <v>3259</v>
      </c>
      <c r="C52" s="185" t="s">
        <v>43</v>
      </c>
      <c r="D52" s="185" t="s">
        <v>1018</v>
      </c>
      <c r="E52" s="185" t="s">
        <v>3260</v>
      </c>
      <c r="F52" s="185" t="s">
        <v>3261</v>
      </c>
      <c r="G52" s="186" t="s">
        <v>2885</v>
      </c>
      <c r="H52" s="186" t="s">
        <v>3207</v>
      </c>
      <c r="I52" s="186" t="s">
        <v>2772</v>
      </c>
      <c r="J52" s="186" t="s">
        <v>2885</v>
      </c>
      <c r="K52" s="186" t="s">
        <v>3262</v>
      </c>
      <c r="L52" s="186" t="s">
        <v>2772</v>
      </c>
      <c r="M52" s="186" t="s">
        <v>2885</v>
      </c>
      <c r="N52" s="186" t="s">
        <v>3263</v>
      </c>
      <c r="O52" s="186" t="s">
        <v>2772</v>
      </c>
      <c r="P52" s="186" t="s">
        <v>2885</v>
      </c>
      <c r="Q52" s="186" t="s">
        <v>2772</v>
      </c>
      <c r="R52" s="186" t="s">
        <v>3154</v>
      </c>
      <c r="S52" s="186" t="s">
        <v>2885</v>
      </c>
      <c r="T52" s="186" t="s">
        <v>3264</v>
      </c>
      <c r="U52" s="186" t="s">
        <v>2772</v>
      </c>
      <c r="V52" s="186" t="s">
        <v>2885</v>
      </c>
      <c r="W52" s="186" t="s">
        <v>2772</v>
      </c>
      <c r="X52" s="186" t="s">
        <v>2772</v>
      </c>
      <c r="Y52" s="186" t="s">
        <v>2885</v>
      </c>
      <c r="Z52" s="186" t="s">
        <v>3265</v>
      </c>
      <c r="AA52" s="186" t="s">
        <v>2772</v>
      </c>
      <c r="AB52" s="186" t="s">
        <v>2885</v>
      </c>
      <c r="AC52" s="186" t="s">
        <v>3242</v>
      </c>
      <c r="AD52" s="186" t="s">
        <v>2772</v>
      </c>
      <c r="AE52" s="186" t="s">
        <v>2885</v>
      </c>
      <c r="AF52" s="186" t="s">
        <v>2772</v>
      </c>
      <c r="AG52" s="186" t="s">
        <v>2772</v>
      </c>
      <c r="AH52" s="186" t="s">
        <v>2885</v>
      </c>
      <c r="AI52" s="186" t="s">
        <v>3266</v>
      </c>
      <c r="AJ52" s="186" t="s">
        <v>2772</v>
      </c>
      <c r="AK52" s="186" t="s">
        <v>2885</v>
      </c>
      <c r="AL52" s="186" t="s">
        <v>3267</v>
      </c>
      <c r="AM52" s="186" t="s">
        <v>2772</v>
      </c>
      <c r="AN52" s="186" t="s">
        <v>2885</v>
      </c>
      <c r="AO52" s="186" t="s">
        <v>3268</v>
      </c>
      <c r="AP52" s="186" t="s">
        <v>2772</v>
      </c>
      <c r="AQ52" s="186" t="s">
        <v>2885</v>
      </c>
      <c r="AR52" s="186" t="s">
        <v>2772</v>
      </c>
      <c r="AS52" s="186" t="s">
        <v>2772</v>
      </c>
      <c r="AT52" s="186" t="s">
        <v>2885</v>
      </c>
      <c r="AU52" s="186" t="s">
        <v>2772</v>
      </c>
      <c r="AV52" s="186" t="s">
        <v>2772</v>
      </c>
      <c r="AW52" s="186" t="s">
        <v>2885</v>
      </c>
      <c r="AX52" s="186" t="s">
        <v>2772</v>
      </c>
      <c r="AY52" s="186" t="s">
        <v>2772</v>
      </c>
      <c r="AZ52" s="186" t="s">
        <v>2885</v>
      </c>
      <c r="BA52" s="186" t="s">
        <v>2772</v>
      </c>
      <c r="BB52" s="186" t="s">
        <v>2772</v>
      </c>
      <c r="BC52" s="186" t="s">
        <v>2885</v>
      </c>
      <c r="BD52" s="186" t="s">
        <v>2772</v>
      </c>
      <c r="BE52" s="186" t="s">
        <v>2772</v>
      </c>
      <c r="BF52" s="186" t="s">
        <v>2885</v>
      </c>
      <c r="BG52" s="186" t="s">
        <v>2772</v>
      </c>
      <c r="BH52" s="186" t="s">
        <v>2772</v>
      </c>
      <c r="BI52" s="186" t="s">
        <v>2885</v>
      </c>
      <c r="BJ52" s="186" t="s">
        <v>2772</v>
      </c>
      <c r="BK52" s="186" t="s">
        <v>2772</v>
      </c>
      <c r="BL52" s="186" t="s">
        <v>2885</v>
      </c>
      <c r="BM52" s="186" t="s">
        <v>3211</v>
      </c>
      <c r="BN52" s="186" t="s">
        <v>2772</v>
      </c>
      <c r="BO52" s="186" t="s">
        <v>2885</v>
      </c>
      <c r="BP52" s="186" t="s">
        <v>2772</v>
      </c>
      <c r="BQ52" s="186" t="s">
        <v>2772</v>
      </c>
      <c r="BR52" s="186" t="s">
        <v>2885</v>
      </c>
      <c r="BS52" s="186" t="s">
        <v>2772</v>
      </c>
      <c r="BT52" s="186" t="s">
        <v>2772</v>
      </c>
      <c r="BU52" s="186" t="s">
        <v>2885</v>
      </c>
      <c r="BV52" s="186" t="s">
        <v>2772</v>
      </c>
      <c r="BW52" s="186" t="s">
        <v>2772</v>
      </c>
      <c r="BX52" s="186" t="s">
        <v>2885</v>
      </c>
      <c r="BY52" s="186" t="s">
        <v>2772</v>
      </c>
      <c r="BZ52" s="186" t="s">
        <v>2772</v>
      </c>
      <c r="CA52" s="186" t="s">
        <v>2885</v>
      </c>
      <c r="CB52" s="186" t="s">
        <v>2772</v>
      </c>
      <c r="CC52" s="186" t="s">
        <v>2772</v>
      </c>
      <c r="CD52" s="186" t="s">
        <v>2885</v>
      </c>
      <c r="CE52" s="186" t="s">
        <v>3213</v>
      </c>
      <c r="CF52" s="186" t="s">
        <v>2772</v>
      </c>
      <c r="CG52" s="186" t="s">
        <v>2885</v>
      </c>
      <c r="CH52" s="186" t="s">
        <v>2772</v>
      </c>
      <c r="CI52" s="186" t="s">
        <v>2772</v>
      </c>
      <c r="CJ52" s="186" t="s">
        <v>2885</v>
      </c>
      <c r="CK52" s="186" t="s">
        <v>3269</v>
      </c>
      <c r="CL52" s="186" t="s">
        <v>2772</v>
      </c>
      <c r="CM52" s="186" t="s">
        <v>2885</v>
      </c>
      <c r="CN52" s="186" t="s">
        <v>2772</v>
      </c>
      <c r="CO52" s="186" t="s">
        <v>2772</v>
      </c>
      <c r="CP52" s="186" t="s">
        <v>2885</v>
      </c>
      <c r="CQ52" s="186" t="s">
        <v>2772</v>
      </c>
      <c r="CR52" s="186" t="s">
        <v>2772</v>
      </c>
      <c r="CS52" s="186" t="s">
        <v>2885</v>
      </c>
      <c r="CT52" s="186" t="s">
        <v>3270</v>
      </c>
      <c r="CU52" s="186" t="s">
        <v>2772</v>
      </c>
      <c r="CV52" s="186" t="s">
        <v>2885</v>
      </c>
      <c r="CW52" s="186" t="s">
        <v>3215</v>
      </c>
      <c r="CX52" s="186" t="s">
        <v>2772</v>
      </c>
      <c r="CY52" s="186" t="s">
        <v>2885</v>
      </c>
      <c r="CZ52" s="186" t="s">
        <v>3216</v>
      </c>
      <c r="DA52" s="186" t="s">
        <v>2772</v>
      </c>
      <c r="DB52" s="186" t="s">
        <v>2885</v>
      </c>
      <c r="DC52" s="186" t="s">
        <v>3217</v>
      </c>
      <c r="DD52" s="186" t="s">
        <v>2772</v>
      </c>
      <c r="DE52" s="186" t="s">
        <v>2885</v>
      </c>
      <c r="DF52" s="186" t="s">
        <v>2772</v>
      </c>
      <c r="DG52" s="186" t="s">
        <v>3180</v>
      </c>
      <c r="DH52" s="186" t="s">
        <v>2885</v>
      </c>
      <c r="DI52" s="186" t="s">
        <v>2772</v>
      </c>
      <c r="DJ52" s="186" t="s">
        <v>2772</v>
      </c>
      <c r="DK52" s="186" t="s">
        <v>2885</v>
      </c>
      <c r="DL52" s="186" t="s">
        <v>2772</v>
      </c>
      <c r="DM52" s="186" t="s">
        <v>3271</v>
      </c>
      <c r="DN52" s="186" t="s">
        <v>2885</v>
      </c>
      <c r="DO52" s="186" t="s">
        <v>2772</v>
      </c>
      <c r="DP52" s="186" t="s">
        <v>3272</v>
      </c>
      <c r="DQ52" s="186" t="s">
        <v>2885</v>
      </c>
      <c r="DR52" s="186" t="s">
        <v>2772</v>
      </c>
      <c r="DS52" s="186" t="s">
        <v>3273</v>
      </c>
      <c r="DT52" s="186" t="s">
        <v>2885</v>
      </c>
      <c r="DU52" s="186" t="s">
        <v>2772</v>
      </c>
      <c r="DV52" s="186" t="s">
        <v>2772</v>
      </c>
      <c r="DW52" s="186" t="s">
        <v>2885</v>
      </c>
      <c r="DX52" s="186" t="s">
        <v>3274</v>
      </c>
      <c r="DY52" s="186" t="s">
        <v>3275</v>
      </c>
      <c r="DZ52" s="186" t="s">
        <v>2885</v>
      </c>
      <c r="EA52" s="186" t="s">
        <v>2772</v>
      </c>
      <c r="EB52" s="186" t="s">
        <v>3276</v>
      </c>
      <c r="EC52" s="186" t="s">
        <v>2885</v>
      </c>
      <c r="ED52" s="186" t="s">
        <v>3132</v>
      </c>
      <c r="EE52" s="186" t="s">
        <v>3194</v>
      </c>
      <c r="EF52" s="186" t="s">
        <v>2885</v>
      </c>
      <c r="EG52" s="186" t="s">
        <v>3277</v>
      </c>
      <c r="EH52" s="186" t="s">
        <v>2772</v>
      </c>
      <c r="EI52" s="186" t="s">
        <v>2885</v>
      </c>
      <c r="EJ52" s="186" t="s">
        <v>2772</v>
      </c>
      <c r="EK52" s="186" t="s">
        <v>3278</v>
      </c>
      <c r="EL52" s="186" t="s">
        <v>2885</v>
      </c>
      <c r="EM52" s="186" t="s">
        <v>3279</v>
      </c>
      <c r="EN52" s="186" t="s">
        <v>3280</v>
      </c>
      <c r="EO52" s="186" t="s">
        <v>2885</v>
      </c>
      <c r="EP52" s="186" t="s">
        <v>3281</v>
      </c>
      <c r="EQ52" s="186" t="s">
        <v>3282</v>
      </c>
      <c r="ER52" s="186" t="s">
        <v>2885</v>
      </c>
      <c r="ES52" s="186" t="s">
        <v>3283</v>
      </c>
      <c r="ET52" s="186" t="s">
        <v>3284</v>
      </c>
    </row>
    <row r="53" spans="1:150" x14ac:dyDescent="0.3">
      <c r="A53" s="1"/>
      <c r="B53" s="185" t="s">
        <v>3285</v>
      </c>
      <c r="C53" s="185" t="s">
        <v>43</v>
      </c>
      <c r="D53" s="185" t="s">
        <v>1018</v>
      </c>
      <c r="E53" s="185" t="s">
        <v>3286</v>
      </c>
      <c r="F53" s="185" t="s">
        <v>3287</v>
      </c>
      <c r="G53" s="186" t="s">
        <v>2885</v>
      </c>
      <c r="H53" s="186" t="s">
        <v>2772</v>
      </c>
      <c r="I53" s="186" t="s">
        <v>3149</v>
      </c>
      <c r="J53" s="186" t="s">
        <v>2885</v>
      </c>
      <c r="K53" s="186" t="s">
        <v>3262</v>
      </c>
      <c r="L53" s="186" t="s">
        <v>2772</v>
      </c>
      <c r="M53" s="186" t="s">
        <v>2885</v>
      </c>
      <c r="N53" s="186" t="s">
        <v>3263</v>
      </c>
      <c r="O53" s="186" t="s">
        <v>2772</v>
      </c>
      <c r="P53" s="186" t="s">
        <v>2885</v>
      </c>
      <c r="Q53" s="186" t="s">
        <v>3288</v>
      </c>
      <c r="R53" s="186" t="s">
        <v>2772</v>
      </c>
      <c r="S53" s="186" t="s">
        <v>2885</v>
      </c>
      <c r="T53" s="186" t="s">
        <v>2772</v>
      </c>
      <c r="U53" s="186" t="s">
        <v>2772</v>
      </c>
      <c r="V53" s="186" t="s">
        <v>2885</v>
      </c>
      <c r="W53" s="186" t="s">
        <v>3289</v>
      </c>
      <c r="X53" s="186" t="s">
        <v>2772</v>
      </c>
      <c r="Y53" s="186" t="s">
        <v>2885</v>
      </c>
      <c r="Z53" s="186" t="s">
        <v>3290</v>
      </c>
      <c r="AA53" s="186" t="s">
        <v>2772</v>
      </c>
      <c r="AB53" s="186" t="s">
        <v>2885</v>
      </c>
      <c r="AC53" s="186" t="s">
        <v>2772</v>
      </c>
      <c r="AD53" s="186" t="s">
        <v>2772</v>
      </c>
      <c r="AE53" s="186" t="s">
        <v>2885</v>
      </c>
      <c r="AF53" s="186" t="s">
        <v>3159</v>
      </c>
      <c r="AG53" s="186" t="s">
        <v>2772</v>
      </c>
      <c r="AH53" s="186" t="s">
        <v>2885</v>
      </c>
      <c r="AI53" s="186" t="s">
        <v>3266</v>
      </c>
      <c r="AJ53" s="186" t="s">
        <v>2772</v>
      </c>
      <c r="AK53" s="186" t="s">
        <v>2885</v>
      </c>
      <c r="AL53" s="186" t="s">
        <v>3267</v>
      </c>
      <c r="AM53" s="186" t="s">
        <v>2772</v>
      </c>
      <c r="AN53" s="186" t="s">
        <v>2885</v>
      </c>
      <c r="AO53" s="186" t="s">
        <v>3268</v>
      </c>
      <c r="AP53" s="186" t="s">
        <v>2772</v>
      </c>
      <c r="AQ53" s="186" t="s">
        <v>2885</v>
      </c>
      <c r="AR53" s="186" t="s">
        <v>3163</v>
      </c>
      <c r="AS53" s="186" t="s">
        <v>2772</v>
      </c>
      <c r="AT53" s="186" t="s">
        <v>2885</v>
      </c>
      <c r="AU53" s="186" t="s">
        <v>3164</v>
      </c>
      <c r="AV53" s="186" t="s">
        <v>2772</v>
      </c>
      <c r="AW53" s="186" t="s">
        <v>2885</v>
      </c>
      <c r="AX53" s="186" t="s">
        <v>3164</v>
      </c>
      <c r="AY53" s="186" t="s">
        <v>2772</v>
      </c>
      <c r="AZ53" s="186" t="s">
        <v>2885</v>
      </c>
      <c r="BA53" s="186" t="s">
        <v>3164</v>
      </c>
      <c r="BB53" s="186" t="s">
        <v>2772</v>
      </c>
      <c r="BC53" s="186" t="s">
        <v>2885</v>
      </c>
      <c r="BD53" s="186" t="s">
        <v>3208</v>
      </c>
      <c r="BE53" s="186" t="s">
        <v>2772</v>
      </c>
      <c r="BF53" s="186" t="s">
        <v>2885</v>
      </c>
      <c r="BG53" s="186" t="s">
        <v>3209</v>
      </c>
      <c r="BH53" s="186" t="s">
        <v>2772</v>
      </c>
      <c r="BI53" s="186" t="s">
        <v>2885</v>
      </c>
      <c r="BJ53" s="186" t="s">
        <v>3210</v>
      </c>
      <c r="BK53" s="186" t="s">
        <v>2772</v>
      </c>
      <c r="BL53" s="186" t="s">
        <v>2885</v>
      </c>
      <c r="BM53" s="186" t="s">
        <v>3211</v>
      </c>
      <c r="BN53" s="186" t="s">
        <v>2772</v>
      </c>
      <c r="BO53" s="186" t="s">
        <v>2885</v>
      </c>
      <c r="BP53" s="186" t="s">
        <v>3210</v>
      </c>
      <c r="BQ53" s="186" t="s">
        <v>2772</v>
      </c>
      <c r="BR53" s="186" t="s">
        <v>2885</v>
      </c>
      <c r="BS53" s="186" t="s">
        <v>3210</v>
      </c>
      <c r="BT53" s="186" t="s">
        <v>2772</v>
      </c>
      <c r="BU53" s="186" t="s">
        <v>2885</v>
      </c>
      <c r="BV53" s="186" t="s">
        <v>3212</v>
      </c>
      <c r="BW53" s="186" t="s">
        <v>2772</v>
      </c>
      <c r="BX53" s="186" t="s">
        <v>2885</v>
      </c>
      <c r="BY53" s="186" t="s">
        <v>3210</v>
      </c>
      <c r="BZ53" s="186" t="s">
        <v>2772</v>
      </c>
      <c r="CA53" s="186" t="s">
        <v>2885</v>
      </c>
      <c r="CB53" s="186" t="s">
        <v>3210</v>
      </c>
      <c r="CC53" s="186" t="s">
        <v>2772</v>
      </c>
      <c r="CD53" s="186" t="s">
        <v>2885</v>
      </c>
      <c r="CE53" s="186" t="s">
        <v>3213</v>
      </c>
      <c r="CF53" s="186" t="s">
        <v>2772</v>
      </c>
      <c r="CG53" s="186" t="s">
        <v>2885</v>
      </c>
      <c r="CH53" s="186" t="s">
        <v>3214</v>
      </c>
      <c r="CI53" s="186" t="s">
        <v>2772</v>
      </c>
      <c r="CJ53" s="186" t="s">
        <v>2885</v>
      </c>
      <c r="CK53" s="186" t="s">
        <v>3269</v>
      </c>
      <c r="CL53" s="186" t="s">
        <v>2772</v>
      </c>
      <c r="CM53" s="186" t="s">
        <v>2885</v>
      </c>
      <c r="CN53" s="186" t="s">
        <v>2772</v>
      </c>
      <c r="CO53" s="186" t="s">
        <v>2772</v>
      </c>
      <c r="CP53" s="186" t="s">
        <v>2885</v>
      </c>
      <c r="CQ53" s="186" t="s">
        <v>3173</v>
      </c>
      <c r="CR53" s="186" t="s">
        <v>2772</v>
      </c>
      <c r="CS53" s="186" t="s">
        <v>2885</v>
      </c>
      <c r="CT53" s="186" t="s">
        <v>2772</v>
      </c>
      <c r="CU53" s="186" t="s">
        <v>2772</v>
      </c>
      <c r="CV53" s="186" t="s">
        <v>2885</v>
      </c>
      <c r="CW53" s="186" t="s">
        <v>2772</v>
      </c>
      <c r="CX53" s="186" t="s">
        <v>2772</v>
      </c>
      <c r="CY53" s="186" t="s">
        <v>2885</v>
      </c>
      <c r="CZ53" s="186" t="s">
        <v>2772</v>
      </c>
      <c r="DA53" s="186" t="s">
        <v>2772</v>
      </c>
      <c r="DB53" s="186" t="s">
        <v>2885</v>
      </c>
      <c r="DC53" s="186" t="s">
        <v>2772</v>
      </c>
      <c r="DD53" s="186" t="s">
        <v>2772</v>
      </c>
      <c r="DE53" s="186" t="s">
        <v>2885</v>
      </c>
      <c r="DF53" s="186" t="s">
        <v>2772</v>
      </c>
      <c r="DG53" s="186" t="s">
        <v>2772</v>
      </c>
      <c r="DH53" s="186" t="s">
        <v>2885</v>
      </c>
      <c r="DI53" s="186" t="s">
        <v>2772</v>
      </c>
      <c r="DJ53" s="186" t="s">
        <v>2772</v>
      </c>
      <c r="DK53" s="186" t="s">
        <v>2885</v>
      </c>
      <c r="DL53" s="186" t="s">
        <v>3291</v>
      </c>
      <c r="DM53" s="186" t="s">
        <v>2772</v>
      </c>
      <c r="DN53" s="186" t="s">
        <v>2885</v>
      </c>
      <c r="DO53" s="186" t="s">
        <v>3164</v>
      </c>
      <c r="DP53" s="186" t="s">
        <v>2772</v>
      </c>
      <c r="DQ53" s="186" t="s">
        <v>2885</v>
      </c>
      <c r="DR53" s="186" t="s">
        <v>3186</v>
      </c>
      <c r="DS53" s="186" t="s">
        <v>3132</v>
      </c>
      <c r="DT53" s="186" t="s">
        <v>2885</v>
      </c>
      <c r="DU53" s="186" t="s">
        <v>3292</v>
      </c>
      <c r="DV53" s="186" t="s">
        <v>2772</v>
      </c>
      <c r="DW53" s="186" t="s">
        <v>2885</v>
      </c>
      <c r="DX53" s="186" t="s">
        <v>3224</v>
      </c>
      <c r="DY53" s="186" t="s">
        <v>2772</v>
      </c>
      <c r="DZ53" s="186" t="s">
        <v>2885</v>
      </c>
      <c r="EA53" s="186" t="s">
        <v>3164</v>
      </c>
      <c r="EB53" s="186" t="s">
        <v>2772</v>
      </c>
      <c r="EC53" s="186" t="s">
        <v>2885</v>
      </c>
      <c r="ED53" s="186" t="s">
        <v>3226</v>
      </c>
      <c r="EE53" s="186" t="s">
        <v>2772</v>
      </c>
      <c r="EF53" s="186" t="s">
        <v>2885</v>
      </c>
      <c r="EG53" s="186" t="s">
        <v>3293</v>
      </c>
      <c r="EH53" s="186" t="s">
        <v>3294</v>
      </c>
      <c r="EI53" s="186" t="s">
        <v>2885</v>
      </c>
      <c r="EJ53" s="186" t="s">
        <v>3295</v>
      </c>
      <c r="EK53" s="186" t="s">
        <v>2772</v>
      </c>
      <c r="EL53" s="186" t="s">
        <v>2885</v>
      </c>
      <c r="EM53" s="186" t="s">
        <v>3296</v>
      </c>
      <c r="EN53" s="186" t="s">
        <v>2772</v>
      </c>
      <c r="EO53" s="186" t="s">
        <v>2885</v>
      </c>
      <c r="EP53" s="186" t="s">
        <v>2772</v>
      </c>
      <c r="EQ53" s="186" t="s">
        <v>3297</v>
      </c>
      <c r="ER53" s="186" t="s">
        <v>2885</v>
      </c>
      <c r="ES53" s="186" t="s">
        <v>2772</v>
      </c>
      <c r="ET53" s="186" t="s">
        <v>3298</v>
      </c>
    </row>
    <row r="54" spans="1:150" x14ac:dyDescent="0.3">
      <c r="A54" s="1"/>
      <c r="B54" s="184" t="s">
        <v>3299</v>
      </c>
      <c r="C54" s="184" t="s">
        <v>43</v>
      </c>
      <c r="D54" s="184" t="s">
        <v>1019</v>
      </c>
      <c r="E54" s="184" t="s">
        <v>3300</v>
      </c>
      <c r="F54" s="184" t="s">
        <v>3301</v>
      </c>
      <c r="G54" s="184" t="s">
        <v>2885</v>
      </c>
      <c r="H54" s="184" t="s">
        <v>3302</v>
      </c>
      <c r="I54" s="184" t="s">
        <v>2772</v>
      </c>
      <c r="J54" s="184" t="s">
        <v>2885</v>
      </c>
      <c r="K54" s="184" t="s">
        <v>3303</v>
      </c>
      <c r="L54" s="184" t="s">
        <v>2772</v>
      </c>
      <c r="M54" s="184" t="s">
        <v>2885</v>
      </c>
      <c r="N54" s="184" t="s">
        <v>3302</v>
      </c>
      <c r="O54" s="184" t="s">
        <v>2772</v>
      </c>
      <c r="P54" s="184" t="s">
        <v>2885</v>
      </c>
      <c r="Q54" s="184" t="s">
        <v>3304</v>
      </c>
      <c r="R54" s="184" t="s">
        <v>2772</v>
      </c>
      <c r="S54" s="184" t="s">
        <v>2885</v>
      </c>
      <c r="T54" s="184" t="s">
        <v>3305</v>
      </c>
      <c r="U54" s="184" t="s">
        <v>2772</v>
      </c>
      <c r="V54" s="184" t="s">
        <v>2885</v>
      </c>
      <c r="W54" s="184" t="s">
        <v>3306</v>
      </c>
      <c r="X54" s="184" t="s">
        <v>2772</v>
      </c>
      <c r="Y54" s="184" t="s">
        <v>2885</v>
      </c>
      <c r="Z54" s="184" t="s">
        <v>3307</v>
      </c>
      <c r="AA54" s="184" t="s">
        <v>2772</v>
      </c>
      <c r="AB54" s="184" t="s">
        <v>2885</v>
      </c>
      <c r="AC54" s="184" t="s">
        <v>3308</v>
      </c>
      <c r="AD54" s="184" t="s">
        <v>2772</v>
      </c>
      <c r="AE54" s="184" t="s">
        <v>2885</v>
      </c>
      <c r="AF54" s="184" t="s">
        <v>3302</v>
      </c>
      <c r="AG54" s="184" t="s">
        <v>2772</v>
      </c>
      <c r="AH54" s="184" t="s">
        <v>2885</v>
      </c>
      <c r="AI54" s="184" t="s">
        <v>3309</v>
      </c>
      <c r="AJ54" s="184" t="s">
        <v>2772</v>
      </c>
      <c r="AK54" s="184" t="s">
        <v>2885</v>
      </c>
      <c r="AL54" s="184" t="s">
        <v>3302</v>
      </c>
      <c r="AM54" s="184" t="s">
        <v>2772</v>
      </c>
      <c r="AN54" s="184" t="s">
        <v>2885</v>
      </c>
      <c r="AO54" s="184" t="s">
        <v>3310</v>
      </c>
      <c r="AP54" s="184" t="s">
        <v>2772</v>
      </c>
      <c r="AQ54" s="184" t="s">
        <v>2885</v>
      </c>
      <c r="AR54" s="184" t="s">
        <v>3302</v>
      </c>
      <c r="AS54" s="184" t="s">
        <v>2772</v>
      </c>
      <c r="AT54" s="184" t="s">
        <v>2885</v>
      </c>
      <c r="AU54" s="184" t="s">
        <v>3302</v>
      </c>
      <c r="AV54" s="184" t="s">
        <v>2772</v>
      </c>
      <c r="AW54" s="184" t="s">
        <v>2885</v>
      </c>
      <c r="AX54" s="184" t="s">
        <v>3302</v>
      </c>
      <c r="AY54" s="184" t="s">
        <v>2772</v>
      </c>
      <c r="AZ54" s="184" t="s">
        <v>2885</v>
      </c>
      <c r="BA54" s="184" t="s">
        <v>3302</v>
      </c>
      <c r="BB54" s="184" t="s">
        <v>2772</v>
      </c>
      <c r="BC54" s="184" t="s">
        <v>2885</v>
      </c>
      <c r="BD54" s="184" t="s">
        <v>3311</v>
      </c>
      <c r="BE54" s="184" t="s">
        <v>2772</v>
      </c>
      <c r="BF54" s="184" t="s">
        <v>2885</v>
      </c>
      <c r="BG54" s="184" t="s">
        <v>3302</v>
      </c>
      <c r="BH54" s="184" t="s">
        <v>2772</v>
      </c>
      <c r="BI54" s="184" t="s">
        <v>2885</v>
      </c>
      <c r="BJ54" s="184" t="s">
        <v>3302</v>
      </c>
      <c r="BK54" s="184" t="s">
        <v>2772</v>
      </c>
      <c r="BL54" s="184" t="s">
        <v>2885</v>
      </c>
      <c r="BM54" s="184" t="s">
        <v>3312</v>
      </c>
      <c r="BN54" s="184" t="s">
        <v>2772</v>
      </c>
      <c r="BO54" s="184" t="s">
        <v>2885</v>
      </c>
      <c r="BP54" s="184" t="s">
        <v>3132</v>
      </c>
      <c r="BQ54" s="184" t="s">
        <v>2772</v>
      </c>
      <c r="BR54" s="184" t="s">
        <v>2885</v>
      </c>
      <c r="BS54" s="184" t="s">
        <v>3302</v>
      </c>
      <c r="BT54" s="184" t="s">
        <v>2772</v>
      </c>
      <c r="BU54" s="184" t="s">
        <v>2885</v>
      </c>
      <c r="BV54" s="184" t="s">
        <v>3302</v>
      </c>
      <c r="BW54" s="184" t="s">
        <v>2772</v>
      </c>
      <c r="BX54" s="184" t="s">
        <v>2885</v>
      </c>
      <c r="BY54" s="184" t="s">
        <v>3302</v>
      </c>
      <c r="BZ54" s="184" t="s">
        <v>2772</v>
      </c>
      <c r="CA54" s="184" t="s">
        <v>2885</v>
      </c>
      <c r="CB54" s="184" t="s">
        <v>3302</v>
      </c>
      <c r="CC54" s="184" t="s">
        <v>2772</v>
      </c>
      <c r="CD54" s="184" t="s">
        <v>2885</v>
      </c>
      <c r="CE54" s="184" t="s">
        <v>3302</v>
      </c>
      <c r="CF54" s="184" t="s">
        <v>2772</v>
      </c>
      <c r="CG54" s="184" t="s">
        <v>2885</v>
      </c>
      <c r="CH54" s="184" t="s">
        <v>3313</v>
      </c>
      <c r="CI54" s="184" t="s">
        <v>2772</v>
      </c>
      <c r="CJ54" s="184" t="s">
        <v>2885</v>
      </c>
      <c r="CK54" s="184" t="s">
        <v>3314</v>
      </c>
      <c r="CL54" s="184" t="s">
        <v>2772</v>
      </c>
      <c r="CM54" s="184" t="s">
        <v>2885</v>
      </c>
      <c r="CN54" s="184" t="s">
        <v>2772</v>
      </c>
      <c r="CO54" s="184" t="s">
        <v>2772</v>
      </c>
      <c r="CP54" s="184" t="s">
        <v>2885</v>
      </c>
      <c r="CQ54" s="184" t="s">
        <v>3315</v>
      </c>
      <c r="CR54" s="184" t="s">
        <v>2772</v>
      </c>
      <c r="CS54" s="184" t="s">
        <v>2885</v>
      </c>
      <c r="CT54" s="184" t="s">
        <v>2772</v>
      </c>
      <c r="CU54" s="184" t="s">
        <v>2772</v>
      </c>
      <c r="CV54" s="184" t="s">
        <v>2885</v>
      </c>
      <c r="CW54" s="184" t="s">
        <v>3316</v>
      </c>
      <c r="CX54" s="184" t="s">
        <v>2772</v>
      </c>
      <c r="CY54" s="184" t="s">
        <v>2885</v>
      </c>
      <c r="CZ54" s="184" t="s">
        <v>3317</v>
      </c>
      <c r="DA54" s="184" t="s">
        <v>2772</v>
      </c>
      <c r="DB54" s="184" t="s">
        <v>2885</v>
      </c>
      <c r="DC54" s="184" t="s">
        <v>3318</v>
      </c>
      <c r="DD54" s="184" t="s">
        <v>2772</v>
      </c>
      <c r="DE54" s="184" t="s">
        <v>2885</v>
      </c>
      <c r="DF54" s="184" t="s">
        <v>3319</v>
      </c>
      <c r="DG54" s="184" t="s">
        <v>2772</v>
      </c>
      <c r="DH54" s="184" t="s">
        <v>2885</v>
      </c>
      <c r="DI54" s="184" t="s">
        <v>3320</v>
      </c>
      <c r="DJ54" s="184" t="s">
        <v>2772</v>
      </c>
      <c r="DK54" s="184" t="s">
        <v>2885</v>
      </c>
      <c r="DL54" s="184" t="s">
        <v>3321</v>
      </c>
      <c r="DM54" s="184" t="s">
        <v>3322</v>
      </c>
      <c r="DN54" s="184" t="s">
        <v>2885</v>
      </c>
      <c r="DO54" s="184" t="s">
        <v>3302</v>
      </c>
      <c r="DP54" s="184" t="s">
        <v>3323</v>
      </c>
      <c r="DQ54" s="184" t="s">
        <v>2885</v>
      </c>
      <c r="DR54" s="184" t="s">
        <v>3302</v>
      </c>
      <c r="DS54" s="184" t="s">
        <v>3324</v>
      </c>
      <c r="DT54" s="184" t="s">
        <v>2885</v>
      </c>
      <c r="DU54" s="184" t="s">
        <v>3325</v>
      </c>
      <c r="DV54" s="184" t="s">
        <v>3326</v>
      </c>
      <c r="DW54" s="184" t="s">
        <v>2885</v>
      </c>
      <c r="DX54" s="184" t="s">
        <v>3327</v>
      </c>
      <c r="DY54" s="184" t="s">
        <v>3328</v>
      </c>
      <c r="DZ54" s="184" t="s">
        <v>2885</v>
      </c>
      <c r="EA54" s="184" t="s">
        <v>2772</v>
      </c>
      <c r="EB54" s="184" t="s">
        <v>3329</v>
      </c>
      <c r="EC54" s="184" t="s">
        <v>2885</v>
      </c>
      <c r="ED54" s="184" t="s">
        <v>3330</v>
      </c>
      <c r="EE54" s="184" t="s">
        <v>3329</v>
      </c>
      <c r="EF54" s="184" t="s">
        <v>2885</v>
      </c>
      <c r="EG54" s="184" t="s">
        <v>3331</v>
      </c>
      <c r="EH54" s="184" t="s">
        <v>3329</v>
      </c>
      <c r="EI54" s="184" t="s">
        <v>2885</v>
      </c>
      <c r="EJ54" s="184" t="s">
        <v>3332</v>
      </c>
      <c r="EK54" s="184" t="s">
        <v>3329</v>
      </c>
      <c r="EL54" s="184" t="s">
        <v>2885</v>
      </c>
      <c r="EM54" s="184" t="s">
        <v>3333</v>
      </c>
      <c r="EN54" s="184" t="s">
        <v>3329</v>
      </c>
      <c r="EO54" s="184" t="s">
        <v>2885</v>
      </c>
      <c r="EP54" s="184" t="s">
        <v>3302</v>
      </c>
      <c r="EQ54" s="184" t="s">
        <v>3329</v>
      </c>
      <c r="ER54" s="184" t="s">
        <v>2885</v>
      </c>
      <c r="ES54" s="184" t="s">
        <v>3334</v>
      </c>
      <c r="ET54" s="184" t="s">
        <v>3329</v>
      </c>
    </row>
    <row r="55" spans="1:150" x14ac:dyDescent="0.3">
      <c r="A55" s="1"/>
      <c r="B55" s="185" t="s">
        <v>3335</v>
      </c>
      <c r="C55" s="185" t="s">
        <v>43</v>
      </c>
      <c r="D55" s="185" t="s">
        <v>1019</v>
      </c>
      <c r="E55" s="185" t="s">
        <v>3336</v>
      </c>
      <c r="F55" s="185" t="s">
        <v>3337</v>
      </c>
      <c r="G55" s="186" t="s">
        <v>2885</v>
      </c>
      <c r="H55" s="186" t="s">
        <v>3302</v>
      </c>
      <c r="I55" s="186" t="s">
        <v>2772</v>
      </c>
      <c r="J55" s="186" t="s">
        <v>2885</v>
      </c>
      <c r="K55" s="186" t="s">
        <v>3303</v>
      </c>
      <c r="L55" s="186" t="s">
        <v>2772</v>
      </c>
      <c r="M55" s="186" t="s">
        <v>2885</v>
      </c>
      <c r="N55" s="186" t="s">
        <v>3302</v>
      </c>
      <c r="O55" s="186" t="s">
        <v>2772</v>
      </c>
      <c r="P55" s="186" t="s">
        <v>2885</v>
      </c>
      <c r="Q55" s="186" t="s">
        <v>3304</v>
      </c>
      <c r="R55" s="186" t="s">
        <v>2772</v>
      </c>
      <c r="S55" s="186" t="s">
        <v>2885</v>
      </c>
      <c r="T55" s="186" t="s">
        <v>3305</v>
      </c>
      <c r="U55" s="186" t="s">
        <v>2772</v>
      </c>
      <c r="V55" s="186" t="s">
        <v>2885</v>
      </c>
      <c r="W55" s="186" t="s">
        <v>3306</v>
      </c>
      <c r="X55" s="186" t="s">
        <v>2772</v>
      </c>
      <c r="Y55" s="186" t="s">
        <v>2885</v>
      </c>
      <c r="Z55" s="186" t="s">
        <v>3307</v>
      </c>
      <c r="AA55" s="186" t="s">
        <v>2772</v>
      </c>
      <c r="AB55" s="186" t="s">
        <v>2885</v>
      </c>
      <c r="AC55" s="186" t="s">
        <v>3308</v>
      </c>
      <c r="AD55" s="186" t="s">
        <v>2772</v>
      </c>
      <c r="AE55" s="186" t="s">
        <v>2885</v>
      </c>
      <c r="AF55" s="186" t="s">
        <v>3302</v>
      </c>
      <c r="AG55" s="186" t="s">
        <v>2772</v>
      </c>
      <c r="AH55" s="186" t="s">
        <v>2885</v>
      </c>
      <c r="AI55" s="186" t="s">
        <v>3309</v>
      </c>
      <c r="AJ55" s="186" t="s">
        <v>2772</v>
      </c>
      <c r="AK55" s="186" t="s">
        <v>2885</v>
      </c>
      <c r="AL55" s="186" t="s">
        <v>3302</v>
      </c>
      <c r="AM55" s="186" t="s">
        <v>2772</v>
      </c>
      <c r="AN55" s="186" t="s">
        <v>2885</v>
      </c>
      <c r="AO55" s="186" t="s">
        <v>3310</v>
      </c>
      <c r="AP55" s="186" t="s">
        <v>2772</v>
      </c>
      <c r="AQ55" s="186" t="s">
        <v>2885</v>
      </c>
      <c r="AR55" s="186" t="s">
        <v>3302</v>
      </c>
      <c r="AS55" s="186" t="s">
        <v>2772</v>
      </c>
      <c r="AT55" s="186" t="s">
        <v>2885</v>
      </c>
      <c r="AU55" s="186" t="s">
        <v>3302</v>
      </c>
      <c r="AV55" s="186" t="s">
        <v>2772</v>
      </c>
      <c r="AW55" s="186" t="s">
        <v>2885</v>
      </c>
      <c r="AX55" s="186" t="s">
        <v>3302</v>
      </c>
      <c r="AY55" s="186" t="s">
        <v>2772</v>
      </c>
      <c r="AZ55" s="186" t="s">
        <v>2885</v>
      </c>
      <c r="BA55" s="186" t="s">
        <v>3302</v>
      </c>
      <c r="BB55" s="186" t="s">
        <v>2772</v>
      </c>
      <c r="BC55" s="186" t="s">
        <v>2885</v>
      </c>
      <c r="BD55" s="186" t="s">
        <v>3311</v>
      </c>
      <c r="BE55" s="186" t="s">
        <v>2772</v>
      </c>
      <c r="BF55" s="186" t="s">
        <v>2885</v>
      </c>
      <c r="BG55" s="186" t="s">
        <v>3302</v>
      </c>
      <c r="BH55" s="186" t="s">
        <v>2772</v>
      </c>
      <c r="BI55" s="186" t="s">
        <v>2885</v>
      </c>
      <c r="BJ55" s="186" t="s">
        <v>3302</v>
      </c>
      <c r="BK55" s="186" t="s">
        <v>2772</v>
      </c>
      <c r="BL55" s="186" t="s">
        <v>2885</v>
      </c>
      <c r="BM55" s="186" t="s">
        <v>3312</v>
      </c>
      <c r="BN55" s="186" t="s">
        <v>2772</v>
      </c>
      <c r="BO55" s="186" t="s">
        <v>2885</v>
      </c>
      <c r="BP55" s="186" t="s">
        <v>3132</v>
      </c>
      <c r="BQ55" s="186" t="s">
        <v>2772</v>
      </c>
      <c r="BR55" s="186" t="s">
        <v>2885</v>
      </c>
      <c r="BS55" s="186" t="s">
        <v>3302</v>
      </c>
      <c r="BT55" s="186" t="s">
        <v>2772</v>
      </c>
      <c r="BU55" s="186" t="s">
        <v>2885</v>
      </c>
      <c r="BV55" s="186" t="s">
        <v>3302</v>
      </c>
      <c r="BW55" s="186" t="s">
        <v>2772</v>
      </c>
      <c r="BX55" s="186" t="s">
        <v>2885</v>
      </c>
      <c r="BY55" s="186" t="s">
        <v>3302</v>
      </c>
      <c r="BZ55" s="186" t="s">
        <v>2772</v>
      </c>
      <c r="CA55" s="186" t="s">
        <v>2885</v>
      </c>
      <c r="CB55" s="186" t="s">
        <v>3302</v>
      </c>
      <c r="CC55" s="186" t="s">
        <v>2772</v>
      </c>
      <c r="CD55" s="186" t="s">
        <v>2885</v>
      </c>
      <c r="CE55" s="186" t="s">
        <v>3302</v>
      </c>
      <c r="CF55" s="186" t="s">
        <v>2772</v>
      </c>
      <c r="CG55" s="186" t="s">
        <v>2885</v>
      </c>
      <c r="CH55" s="186" t="s">
        <v>3313</v>
      </c>
      <c r="CI55" s="186" t="s">
        <v>2772</v>
      </c>
      <c r="CJ55" s="186" t="s">
        <v>2885</v>
      </c>
      <c r="CK55" s="186" t="s">
        <v>3314</v>
      </c>
      <c r="CL55" s="186" t="s">
        <v>2772</v>
      </c>
      <c r="CM55" s="186" t="s">
        <v>2885</v>
      </c>
      <c r="CN55" s="186" t="s">
        <v>2772</v>
      </c>
      <c r="CO55" s="186" t="s">
        <v>2772</v>
      </c>
      <c r="CP55" s="186" t="s">
        <v>2885</v>
      </c>
      <c r="CQ55" s="186" t="s">
        <v>3315</v>
      </c>
      <c r="CR55" s="186" t="s">
        <v>2772</v>
      </c>
      <c r="CS55" s="186" t="s">
        <v>2885</v>
      </c>
      <c r="CT55" s="186" t="s">
        <v>2772</v>
      </c>
      <c r="CU55" s="186" t="s">
        <v>2772</v>
      </c>
      <c r="CV55" s="186" t="s">
        <v>2885</v>
      </c>
      <c r="CW55" s="186" t="s">
        <v>3316</v>
      </c>
      <c r="CX55" s="186" t="s">
        <v>2772</v>
      </c>
      <c r="CY55" s="186" t="s">
        <v>2885</v>
      </c>
      <c r="CZ55" s="186" t="s">
        <v>3317</v>
      </c>
      <c r="DA55" s="186" t="s">
        <v>2772</v>
      </c>
      <c r="DB55" s="186" t="s">
        <v>2885</v>
      </c>
      <c r="DC55" s="186" t="s">
        <v>3318</v>
      </c>
      <c r="DD55" s="186" t="s">
        <v>2772</v>
      </c>
      <c r="DE55" s="186" t="s">
        <v>2885</v>
      </c>
      <c r="DF55" s="186" t="s">
        <v>3319</v>
      </c>
      <c r="DG55" s="186" t="s">
        <v>2772</v>
      </c>
      <c r="DH55" s="186" t="s">
        <v>2885</v>
      </c>
      <c r="DI55" s="186" t="s">
        <v>3320</v>
      </c>
      <c r="DJ55" s="186" t="s">
        <v>2772</v>
      </c>
      <c r="DK55" s="186" t="s">
        <v>2885</v>
      </c>
      <c r="DL55" s="186" t="s">
        <v>3321</v>
      </c>
      <c r="DM55" s="186" t="s">
        <v>3322</v>
      </c>
      <c r="DN55" s="186" t="s">
        <v>2885</v>
      </c>
      <c r="DO55" s="186" t="s">
        <v>3302</v>
      </c>
      <c r="DP55" s="186" t="s">
        <v>3323</v>
      </c>
      <c r="DQ55" s="186" t="s">
        <v>2885</v>
      </c>
      <c r="DR55" s="186" t="s">
        <v>3302</v>
      </c>
      <c r="DS55" s="186" t="s">
        <v>3324</v>
      </c>
      <c r="DT55" s="186" t="s">
        <v>2885</v>
      </c>
      <c r="DU55" s="186" t="s">
        <v>3325</v>
      </c>
      <c r="DV55" s="186" t="s">
        <v>3326</v>
      </c>
      <c r="DW55" s="186" t="s">
        <v>2885</v>
      </c>
      <c r="DX55" s="186" t="s">
        <v>3327</v>
      </c>
      <c r="DY55" s="186" t="s">
        <v>3328</v>
      </c>
      <c r="DZ55" s="186" t="s">
        <v>2885</v>
      </c>
      <c r="EA55" s="186" t="s">
        <v>2772</v>
      </c>
      <c r="EB55" s="186" t="s">
        <v>3329</v>
      </c>
      <c r="EC55" s="186" t="s">
        <v>2885</v>
      </c>
      <c r="ED55" s="186" t="s">
        <v>3330</v>
      </c>
      <c r="EE55" s="186" t="s">
        <v>3329</v>
      </c>
      <c r="EF55" s="186" t="s">
        <v>2885</v>
      </c>
      <c r="EG55" s="186" t="s">
        <v>3331</v>
      </c>
      <c r="EH55" s="186" t="s">
        <v>3329</v>
      </c>
      <c r="EI55" s="186" t="s">
        <v>2885</v>
      </c>
      <c r="EJ55" s="186" t="s">
        <v>3332</v>
      </c>
      <c r="EK55" s="186" t="s">
        <v>3329</v>
      </c>
      <c r="EL55" s="186" t="s">
        <v>2885</v>
      </c>
      <c r="EM55" s="186" t="s">
        <v>3333</v>
      </c>
      <c r="EN55" s="186" t="s">
        <v>3329</v>
      </c>
      <c r="EO55" s="186" t="s">
        <v>2885</v>
      </c>
      <c r="EP55" s="186" t="s">
        <v>3302</v>
      </c>
      <c r="EQ55" s="186" t="s">
        <v>3329</v>
      </c>
      <c r="ER55" s="186" t="s">
        <v>2885</v>
      </c>
      <c r="ES55" s="186" t="s">
        <v>3334</v>
      </c>
      <c r="ET55" s="186" t="s">
        <v>3329</v>
      </c>
    </row>
    <row r="56" spans="1:150" x14ac:dyDescent="0.3">
      <c r="A56" s="1"/>
      <c r="B56" s="185" t="s">
        <v>3338</v>
      </c>
      <c r="C56" s="185" t="s">
        <v>43</v>
      </c>
      <c r="D56" s="185" t="s">
        <v>1019</v>
      </c>
      <c r="E56" s="185" t="s">
        <v>3339</v>
      </c>
      <c r="F56" s="185" t="s">
        <v>3340</v>
      </c>
      <c r="G56" s="186" t="s">
        <v>2885</v>
      </c>
      <c r="H56" s="186" t="s">
        <v>2772</v>
      </c>
      <c r="I56" s="186" t="s">
        <v>2772</v>
      </c>
      <c r="J56" s="186" t="s">
        <v>2885</v>
      </c>
      <c r="K56" s="186" t="s">
        <v>2772</v>
      </c>
      <c r="L56" s="186" t="s">
        <v>2772</v>
      </c>
      <c r="M56" s="186" t="s">
        <v>2885</v>
      </c>
      <c r="N56" s="186" t="s">
        <v>2772</v>
      </c>
      <c r="O56" s="186" t="s">
        <v>2772</v>
      </c>
      <c r="P56" s="186" t="s">
        <v>2885</v>
      </c>
      <c r="Q56" s="186" t="s">
        <v>2772</v>
      </c>
      <c r="R56" s="186" t="s">
        <v>2772</v>
      </c>
      <c r="S56" s="186" t="s">
        <v>2885</v>
      </c>
      <c r="T56" s="186" t="s">
        <v>2772</v>
      </c>
      <c r="U56" s="186" t="s">
        <v>2772</v>
      </c>
      <c r="V56" s="186" t="s">
        <v>2885</v>
      </c>
      <c r="W56" s="186" t="s">
        <v>2772</v>
      </c>
      <c r="X56" s="186" t="s">
        <v>2772</v>
      </c>
      <c r="Y56" s="186" t="s">
        <v>2885</v>
      </c>
      <c r="Z56" s="186" t="s">
        <v>2772</v>
      </c>
      <c r="AA56" s="186" t="s">
        <v>2772</v>
      </c>
      <c r="AB56" s="186" t="s">
        <v>2885</v>
      </c>
      <c r="AC56" s="186" t="s">
        <v>2772</v>
      </c>
      <c r="AD56" s="186" t="s">
        <v>2772</v>
      </c>
      <c r="AE56" s="186" t="s">
        <v>2885</v>
      </c>
      <c r="AF56" s="186" t="s">
        <v>2772</v>
      </c>
      <c r="AG56" s="186" t="s">
        <v>2772</v>
      </c>
      <c r="AH56" s="186" t="s">
        <v>2885</v>
      </c>
      <c r="AI56" s="186" t="s">
        <v>2772</v>
      </c>
      <c r="AJ56" s="186" t="s">
        <v>2772</v>
      </c>
      <c r="AK56" s="186" t="s">
        <v>2885</v>
      </c>
      <c r="AL56" s="186" t="s">
        <v>2772</v>
      </c>
      <c r="AM56" s="186" t="s">
        <v>2772</v>
      </c>
      <c r="AN56" s="186" t="s">
        <v>2885</v>
      </c>
      <c r="AO56" s="186" t="s">
        <v>2772</v>
      </c>
      <c r="AP56" s="186" t="s">
        <v>2772</v>
      </c>
      <c r="AQ56" s="186" t="s">
        <v>2885</v>
      </c>
      <c r="AR56" s="186" t="s">
        <v>2772</v>
      </c>
      <c r="AS56" s="186" t="s">
        <v>2772</v>
      </c>
      <c r="AT56" s="186" t="s">
        <v>2885</v>
      </c>
      <c r="AU56" s="186" t="s">
        <v>2772</v>
      </c>
      <c r="AV56" s="186" t="s">
        <v>2772</v>
      </c>
      <c r="AW56" s="186" t="s">
        <v>2885</v>
      </c>
      <c r="AX56" s="186" t="s">
        <v>2772</v>
      </c>
      <c r="AY56" s="186" t="s">
        <v>2772</v>
      </c>
      <c r="AZ56" s="186" t="s">
        <v>2885</v>
      </c>
      <c r="BA56" s="186" t="s">
        <v>2772</v>
      </c>
      <c r="BB56" s="186" t="s">
        <v>2772</v>
      </c>
      <c r="BC56" s="186" t="s">
        <v>2885</v>
      </c>
      <c r="BD56" s="186" t="s">
        <v>2772</v>
      </c>
      <c r="BE56" s="186" t="s">
        <v>2772</v>
      </c>
      <c r="BF56" s="186" t="s">
        <v>2885</v>
      </c>
      <c r="BG56" s="186" t="s">
        <v>2772</v>
      </c>
      <c r="BH56" s="186" t="s">
        <v>2772</v>
      </c>
      <c r="BI56" s="186" t="s">
        <v>2885</v>
      </c>
      <c r="BJ56" s="186" t="s">
        <v>2772</v>
      </c>
      <c r="BK56" s="186" t="s">
        <v>2772</v>
      </c>
      <c r="BL56" s="186" t="s">
        <v>2885</v>
      </c>
      <c r="BM56" s="186" t="s">
        <v>2772</v>
      </c>
      <c r="BN56" s="186" t="s">
        <v>2772</v>
      </c>
      <c r="BO56" s="186" t="s">
        <v>2885</v>
      </c>
      <c r="BP56" s="186" t="s">
        <v>2772</v>
      </c>
      <c r="BQ56" s="186" t="s">
        <v>2772</v>
      </c>
      <c r="BR56" s="186" t="s">
        <v>2885</v>
      </c>
      <c r="BS56" s="186" t="s">
        <v>2772</v>
      </c>
      <c r="BT56" s="186" t="s">
        <v>2772</v>
      </c>
      <c r="BU56" s="186" t="s">
        <v>2885</v>
      </c>
      <c r="BV56" s="186" t="s">
        <v>2772</v>
      </c>
      <c r="BW56" s="186" t="s">
        <v>2772</v>
      </c>
      <c r="BX56" s="186" t="s">
        <v>2885</v>
      </c>
      <c r="BY56" s="186" t="s">
        <v>2772</v>
      </c>
      <c r="BZ56" s="186" t="s">
        <v>2772</v>
      </c>
      <c r="CA56" s="186" t="s">
        <v>2885</v>
      </c>
      <c r="CB56" s="186" t="s">
        <v>2772</v>
      </c>
      <c r="CC56" s="186" t="s">
        <v>2772</v>
      </c>
      <c r="CD56" s="186" t="s">
        <v>2885</v>
      </c>
      <c r="CE56" s="186" t="s">
        <v>2772</v>
      </c>
      <c r="CF56" s="186" t="s">
        <v>2772</v>
      </c>
      <c r="CG56" s="186" t="s">
        <v>2885</v>
      </c>
      <c r="CH56" s="186" t="s">
        <v>2772</v>
      </c>
      <c r="CI56" s="186" t="s">
        <v>2772</v>
      </c>
      <c r="CJ56" s="186" t="s">
        <v>2885</v>
      </c>
      <c r="CK56" s="186" t="s">
        <v>2772</v>
      </c>
      <c r="CL56" s="186" t="s">
        <v>2772</v>
      </c>
      <c r="CM56" s="186" t="s">
        <v>2885</v>
      </c>
      <c r="CN56" s="186" t="s">
        <v>2772</v>
      </c>
      <c r="CO56" s="186" t="s">
        <v>2772</v>
      </c>
      <c r="CP56" s="186" t="s">
        <v>2885</v>
      </c>
      <c r="CQ56" s="186" t="s">
        <v>2772</v>
      </c>
      <c r="CR56" s="186" t="s">
        <v>2772</v>
      </c>
      <c r="CS56" s="186" t="s">
        <v>2885</v>
      </c>
      <c r="CT56" s="186" t="s">
        <v>2772</v>
      </c>
      <c r="CU56" s="186" t="s">
        <v>2772</v>
      </c>
      <c r="CV56" s="186" t="s">
        <v>2885</v>
      </c>
      <c r="CW56" s="186" t="s">
        <v>2772</v>
      </c>
      <c r="CX56" s="186" t="s">
        <v>2772</v>
      </c>
      <c r="CY56" s="186" t="s">
        <v>2885</v>
      </c>
      <c r="CZ56" s="186" t="s">
        <v>2772</v>
      </c>
      <c r="DA56" s="186" t="s">
        <v>2772</v>
      </c>
      <c r="DB56" s="186" t="s">
        <v>2885</v>
      </c>
      <c r="DC56" s="186" t="s">
        <v>2772</v>
      </c>
      <c r="DD56" s="186" t="s">
        <v>2772</v>
      </c>
      <c r="DE56" s="186" t="s">
        <v>2885</v>
      </c>
      <c r="DF56" s="186" t="s">
        <v>2772</v>
      </c>
      <c r="DG56" s="186" t="s">
        <v>2772</v>
      </c>
      <c r="DH56" s="186" t="s">
        <v>2885</v>
      </c>
      <c r="DI56" s="186" t="s">
        <v>2772</v>
      </c>
      <c r="DJ56" s="186" t="s">
        <v>2772</v>
      </c>
      <c r="DK56" s="186" t="s">
        <v>2885</v>
      </c>
      <c r="DL56" s="186" t="s">
        <v>2772</v>
      </c>
      <c r="DM56" s="186" t="s">
        <v>2772</v>
      </c>
      <c r="DN56" s="186" t="s">
        <v>2885</v>
      </c>
      <c r="DO56" s="186" t="s">
        <v>2772</v>
      </c>
      <c r="DP56" s="186" t="s">
        <v>2772</v>
      </c>
      <c r="DQ56" s="186" t="s">
        <v>2885</v>
      </c>
      <c r="DR56" s="186" t="s">
        <v>2772</v>
      </c>
      <c r="DS56" s="186" t="s">
        <v>2772</v>
      </c>
      <c r="DT56" s="186" t="s">
        <v>2885</v>
      </c>
      <c r="DU56" s="186" t="s">
        <v>2772</v>
      </c>
      <c r="DV56" s="186" t="s">
        <v>2772</v>
      </c>
      <c r="DW56" s="186" t="s">
        <v>2885</v>
      </c>
      <c r="DX56" s="186" t="s">
        <v>2772</v>
      </c>
      <c r="DY56" s="186" t="s">
        <v>2772</v>
      </c>
      <c r="DZ56" s="186" t="s">
        <v>2885</v>
      </c>
      <c r="EA56" s="186" t="s">
        <v>2772</v>
      </c>
      <c r="EB56" s="186" t="s">
        <v>2772</v>
      </c>
      <c r="EC56" s="186" t="s">
        <v>2885</v>
      </c>
      <c r="ED56" s="186" t="s">
        <v>2772</v>
      </c>
      <c r="EE56" s="186" t="s">
        <v>2772</v>
      </c>
      <c r="EF56" s="186" t="s">
        <v>2885</v>
      </c>
      <c r="EG56" s="186" t="s">
        <v>2772</v>
      </c>
      <c r="EH56" s="186" t="s">
        <v>2772</v>
      </c>
      <c r="EI56" s="186" t="s">
        <v>2885</v>
      </c>
      <c r="EJ56" s="186" t="s">
        <v>2772</v>
      </c>
      <c r="EK56" s="186" t="s">
        <v>2772</v>
      </c>
      <c r="EL56" s="186" t="s">
        <v>2885</v>
      </c>
      <c r="EM56" s="186" t="s">
        <v>2772</v>
      </c>
      <c r="EN56" s="186" t="s">
        <v>2772</v>
      </c>
      <c r="EO56" s="186" t="s">
        <v>2885</v>
      </c>
      <c r="EP56" s="186" t="s">
        <v>2772</v>
      </c>
      <c r="EQ56" s="186" t="s">
        <v>2772</v>
      </c>
      <c r="ER56" s="186" t="s">
        <v>2885</v>
      </c>
      <c r="ES56" s="186" t="s">
        <v>2772</v>
      </c>
      <c r="ET56" s="186" t="s">
        <v>2772</v>
      </c>
    </row>
    <row r="57" spans="1:150" x14ac:dyDescent="0.3">
      <c r="A57" s="1"/>
      <c r="B57" s="184" t="s">
        <v>3341</v>
      </c>
      <c r="C57" s="184" t="s">
        <v>97</v>
      </c>
      <c r="D57" s="184" t="s">
        <v>3342</v>
      </c>
      <c r="E57" s="184" t="s">
        <v>3343</v>
      </c>
      <c r="F57" s="184" t="s">
        <v>3344</v>
      </c>
      <c r="G57" s="184" t="s">
        <v>2885</v>
      </c>
      <c r="H57" s="184" t="s">
        <v>2772</v>
      </c>
      <c r="I57" s="184" t="s">
        <v>2772</v>
      </c>
      <c r="J57" s="184" t="s">
        <v>2885</v>
      </c>
      <c r="K57" s="184" t="s">
        <v>2772</v>
      </c>
      <c r="L57" s="184" t="s">
        <v>2772</v>
      </c>
      <c r="M57" s="184" t="s">
        <v>2885</v>
      </c>
      <c r="N57" s="184" t="s">
        <v>2772</v>
      </c>
      <c r="O57" s="184" t="s">
        <v>2772</v>
      </c>
      <c r="P57" s="184" t="s">
        <v>2885</v>
      </c>
      <c r="Q57" s="184" t="s">
        <v>2772</v>
      </c>
      <c r="R57" s="184" t="s">
        <v>2772</v>
      </c>
      <c r="S57" s="184" t="s">
        <v>2885</v>
      </c>
      <c r="T57" s="184" t="s">
        <v>2772</v>
      </c>
      <c r="U57" s="184" t="s">
        <v>2772</v>
      </c>
      <c r="V57" s="184" t="s">
        <v>2885</v>
      </c>
      <c r="W57" s="184" t="s">
        <v>2772</v>
      </c>
      <c r="X57" s="184" t="s">
        <v>2772</v>
      </c>
      <c r="Y57" s="184" t="s">
        <v>2885</v>
      </c>
      <c r="Z57" s="184" t="s">
        <v>2772</v>
      </c>
      <c r="AA57" s="184" t="s">
        <v>2772</v>
      </c>
      <c r="AB57" s="184" t="s">
        <v>2885</v>
      </c>
      <c r="AC57" s="184" t="s">
        <v>2772</v>
      </c>
      <c r="AD57" s="184" t="s">
        <v>2772</v>
      </c>
      <c r="AE57" s="184" t="s">
        <v>2885</v>
      </c>
      <c r="AF57" s="184" t="s">
        <v>2772</v>
      </c>
      <c r="AG57" s="184" t="s">
        <v>2772</v>
      </c>
      <c r="AH57" s="184" t="s">
        <v>2885</v>
      </c>
      <c r="AI57" s="184" t="s">
        <v>2772</v>
      </c>
      <c r="AJ57" s="184" t="s">
        <v>2772</v>
      </c>
      <c r="AK57" s="184" t="s">
        <v>2885</v>
      </c>
      <c r="AL57" s="184" t="s">
        <v>2772</v>
      </c>
      <c r="AM57" s="184" t="s">
        <v>2772</v>
      </c>
      <c r="AN57" s="184" t="s">
        <v>2885</v>
      </c>
      <c r="AO57" s="184" t="s">
        <v>2772</v>
      </c>
      <c r="AP57" s="184" t="s">
        <v>2772</v>
      </c>
      <c r="AQ57" s="184" t="s">
        <v>2885</v>
      </c>
      <c r="AR57" s="184" t="s">
        <v>2772</v>
      </c>
      <c r="AS57" s="184" t="s">
        <v>2772</v>
      </c>
      <c r="AT57" s="184" t="s">
        <v>2885</v>
      </c>
      <c r="AU57" s="184" t="s">
        <v>2772</v>
      </c>
      <c r="AV57" s="184" t="s">
        <v>2772</v>
      </c>
      <c r="AW57" s="184" t="s">
        <v>2885</v>
      </c>
      <c r="AX57" s="184" t="s">
        <v>2772</v>
      </c>
      <c r="AY57" s="184" t="s">
        <v>2772</v>
      </c>
      <c r="AZ57" s="184" t="s">
        <v>2885</v>
      </c>
      <c r="BA57" s="184" t="s">
        <v>2772</v>
      </c>
      <c r="BB57" s="184" t="s">
        <v>2772</v>
      </c>
      <c r="BC57" s="184" t="s">
        <v>2885</v>
      </c>
      <c r="BD57" s="184" t="s">
        <v>2772</v>
      </c>
      <c r="BE57" s="184" t="s">
        <v>2772</v>
      </c>
      <c r="BF57" s="184" t="s">
        <v>2885</v>
      </c>
      <c r="BG57" s="184" t="s">
        <v>2772</v>
      </c>
      <c r="BH57" s="184" t="s">
        <v>2772</v>
      </c>
      <c r="BI57" s="184" t="s">
        <v>2885</v>
      </c>
      <c r="BJ57" s="184" t="s">
        <v>2772</v>
      </c>
      <c r="BK57" s="184" t="s">
        <v>2772</v>
      </c>
      <c r="BL57" s="184" t="s">
        <v>2885</v>
      </c>
      <c r="BM57" s="184" t="s">
        <v>2772</v>
      </c>
      <c r="BN57" s="184" t="s">
        <v>2772</v>
      </c>
      <c r="BO57" s="184" t="s">
        <v>2885</v>
      </c>
      <c r="BP57" s="184" t="s">
        <v>2772</v>
      </c>
      <c r="BQ57" s="184" t="s">
        <v>2772</v>
      </c>
      <c r="BR57" s="184" t="s">
        <v>2885</v>
      </c>
      <c r="BS57" s="184" t="s">
        <v>2772</v>
      </c>
      <c r="BT57" s="184" t="s">
        <v>2772</v>
      </c>
      <c r="BU57" s="184" t="s">
        <v>2885</v>
      </c>
      <c r="BV57" s="184" t="s">
        <v>2772</v>
      </c>
      <c r="BW57" s="184" t="s">
        <v>2772</v>
      </c>
      <c r="BX57" s="184" t="s">
        <v>2885</v>
      </c>
      <c r="BY57" s="184" t="s">
        <v>2772</v>
      </c>
      <c r="BZ57" s="184" t="s">
        <v>2772</v>
      </c>
      <c r="CA57" s="184" t="s">
        <v>2885</v>
      </c>
      <c r="CB57" s="184" t="s">
        <v>2772</v>
      </c>
      <c r="CC57" s="184" t="s">
        <v>2772</v>
      </c>
      <c r="CD57" s="184" t="s">
        <v>2885</v>
      </c>
      <c r="CE57" s="184" t="s">
        <v>2772</v>
      </c>
      <c r="CF57" s="184" t="s">
        <v>2772</v>
      </c>
      <c r="CG57" s="184" t="s">
        <v>2885</v>
      </c>
      <c r="CH57" s="184" t="s">
        <v>2772</v>
      </c>
      <c r="CI57" s="184" t="s">
        <v>2772</v>
      </c>
      <c r="CJ57" s="184" t="s">
        <v>2885</v>
      </c>
      <c r="CK57" s="184" t="s">
        <v>2772</v>
      </c>
      <c r="CL57" s="184" t="s">
        <v>2772</v>
      </c>
      <c r="CM57" s="184" t="s">
        <v>2885</v>
      </c>
      <c r="CN57" s="184" t="s">
        <v>2772</v>
      </c>
      <c r="CO57" s="184" t="s">
        <v>2772</v>
      </c>
      <c r="CP57" s="184" t="s">
        <v>2885</v>
      </c>
      <c r="CQ57" s="184" t="s">
        <v>2772</v>
      </c>
      <c r="CR57" s="184" t="s">
        <v>2772</v>
      </c>
      <c r="CS57" s="184" t="s">
        <v>2885</v>
      </c>
      <c r="CT57" s="184" t="s">
        <v>2772</v>
      </c>
      <c r="CU57" s="184" t="s">
        <v>2772</v>
      </c>
      <c r="CV57" s="184" t="s">
        <v>2885</v>
      </c>
      <c r="CW57" s="184" t="s">
        <v>2772</v>
      </c>
      <c r="CX57" s="184" t="s">
        <v>2772</v>
      </c>
      <c r="CY57" s="184" t="s">
        <v>2885</v>
      </c>
      <c r="CZ57" s="184" t="s">
        <v>2772</v>
      </c>
      <c r="DA57" s="184" t="s">
        <v>2772</v>
      </c>
      <c r="DB57" s="184" t="s">
        <v>2885</v>
      </c>
      <c r="DC57" s="184" t="s">
        <v>2772</v>
      </c>
      <c r="DD57" s="184" t="s">
        <v>2772</v>
      </c>
      <c r="DE57" s="184" t="s">
        <v>2885</v>
      </c>
      <c r="DF57" s="184" t="s">
        <v>2772</v>
      </c>
      <c r="DG57" s="184" t="s">
        <v>2772</v>
      </c>
      <c r="DH57" s="184" t="s">
        <v>2885</v>
      </c>
      <c r="DI57" s="184" t="s">
        <v>2772</v>
      </c>
      <c r="DJ57" s="184" t="s">
        <v>2772</v>
      </c>
      <c r="DK57" s="184" t="s">
        <v>2885</v>
      </c>
      <c r="DL57" s="184" t="s">
        <v>2772</v>
      </c>
      <c r="DM57" s="184" t="s">
        <v>2772</v>
      </c>
      <c r="DN57" s="184" t="s">
        <v>2885</v>
      </c>
      <c r="DO57" s="184" t="s">
        <v>2772</v>
      </c>
      <c r="DP57" s="184" t="s">
        <v>2772</v>
      </c>
      <c r="DQ57" s="184" t="s">
        <v>2885</v>
      </c>
      <c r="DR57" s="184" t="s">
        <v>2772</v>
      </c>
      <c r="DS57" s="184" t="s">
        <v>2772</v>
      </c>
      <c r="DT57" s="184" t="s">
        <v>2885</v>
      </c>
      <c r="DU57" s="184" t="s">
        <v>2772</v>
      </c>
      <c r="DV57" s="184" t="s">
        <v>2772</v>
      </c>
      <c r="DW57" s="184" t="s">
        <v>2885</v>
      </c>
      <c r="DX57" s="184" t="s">
        <v>2772</v>
      </c>
      <c r="DY57" s="184" t="s">
        <v>2772</v>
      </c>
      <c r="DZ57" s="184" t="s">
        <v>2885</v>
      </c>
      <c r="EA57" s="184" t="s">
        <v>2772</v>
      </c>
      <c r="EB57" s="184" t="s">
        <v>2772</v>
      </c>
      <c r="EC57" s="184" t="s">
        <v>2885</v>
      </c>
      <c r="ED57" s="184" t="s">
        <v>2772</v>
      </c>
      <c r="EE57" s="184" t="s">
        <v>2772</v>
      </c>
      <c r="EF57" s="184" t="s">
        <v>2885</v>
      </c>
      <c r="EG57" s="184" t="s">
        <v>2772</v>
      </c>
      <c r="EH57" s="184" t="s">
        <v>2772</v>
      </c>
      <c r="EI57" s="184" t="s">
        <v>2885</v>
      </c>
      <c r="EJ57" s="184" t="s">
        <v>2772</v>
      </c>
      <c r="EK57" s="184" t="s">
        <v>2772</v>
      </c>
      <c r="EL57" s="184" t="s">
        <v>2885</v>
      </c>
      <c r="EM57" s="184" t="s">
        <v>2772</v>
      </c>
      <c r="EN57" s="184" t="s">
        <v>2772</v>
      </c>
      <c r="EO57" s="184" t="s">
        <v>2885</v>
      </c>
      <c r="EP57" s="184" t="s">
        <v>2772</v>
      </c>
      <c r="EQ57" s="184" t="s">
        <v>2772</v>
      </c>
      <c r="ER57" s="184" t="s">
        <v>2885</v>
      </c>
      <c r="ES57" s="184" t="s">
        <v>2772</v>
      </c>
      <c r="ET57" s="184" t="s">
        <v>2772</v>
      </c>
    </row>
    <row r="58" spans="1:150" x14ac:dyDescent="0.3">
      <c r="A58" s="1"/>
      <c r="B58" s="185" t="s">
        <v>3345</v>
      </c>
      <c r="C58" s="185" t="s">
        <v>97</v>
      </c>
      <c r="D58" s="185" t="s">
        <v>3342</v>
      </c>
      <c r="E58" s="185" t="s">
        <v>3346</v>
      </c>
      <c r="F58" s="185" t="s">
        <v>3347</v>
      </c>
      <c r="G58" s="186" t="s">
        <v>2885</v>
      </c>
      <c r="H58" s="186" t="s">
        <v>966</v>
      </c>
      <c r="I58" s="186" t="s">
        <v>966</v>
      </c>
      <c r="J58" s="186" t="s">
        <v>2885</v>
      </c>
      <c r="K58" s="186" t="s">
        <v>966</v>
      </c>
      <c r="L58" s="186" t="s">
        <v>966</v>
      </c>
      <c r="M58" s="186" t="s">
        <v>2885</v>
      </c>
      <c r="N58" s="186" t="s">
        <v>966</v>
      </c>
      <c r="O58" s="186" t="s">
        <v>966</v>
      </c>
      <c r="P58" s="186" t="s">
        <v>2885</v>
      </c>
      <c r="Q58" s="186" t="s">
        <v>966</v>
      </c>
      <c r="R58" s="186" t="s">
        <v>966</v>
      </c>
      <c r="S58" s="186" t="s">
        <v>2885</v>
      </c>
      <c r="T58" s="186" t="s">
        <v>966</v>
      </c>
      <c r="U58" s="186" t="s">
        <v>966</v>
      </c>
      <c r="V58" s="186" t="s">
        <v>2885</v>
      </c>
      <c r="W58" s="186" t="s">
        <v>966</v>
      </c>
      <c r="X58" s="186" t="s">
        <v>966</v>
      </c>
      <c r="Y58" s="186" t="s">
        <v>2885</v>
      </c>
      <c r="Z58" s="186" t="s">
        <v>966</v>
      </c>
      <c r="AA58" s="186" t="s">
        <v>966</v>
      </c>
      <c r="AB58" s="186" t="s">
        <v>2885</v>
      </c>
      <c r="AC58" s="186" t="s">
        <v>966</v>
      </c>
      <c r="AD58" s="186" t="s">
        <v>966</v>
      </c>
      <c r="AE58" s="186" t="s">
        <v>2885</v>
      </c>
      <c r="AF58" s="186" t="s">
        <v>966</v>
      </c>
      <c r="AG58" s="186" t="s">
        <v>966</v>
      </c>
      <c r="AH58" s="186" t="s">
        <v>2885</v>
      </c>
      <c r="AI58" s="186" t="s">
        <v>966</v>
      </c>
      <c r="AJ58" s="186" t="s">
        <v>966</v>
      </c>
      <c r="AK58" s="186" t="s">
        <v>2885</v>
      </c>
      <c r="AL58" s="186" t="s">
        <v>966</v>
      </c>
      <c r="AM58" s="186" t="s">
        <v>966</v>
      </c>
      <c r="AN58" s="186" t="s">
        <v>2885</v>
      </c>
      <c r="AO58" s="186" t="s">
        <v>966</v>
      </c>
      <c r="AP58" s="186" t="s">
        <v>966</v>
      </c>
      <c r="AQ58" s="186" t="s">
        <v>2885</v>
      </c>
      <c r="AR58" s="186" t="s">
        <v>966</v>
      </c>
      <c r="AS58" s="186" t="s">
        <v>966</v>
      </c>
      <c r="AT58" s="186" t="s">
        <v>2885</v>
      </c>
      <c r="AU58" s="186" t="s">
        <v>966</v>
      </c>
      <c r="AV58" s="186" t="s">
        <v>966</v>
      </c>
      <c r="AW58" s="186" t="s">
        <v>2885</v>
      </c>
      <c r="AX58" s="186" t="s">
        <v>966</v>
      </c>
      <c r="AY58" s="186" t="s">
        <v>966</v>
      </c>
      <c r="AZ58" s="186" t="s">
        <v>2885</v>
      </c>
      <c r="BA58" s="186" t="s">
        <v>966</v>
      </c>
      <c r="BB58" s="186" t="s">
        <v>966</v>
      </c>
      <c r="BC58" s="186" t="s">
        <v>2885</v>
      </c>
      <c r="BD58" s="186" t="s">
        <v>966</v>
      </c>
      <c r="BE58" s="186" t="s">
        <v>966</v>
      </c>
      <c r="BF58" s="186" t="s">
        <v>2885</v>
      </c>
      <c r="BG58" s="186" t="s">
        <v>966</v>
      </c>
      <c r="BH58" s="186" t="s">
        <v>966</v>
      </c>
      <c r="BI58" s="186" t="s">
        <v>2885</v>
      </c>
      <c r="BJ58" s="186" t="s">
        <v>966</v>
      </c>
      <c r="BK58" s="186" t="s">
        <v>966</v>
      </c>
      <c r="BL58" s="186" t="s">
        <v>2885</v>
      </c>
      <c r="BM58" s="186" t="s">
        <v>966</v>
      </c>
      <c r="BN58" s="186" t="s">
        <v>966</v>
      </c>
      <c r="BO58" s="186" t="s">
        <v>2885</v>
      </c>
      <c r="BP58" s="186" t="s">
        <v>966</v>
      </c>
      <c r="BQ58" s="186" t="s">
        <v>966</v>
      </c>
      <c r="BR58" s="186" t="s">
        <v>2885</v>
      </c>
      <c r="BS58" s="186" t="s">
        <v>966</v>
      </c>
      <c r="BT58" s="186" t="s">
        <v>966</v>
      </c>
      <c r="BU58" s="186" t="s">
        <v>2885</v>
      </c>
      <c r="BV58" s="186" t="s">
        <v>966</v>
      </c>
      <c r="BW58" s="186" t="s">
        <v>966</v>
      </c>
      <c r="BX58" s="186" t="s">
        <v>2885</v>
      </c>
      <c r="BY58" s="186" t="s">
        <v>966</v>
      </c>
      <c r="BZ58" s="186" t="s">
        <v>966</v>
      </c>
      <c r="CA58" s="186" t="s">
        <v>2885</v>
      </c>
      <c r="CB58" s="186" t="s">
        <v>966</v>
      </c>
      <c r="CC58" s="186" t="s">
        <v>966</v>
      </c>
      <c r="CD58" s="186" t="s">
        <v>2885</v>
      </c>
      <c r="CE58" s="186" t="s">
        <v>966</v>
      </c>
      <c r="CF58" s="186" t="s">
        <v>966</v>
      </c>
      <c r="CG58" s="186" t="s">
        <v>2885</v>
      </c>
      <c r="CH58" s="186" t="s">
        <v>966</v>
      </c>
      <c r="CI58" s="186" t="s">
        <v>966</v>
      </c>
      <c r="CJ58" s="186" t="s">
        <v>2885</v>
      </c>
      <c r="CK58" s="186" t="s">
        <v>966</v>
      </c>
      <c r="CL58" s="186" t="s">
        <v>966</v>
      </c>
      <c r="CM58" s="186" t="s">
        <v>2885</v>
      </c>
      <c r="CN58" s="186" t="s">
        <v>966</v>
      </c>
      <c r="CO58" s="186" t="s">
        <v>966</v>
      </c>
      <c r="CP58" s="186" t="s">
        <v>2885</v>
      </c>
      <c r="CQ58" s="186" t="s">
        <v>966</v>
      </c>
      <c r="CR58" s="186" t="s">
        <v>966</v>
      </c>
      <c r="CS58" s="186" t="s">
        <v>2885</v>
      </c>
      <c r="CT58" s="186" t="s">
        <v>966</v>
      </c>
      <c r="CU58" s="186" t="s">
        <v>966</v>
      </c>
      <c r="CV58" s="186" t="s">
        <v>2885</v>
      </c>
      <c r="CW58" s="186" t="s">
        <v>966</v>
      </c>
      <c r="CX58" s="186" t="s">
        <v>966</v>
      </c>
      <c r="CY58" s="186" t="s">
        <v>2885</v>
      </c>
      <c r="CZ58" s="186" t="s">
        <v>966</v>
      </c>
      <c r="DA58" s="186" t="s">
        <v>966</v>
      </c>
      <c r="DB58" s="186" t="s">
        <v>2885</v>
      </c>
      <c r="DC58" s="186" t="s">
        <v>966</v>
      </c>
      <c r="DD58" s="186" t="s">
        <v>966</v>
      </c>
      <c r="DE58" s="186" t="s">
        <v>2885</v>
      </c>
      <c r="DF58" s="186" t="s">
        <v>966</v>
      </c>
      <c r="DG58" s="186" t="s">
        <v>966</v>
      </c>
      <c r="DH58" s="186" t="s">
        <v>2885</v>
      </c>
      <c r="DI58" s="186" t="s">
        <v>966</v>
      </c>
      <c r="DJ58" s="186" t="s">
        <v>966</v>
      </c>
      <c r="DK58" s="186" t="s">
        <v>2885</v>
      </c>
      <c r="DL58" s="186" t="s">
        <v>966</v>
      </c>
      <c r="DM58" s="186" t="s">
        <v>966</v>
      </c>
      <c r="DN58" s="186" t="s">
        <v>2885</v>
      </c>
      <c r="DO58" s="186" t="s">
        <v>966</v>
      </c>
      <c r="DP58" s="186" t="s">
        <v>966</v>
      </c>
      <c r="DQ58" s="186" t="s">
        <v>2885</v>
      </c>
      <c r="DR58" s="186" t="s">
        <v>966</v>
      </c>
      <c r="DS58" s="186" t="s">
        <v>966</v>
      </c>
      <c r="DT58" s="186" t="s">
        <v>2885</v>
      </c>
      <c r="DU58" s="186" t="s">
        <v>966</v>
      </c>
      <c r="DV58" s="186" t="s">
        <v>966</v>
      </c>
      <c r="DW58" s="186" t="s">
        <v>2885</v>
      </c>
      <c r="DX58" s="186" t="s">
        <v>966</v>
      </c>
      <c r="DY58" s="186" t="s">
        <v>966</v>
      </c>
      <c r="DZ58" s="186" t="s">
        <v>2885</v>
      </c>
      <c r="EA58" s="186" t="s">
        <v>966</v>
      </c>
      <c r="EB58" s="186" t="s">
        <v>966</v>
      </c>
      <c r="EC58" s="186" t="s">
        <v>2885</v>
      </c>
      <c r="ED58" s="186" t="s">
        <v>966</v>
      </c>
      <c r="EE58" s="186" t="s">
        <v>966</v>
      </c>
      <c r="EF58" s="186" t="s">
        <v>2885</v>
      </c>
      <c r="EG58" s="186" t="s">
        <v>966</v>
      </c>
      <c r="EH58" s="186" t="s">
        <v>966</v>
      </c>
      <c r="EI58" s="186" t="s">
        <v>2885</v>
      </c>
      <c r="EJ58" s="186" t="s">
        <v>966</v>
      </c>
      <c r="EK58" s="186" t="s">
        <v>966</v>
      </c>
      <c r="EL58" s="186" t="s">
        <v>2885</v>
      </c>
      <c r="EM58" s="186" t="s">
        <v>966</v>
      </c>
      <c r="EN58" s="186" t="s">
        <v>966</v>
      </c>
      <c r="EO58" s="186" t="s">
        <v>2885</v>
      </c>
      <c r="EP58" s="186" t="s">
        <v>966</v>
      </c>
      <c r="EQ58" s="186" t="s">
        <v>966</v>
      </c>
      <c r="ER58" s="186" t="s">
        <v>2885</v>
      </c>
      <c r="ES58" s="186" t="s">
        <v>966</v>
      </c>
      <c r="ET58" s="186" t="s">
        <v>966</v>
      </c>
    </row>
    <row r="59" spans="1:150" x14ac:dyDescent="0.3">
      <c r="A59" s="1"/>
      <c r="B59" s="185" t="s">
        <v>3348</v>
      </c>
      <c r="C59" s="185" t="s">
        <v>97</v>
      </c>
      <c r="D59" s="185" t="s">
        <v>3342</v>
      </c>
      <c r="E59" s="185" t="s">
        <v>3349</v>
      </c>
      <c r="F59" s="185" t="s">
        <v>3350</v>
      </c>
      <c r="G59" s="186" t="s">
        <v>2885</v>
      </c>
      <c r="H59" s="186" t="s">
        <v>966</v>
      </c>
      <c r="I59" s="186" t="s">
        <v>966</v>
      </c>
      <c r="J59" s="186" t="s">
        <v>2885</v>
      </c>
      <c r="K59" s="186" t="s">
        <v>966</v>
      </c>
      <c r="L59" s="186" t="s">
        <v>966</v>
      </c>
      <c r="M59" s="186" t="s">
        <v>2885</v>
      </c>
      <c r="N59" s="186" t="s">
        <v>966</v>
      </c>
      <c r="O59" s="186" t="s">
        <v>966</v>
      </c>
      <c r="P59" s="186" t="s">
        <v>2885</v>
      </c>
      <c r="Q59" s="186" t="s">
        <v>966</v>
      </c>
      <c r="R59" s="186" t="s">
        <v>966</v>
      </c>
      <c r="S59" s="186" t="s">
        <v>2885</v>
      </c>
      <c r="T59" s="186" t="s">
        <v>966</v>
      </c>
      <c r="U59" s="186" t="s">
        <v>966</v>
      </c>
      <c r="V59" s="186" t="s">
        <v>2885</v>
      </c>
      <c r="W59" s="186" t="s">
        <v>966</v>
      </c>
      <c r="X59" s="186" t="s">
        <v>966</v>
      </c>
      <c r="Y59" s="186" t="s">
        <v>2885</v>
      </c>
      <c r="Z59" s="186" t="s">
        <v>966</v>
      </c>
      <c r="AA59" s="186" t="s">
        <v>966</v>
      </c>
      <c r="AB59" s="186" t="s">
        <v>2885</v>
      </c>
      <c r="AC59" s="186" t="s">
        <v>966</v>
      </c>
      <c r="AD59" s="186" t="s">
        <v>966</v>
      </c>
      <c r="AE59" s="186" t="s">
        <v>2885</v>
      </c>
      <c r="AF59" s="186" t="s">
        <v>966</v>
      </c>
      <c r="AG59" s="186" t="s">
        <v>966</v>
      </c>
      <c r="AH59" s="186" t="s">
        <v>2885</v>
      </c>
      <c r="AI59" s="186" t="s">
        <v>966</v>
      </c>
      <c r="AJ59" s="186" t="s">
        <v>966</v>
      </c>
      <c r="AK59" s="186" t="s">
        <v>2885</v>
      </c>
      <c r="AL59" s="186" t="s">
        <v>966</v>
      </c>
      <c r="AM59" s="186" t="s">
        <v>966</v>
      </c>
      <c r="AN59" s="186" t="s">
        <v>2885</v>
      </c>
      <c r="AO59" s="186" t="s">
        <v>966</v>
      </c>
      <c r="AP59" s="186" t="s">
        <v>966</v>
      </c>
      <c r="AQ59" s="186" t="s">
        <v>2885</v>
      </c>
      <c r="AR59" s="186" t="s">
        <v>966</v>
      </c>
      <c r="AS59" s="186" t="s">
        <v>966</v>
      </c>
      <c r="AT59" s="186" t="s">
        <v>2885</v>
      </c>
      <c r="AU59" s="186" t="s">
        <v>966</v>
      </c>
      <c r="AV59" s="186" t="s">
        <v>966</v>
      </c>
      <c r="AW59" s="186" t="s">
        <v>2885</v>
      </c>
      <c r="AX59" s="186" t="s">
        <v>966</v>
      </c>
      <c r="AY59" s="186" t="s">
        <v>966</v>
      </c>
      <c r="AZ59" s="186" t="s">
        <v>2885</v>
      </c>
      <c r="BA59" s="186" t="s">
        <v>966</v>
      </c>
      <c r="BB59" s="186" t="s">
        <v>966</v>
      </c>
      <c r="BC59" s="186" t="s">
        <v>2885</v>
      </c>
      <c r="BD59" s="186" t="s">
        <v>966</v>
      </c>
      <c r="BE59" s="186" t="s">
        <v>966</v>
      </c>
      <c r="BF59" s="186" t="s">
        <v>2885</v>
      </c>
      <c r="BG59" s="186" t="s">
        <v>966</v>
      </c>
      <c r="BH59" s="186" t="s">
        <v>966</v>
      </c>
      <c r="BI59" s="186" t="s">
        <v>2885</v>
      </c>
      <c r="BJ59" s="186" t="s">
        <v>966</v>
      </c>
      <c r="BK59" s="186" t="s">
        <v>966</v>
      </c>
      <c r="BL59" s="186" t="s">
        <v>2885</v>
      </c>
      <c r="BM59" s="186" t="s">
        <v>966</v>
      </c>
      <c r="BN59" s="186" t="s">
        <v>966</v>
      </c>
      <c r="BO59" s="186" t="s">
        <v>2885</v>
      </c>
      <c r="BP59" s="186" t="s">
        <v>966</v>
      </c>
      <c r="BQ59" s="186" t="s">
        <v>966</v>
      </c>
      <c r="BR59" s="186" t="s">
        <v>2885</v>
      </c>
      <c r="BS59" s="186" t="s">
        <v>966</v>
      </c>
      <c r="BT59" s="186" t="s">
        <v>966</v>
      </c>
      <c r="BU59" s="186" t="s">
        <v>2885</v>
      </c>
      <c r="BV59" s="186" t="s">
        <v>966</v>
      </c>
      <c r="BW59" s="186" t="s">
        <v>966</v>
      </c>
      <c r="BX59" s="186" t="s">
        <v>2885</v>
      </c>
      <c r="BY59" s="186" t="s">
        <v>966</v>
      </c>
      <c r="BZ59" s="186" t="s">
        <v>966</v>
      </c>
      <c r="CA59" s="186" t="s">
        <v>2885</v>
      </c>
      <c r="CB59" s="186" t="s">
        <v>966</v>
      </c>
      <c r="CC59" s="186" t="s">
        <v>966</v>
      </c>
      <c r="CD59" s="186" t="s">
        <v>2885</v>
      </c>
      <c r="CE59" s="186" t="s">
        <v>966</v>
      </c>
      <c r="CF59" s="186" t="s">
        <v>966</v>
      </c>
      <c r="CG59" s="186" t="s">
        <v>2885</v>
      </c>
      <c r="CH59" s="186" t="s">
        <v>966</v>
      </c>
      <c r="CI59" s="186" t="s">
        <v>966</v>
      </c>
      <c r="CJ59" s="186" t="s">
        <v>2885</v>
      </c>
      <c r="CK59" s="186" t="s">
        <v>966</v>
      </c>
      <c r="CL59" s="186" t="s">
        <v>966</v>
      </c>
      <c r="CM59" s="186" t="s">
        <v>2885</v>
      </c>
      <c r="CN59" s="186" t="s">
        <v>966</v>
      </c>
      <c r="CO59" s="186" t="s">
        <v>966</v>
      </c>
      <c r="CP59" s="186" t="s">
        <v>2885</v>
      </c>
      <c r="CQ59" s="186" t="s">
        <v>966</v>
      </c>
      <c r="CR59" s="186" t="s">
        <v>966</v>
      </c>
      <c r="CS59" s="186" t="s">
        <v>2885</v>
      </c>
      <c r="CT59" s="186" t="s">
        <v>966</v>
      </c>
      <c r="CU59" s="186" t="s">
        <v>966</v>
      </c>
      <c r="CV59" s="186" t="s">
        <v>2885</v>
      </c>
      <c r="CW59" s="186" t="s">
        <v>966</v>
      </c>
      <c r="CX59" s="186" t="s">
        <v>966</v>
      </c>
      <c r="CY59" s="186" t="s">
        <v>2885</v>
      </c>
      <c r="CZ59" s="186" t="s">
        <v>966</v>
      </c>
      <c r="DA59" s="186" t="s">
        <v>966</v>
      </c>
      <c r="DB59" s="186" t="s">
        <v>2885</v>
      </c>
      <c r="DC59" s="186" t="s">
        <v>966</v>
      </c>
      <c r="DD59" s="186" t="s">
        <v>966</v>
      </c>
      <c r="DE59" s="186" t="s">
        <v>2885</v>
      </c>
      <c r="DF59" s="186" t="s">
        <v>966</v>
      </c>
      <c r="DG59" s="186" t="s">
        <v>966</v>
      </c>
      <c r="DH59" s="186" t="s">
        <v>2885</v>
      </c>
      <c r="DI59" s="186" t="s">
        <v>966</v>
      </c>
      <c r="DJ59" s="186" t="s">
        <v>966</v>
      </c>
      <c r="DK59" s="186" t="s">
        <v>2885</v>
      </c>
      <c r="DL59" s="186" t="s">
        <v>966</v>
      </c>
      <c r="DM59" s="186" t="s">
        <v>966</v>
      </c>
      <c r="DN59" s="186" t="s">
        <v>2885</v>
      </c>
      <c r="DO59" s="186" t="s">
        <v>966</v>
      </c>
      <c r="DP59" s="186" t="s">
        <v>966</v>
      </c>
      <c r="DQ59" s="186" t="s">
        <v>2885</v>
      </c>
      <c r="DR59" s="186" t="s">
        <v>966</v>
      </c>
      <c r="DS59" s="186" t="s">
        <v>966</v>
      </c>
      <c r="DT59" s="186" t="s">
        <v>2885</v>
      </c>
      <c r="DU59" s="186" t="s">
        <v>966</v>
      </c>
      <c r="DV59" s="186" t="s">
        <v>966</v>
      </c>
      <c r="DW59" s="186" t="s">
        <v>2885</v>
      </c>
      <c r="DX59" s="186" t="s">
        <v>966</v>
      </c>
      <c r="DY59" s="186" t="s">
        <v>966</v>
      </c>
      <c r="DZ59" s="186" t="s">
        <v>2885</v>
      </c>
      <c r="EA59" s="186" t="s">
        <v>966</v>
      </c>
      <c r="EB59" s="186" t="s">
        <v>966</v>
      </c>
      <c r="EC59" s="186" t="s">
        <v>2885</v>
      </c>
      <c r="ED59" s="186" t="s">
        <v>966</v>
      </c>
      <c r="EE59" s="186" t="s">
        <v>966</v>
      </c>
      <c r="EF59" s="186" t="s">
        <v>2885</v>
      </c>
      <c r="EG59" s="186" t="s">
        <v>966</v>
      </c>
      <c r="EH59" s="186" t="s">
        <v>966</v>
      </c>
      <c r="EI59" s="186" t="s">
        <v>2885</v>
      </c>
      <c r="EJ59" s="186" t="s">
        <v>966</v>
      </c>
      <c r="EK59" s="186" t="s">
        <v>966</v>
      </c>
      <c r="EL59" s="186" t="s">
        <v>2885</v>
      </c>
      <c r="EM59" s="186" t="s">
        <v>966</v>
      </c>
      <c r="EN59" s="186" t="s">
        <v>966</v>
      </c>
      <c r="EO59" s="186" t="s">
        <v>2885</v>
      </c>
      <c r="EP59" s="186" t="s">
        <v>966</v>
      </c>
      <c r="EQ59" s="186" t="s">
        <v>966</v>
      </c>
      <c r="ER59" s="186" t="s">
        <v>2885</v>
      </c>
      <c r="ES59" s="186" t="s">
        <v>966</v>
      </c>
      <c r="ET59" s="186" t="s">
        <v>966</v>
      </c>
    </row>
    <row r="60" spans="1:150" x14ac:dyDescent="0.3">
      <c r="A60" s="1"/>
      <c r="B60" s="185" t="s">
        <v>3351</v>
      </c>
      <c r="C60" s="185" t="s">
        <v>97</v>
      </c>
      <c r="D60" s="185" t="s">
        <v>3342</v>
      </c>
      <c r="E60" s="185" t="s">
        <v>3352</v>
      </c>
      <c r="F60" s="185" t="s">
        <v>3353</v>
      </c>
      <c r="G60" s="186" t="s">
        <v>2885</v>
      </c>
      <c r="H60" s="186" t="s">
        <v>966</v>
      </c>
      <c r="I60" s="186" t="s">
        <v>966</v>
      </c>
      <c r="J60" s="186" t="s">
        <v>2885</v>
      </c>
      <c r="K60" s="186" t="s">
        <v>966</v>
      </c>
      <c r="L60" s="186" t="s">
        <v>966</v>
      </c>
      <c r="M60" s="186" t="s">
        <v>2885</v>
      </c>
      <c r="N60" s="186" t="s">
        <v>966</v>
      </c>
      <c r="O60" s="186" t="s">
        <v>966</v>
      </c>
      <c r="P60" s="186" t="s">
        <v>2885</v>
      </c>
      <c r="Q60" s="186" t="s">
        <v>966</v>
      </c>
      <c r="R60" s="186" t="s">
        <v>966</v>
      </c>
      <c r="S60" s="186" t="s">
        <v>2885</v>
      </c>
      <c r="T60" s="186" t="s">
        <v>966</v>
      </c>
      <c r="U60" s="186" t="s">
        <v>966</v>
      </c>
      <c r="V60" s="186" t="s">
        <v>2885</v>
      </c>
      <c r="W60" s="186" t="s">
        <v>966</v>
      </c>
      <c r="X60" s="186" t="s">
        <v>966</v>
      </c>
      <c r="Y60" s="186" t="s">
        <v>2885</v>
      </c>
      <c r="Z60" s="186" t="s">
        <v>966</v>
      </c>
      <c r="AA60" s="186" t="s">
        <v>966</v>
      </c>
      <c r="AB60" s="186" t="s">
        <v>2885</v>
      </c>
      <c r="AC60" s="186" t="s">
        <v>966</v>
      </c>
      <c r="AD60" s="186" t="s">
        <v>966</v>
      </c>
      <c r="AE60" s="186" t="s">
        <v>2885</v>
      </c>
      <c r="AF60" s="186" t="s">
        <v>966</v>
      </c>
      <c r="AG60" s="186" t="s">
        <v>966</v>
      </c>
      <c r="AH60" s="186" t="s">
        <v>2885</v>
      </c>
      <c r="AI60" s="186" t="s">
        <v>966</v>
      </c>
      <c r="AJ60" s="186" t="s">
        <v>966</v>
      </c>
      <c r="AK60" s="186" t="s">
        <v>2885</v>
      </c>
      <c r="AL60" s="186" t="s">
        <v>966</v>
      </c>
      <c r="AM60" s="186" t="s">
        <v>966</v>
      </c>
      <c r="AN60" s="186" t="s">
        <v>2885</v>
      </c>
      <c r="AO60" s="186" t="s">
        <v>966</v>
      </c>
      <c r="AP60" s="186" t="s">
        <v>966</v>
      </c>
      <c r="AQ60" s="186" t="s">
        <v>2885</v>
      </c>
      <c r="AR60" s="186" t="s">
        <v>966</v>
      </c>
      <c r="AS60" s="186" t="s">
        <v>966</v>
      </c>
      <c r="AT60" s="186" t="s">
        <v>2885</v>
      </c>
      <c r="AU60" s="186" t="s">
        <v>966</v>
      </c>
      <c r="AV60" s="186" t="s">
        <v>966</v>
      </c>
      <c r="AW60" s="186" t="s">
        <v>2885</v>
      </c>
      <c r="AX60" s="186" t="s">
        <v>966</v>
      </c>
      <c r="AY60" s="186" t="s">
        <v>966</v>
      </c>
      <c r="AZ60" s="186" t="s">
        <v>2885</v>
      </c>
      <c r="BA60" s="186" t="s">
        <v>966</v>
      </c>
      <c r="BB60" s="186" t="s">
        <v>966</v>
      </c>
      <c r="BC60" s="186" t="s">
        <v>2885</v>
      </c>
      <c r="BD60" s="186" t="s">
        <v>966</v>
      </c>
      <c r="BE60" s="186" t="s">
        <v>966</v>
      </c>
      <c r="BF60" s="186" t="s">
        <v>2885</v>
      </c>
      <c r="BG60" s="186" t="s">
        <v>966</v>
      </c>
      <c r="BH60" s="186" t="s">
        <v>966</v>
      </c>
      <c r="BI60" s="186" t="s">
        <v>2885</v>
      </c>
      <c r="BJ60" s="186" t="s">
        <v>966</v>
      </c>
      <c r="BK60" s="186" t="s">
        <v>966</v>
      </c>
      <c r="BL60" s="186" t="s">
        <v>2885</v>
      </c>
      <c r="BM60" s="186" t="s">
        <v>966</v>
      </c>
      <c r="BN60" s="186" t="s">
        <v>966</v>
      </c>
      <c r="BO60" s="186" t="s">
        <v>2885</v>
      </c>
      <c r="BP60" s="186" t="s">
        <v>966</v>
      </c>
      <c r="BQ60" s="186" t="s">
        <v>966</v>
      </c>
      <c r="BR60" s="186" t="s">
        <v>2885</v>
      </c>
      <c r="BS60" s="186" t="s">
        <v>966</v>
      </c>
      <c r="BT60" s="186" t="s">
        <v>966</v>
      </c>
      <c r="BU60" s="186" t="s">
        <v>2885</v>
      </c>
      <c r="BV60" s="186" t="s">
        <v>966</v>
      </c>
      <c r="BW60" s="186" t="s">
        <v>966</v>
      </c>
      <c r="BX60" s="186" t="s">
        <v>2885</v>
      </c>
      <c r="BY60" s="186" t="s">
        <v>966</v>
      </c>
      <c r="BZ60" s="186" t="s">
        <v>966</v>
      </c>
      <c r="CA60" s="186" t="s">
        <v>2885</v>
      </c>
      <c r="CB60" s="186" t="s">
        <v>966</v>
      </c>
      <c r="CC60" s="186" t="s">
        <v>966</v>
      </c>
      <c r="CD60" s="186" t="s">
        <v>2885</v>
      </c>
      <c r="CE60" s="186" t="s">
        <v>966</v>
      </c>
      <c r="CF60" s="186" t="s">
        <v>966</v>
      </c>
      <c r="CG60" s="186" t="s">
        <v>2885</v>
      </c>
      <c r="CH60" s="186" t="s">
        <v>966</v>
      </c>
      <c r="CI60" s="186" t="s">
        <v>966</v>
      </c>
      <c r="CJ60" s="186" t="s">
        <v>2885</v>
      </c>
      <c r="CK60" s="186" t="s">
        <v>966</v>
      </c>
      <c r="CL60" s="186" t="s">
        <v>966</v>
      </c>
      <c r="CM60" s="186" t="s">
        <v>2885</v>
      </c>
      <c r="CN60" s="186" t="s">
        <v>966</v>
      </c>
      <c r="CO60" s="186" t="s">
        <v>966</v>
      </c>
      <c r="CP60" s="186" t="s">
        <v>2885</v>
      </c>
      <c r="CQ60" s="186" t="s">
        <v>966</v>
      </c>
      <c r="CR60" s="186" t="s">
        <v>966</v>
      </c>
      <c r="CS60" s="186" t="s">
        <v>2885</v>
      </c>
      <c r="CT60" s="186" t="s">
        <v>966</v>
      </c>
      <c r="CU60" s="186" t="s">
        <v>966</v>
      </c>
      <c r="CV60" s="186" t="s">
        <v>2885</v>
      </c>
      <c r="CW60" s="186" t="s">
        <v>966</v>
      </c>
      <c r="CX60" s="186" t="s">
        <v>966</v>
      </c>
      <c r="CY60" s="186" t="s">
        <v>2885</v>
      </c>
      <c r="CZ60" s="186" t="s">
        <v>966</v>
      </c>
      <c r="DA60" s="186" t="s">
        <v>966</v>
      </c>
      <c r="DB60" s="186" t="s">
        <v>2885</v>
      </c>
      <c r="DC60" s="186" t="s">
        <v>966</v>
      </c>
      <c r="DD60" s="186" t="s">
        <v>966</v>
      </c>
      <c r="DE60" s="186" t="s">
        <v>2885</v>
      </c>
      <c r="DF60" s="186" t="s">
        <v>966</v>
      </c>
      <c r="DG60" s="186" t="s">
        <v>966</v>
      </c>
      <c r="DH60" s="186" t="s">
        <v>2885</v>
      </c>
      <c r="DI60" s="186" t="s">
        <v>966</v>
      </c>
      <c r="DJ60" s="186" t="s">
        <v>966</v>
      </c>
      <c r="DK60" s="186" t="s">
        <v>2885</v>
      </c>
      <c r="DL60" s="186" t="s">
        <v>966</v>
      </c>
      <c r="DM60" s="186" t="s">
        <v>966</v>
      </c>
      <c r="DN60" s="186" t="s">
        <v>2885</v>
      </c>
      <c r="DO60" s="186" t="s">
        <v>966</v>
      </c>
      <c r="DP60" s="186" t="s">
        <v>966</v>
      </c>
      <c r="DQ60" s="186" t="s">
        <v>2885</v>
      </c>
      <c r="DR60" s="186" t="s">
        <v>966</v>
      </c>
      <c r="DS60" s="186" t="s">
        <v>966</v>
      </c>
      <c r="DT60" s="186" t="s">
        <v>2885</v>
      </c>
      <c r="DU60" s="186" t="s">
        <v>966</v>
      </c>
      <c r="DV60" s="186" t="s">
        <v>966</v>
      </c>
      <c r="DW60" s="186" t="s">
        <v>2885</v>
      </c>
      <c r="DX60" s="186" t="s">
        <v>966</v>
      </c>
      <c r="DY60" s="186" t="s">
        <v>966</v>
      </c>
      <c r="DZ60" s="186" t="s">
        <v>2885</v>
      </c>
      <c r="EA60" s="186" t="s">
        <v>966</v>
      </c>
      <c r="EB60" s="186" t="s">
        <v>966</v>
      </c>
      <c r="EC60" s="186" t="s">
        <v>2885</v>
      </c>
      <c r="ED60" s="186" t="s">
        <v>966</v>
      </c>
      <c r="EE60" s="186" t="s">
        <v>966</v>
      </c>
      <c r="EF60" s="186" t="s">
        <v>2885</v>
      </c>
      <c r="EG60" s="186" t="s">
        <v>966</v>
      </c>
      <c r="EH60" s="186" t="s">
        <v>966</v>
      </c>
      <c r="EI60" s="186" t="s">
        <v>2885</v>
      </c>
      <c r="EJ60" s="186" t="s">
        <v>966</v>
      </c>
      <c r="EK60" s="186" t="s">
        <v>966</v>
      </c>
      <c r="EL60" s="186" t="s">
        <v>2885</v>
      </c>
      <c r="EM60" s="186" t="s">
        <v>966</v>
      </c>
      <c r="EN60" s="186" t="s">
        <v>966</v>
      </c>
      <c r="EO60" s="186" t="s">
        <v>2885</v>
      </c>
      <c r="EP60" s="186" t="s">
        <v>966</v>
      </c>
      <c r="EQ60" s="186" t="s">
        <v>966</v>
      </c>
      <c r="ER60" s="186" t="s">
        <v>2885</v>
      </c>
      <c r="ES60" s="186" t="s">
        <v>966</v>
      </c>
      <c r="ET60" s="186" t="s">
        <v>966</v>
      </c>
    </row>
    <row r="61" spans="1:150" x14ac:dyDescent="0.3">
      <c r="A61" s="1"/>
      <c r="B61" s="185" t="s">
        <v>3354</v>
      </c>
      <c r="C61" s="185" t="s">
        <v>97</v>
      </c>
      <c r="D61" s="185" t="s">
        <v>3342</v>
      </c>
      <c r="E61" s="185" t="s">
        <v>3355</v>
      </c>
      <c r="F61" s="185" t="s">
        <v>3356</v>
      </c>
      <c r="G61" s="186" t="s">
        <v>2885</v>
      </c>
      <c r="H61" s="186" t="s">
        <v>2772</v>
      </c>
      <c r="I61" s="186" t="s">
        <v>2772</v>
      </c>
      <c r="J61" s="186" t="s">
        <v>2885</v>
      </c>
      <c r="K61" s="186" t="s">
        <v>2772</v>
      </c>
      <c r="L61" s="186" t="s">
        <v>2772</v>
      </c>
      <c r="M61" s="186" t="s">
        <v>2885</v>
      </c>
      <c r="N61" s="186" t="s">
        <v>2772</v>
      </c>
      <c r="O61" s="186" t="s">
        <v>2772</v>
      </c>
      <c r="P61" s="186" t="s">
        <v>2885</v>
      </c>
      <c r="Q61" s="186" t="s">
        <v>2772</v>
      </c>
      <c r="R61" s="186" t="s">
        <v>2772</v>
      </c>
      <c r="S61" s="186" t="s">
        <v>2885</v>
      </c>
      <c r="T61" s="186" t="s">
        <v>2772</v>
      </c>
      <c r="U61" s="186" t="s">
        <v>2772</v>
      </c>
      <c r="V61" s="186" t="s">
        <v>2885</v>
      </c>
      <c r="W61" s="186" t="s">
        <v>2772</v>
      </c>
      <c r="X61" s="186" t="s">
        <v>2772</v>
      </c>
      <c r="Y61" s="186" t="s">
        <v>2885</v>
      </c>
      <c r="Z61" s="186" t="s">
        <v>2772</v>
      </c>
      <c r="AA61" s="186" t="s">
        <v>2772</v>
      </c>
      <c r="AB61" s="186" t="s">
        <v>2885</v>
      </c>
      <c r="AC61" s="186" t="s">
        <v>2772</v>
      </c>
      <c r="AD61" s="186" t="s">
        <v>2772</v>
      </c>
      <c r="AE61" s="186" t="s">
        <v>2885</v>
      </c>
      <c r="AF61" s="186" t="s">
        <v>2772</v>
      </c>
      <c r="AG61" s="186" t="s">
        <v>2772</v>
      </c>
      <c r="AH61" s="186" t="s">
        <v>2885</v>
      </c>
      <c r="AI61" s="186" t="s">
        <v>2772</v>
      </c>
      <c r="AJ61" s="186" t="s">
        <v>2772</v>
      </c>
      <c r="AK61" s="186" t="s">
        <v>2885</v>
      </c>
      <c r="AL61" s="186" t="s">
        <v>2772</v>
      </c>
      <c r="AM61" s="186" t="s">
        <v>2772</v>
      </c>
      <c r="AN61" s="186" t="s">
        <v>2885</v>
      </c>
      <c r="AO61" s="186" t="s">
        <v>2772</v>
      </c>
      <c r="AP61" s="186" t="s">
        <v>2772</v>
      </c>
      <c r="AQ61" s="186" t="s">
        <v>2885</v>
      </c>
      <c r="AR61" s="186" t="s">
        <v>2772</v>
      </c>
      <c r="AS61" s="186" t="s">
        <v>2772</v>
      </c>
      <c r="AT61" s="186" t="s">
        <v>2885</v>
      </c>
      <c r="AU61" s="186" t="s">
        <v>2772</v>
      </c>
      <c r="AV61" s="186" t="s">
        <v>2772</v>
      </c>
      <c r="AW61" s="186" t="s">
        <v>2885</v>
      </c>
      <c r="AX61" s="186" t="s">
        <v>2772</v>
      </c>
      <c r="AY61" s="186" t="s">
        <v>2772</v>
      </c>
      <c r="AZ61" s="186" t="s">
        <v>2885</v>
      </c>
      <c r="BA61" s="186" t="s">
        <v>2772</v>
      </c>
      <c r="BB61" s="186" t="s">
        <v>2772</v>
      </c>
      <c r="BC61" s="186" t="s">
        <v>2885</v>
      </c>
      <c r="BD61" s="186" t="s">
        <v>2772</v>
      </c>
      <c r="BE61" s="186" t="s">
        <v>2772</v>
      </c>
      <c r="BF61" s="186" t="s">
        <v>2885</v>
      </c>
      <c r="BG61" s="186" t="s">
        <v>2772</v>
      </c>
      <c r="BH61" s="186" t="s">
        <v>2772</v>
      </c>
      <c r="BI61" s="186" t="s">
        <v>2885</v>
      </c>
      <c r="BJ61" s="186" t="s">
        <v>2772</v>
      </c>
      <c r="BK61" s="186" t="s">
        <v>2772</v>
      </c>
      <c r="BL61" s="186" t="s">
        <v>2885</v>
      </c>
      <c r="BM61" s="186" t="s">
        <v>2772</v>
      </c>
      <c r="BN61" s="186" t="s">
        <v>2772</v>
      </c>
      <c r="BO61" s="186" t="s">
        <v>2885</v>
      </c>
      <c r="BP61" s="186" t="s">
        <v>2772</v>
      </c>
      <c r="BQ61" s="186" t="s">
        <v>2772</v>
      </c>
      <c r="BR61" s="186" t="s">
        <v>2885</v>
      </c>
      <c r="BS61" s="186" t="s">
        <v>2772</v>
      </c>
      <c r="BT61" s="186" t="s">
        <v>2772</v>
      </c>
      <c r="BU61" s="186" t="s">
        <v>2885</v>
      </c>
      <c r="BV61" s="186" t="s">
        <v>2772</v>
      </c>
      <c r="BW61" s="186" t="s">
        <v>2772</v>
      </c>
      <c r="BX61" s="186" t="s">
        <v>2885</v>
      </c>
      <c r="BY61" s="186" t="s">
        <v>2772</v>
      </c>
      <c r="BZ61" s="186" t="s">
        <v>2772</v>
      </c>
      <c r="CA61" s="186" t="s">
        <v>2885</v>
      </c>
      <c r="CB61" s="186" t="s">
        <v>2772</v>
      </c>
      <c r="CC61" s="186" t="s">
        <v>2772</v>
      </c>
      <c r="CD61" s="186" t="s">
        <v>2885</v>
      </c>
      <c r="CE61" s="186" t="s">
        <v>2772</v>
      </c>
      <c r="CF61" s="186" t="s">
        <v>2772</v>
      </c>
      <c r="CG61" s="186" t="s">
        <v>2885</v>
      </c>
      <c r="CH61" s="186" t="s">
        <v>2772</v>
      </c>
      <c r="CI61" s="186" t="s">
        <v>2772</v>
      </c>
      <c r="CJ61" s="186" t="s">
        <v>2885</v>
      </c>
      <c r="CK61" s="186" t="s">
        <v>2772</v>
      </c>
      <c r="CL61" s="186" t="s">
        <v>2772</v>
      </c>
      <c r="CM61" s="186" t="s">
        <v>2885</v>
      </c>
      <c r="CN61" s="186" t="s">
        <v>2772</v>
      </c>
      <c r="CO61" s="186" t="s">
        <v>2772</v>
      </c>
      <c r="CP61" s="186" t="s">
        <v>2885</v>
      </c>
      <c r="CQ61" s="186" t="s">
        <v>2772</v>
      </c>
      <c r="CR61" s="186" t="s">
        <v>2772</v>
      </c>
      <c r="CS61" s="186" t="s">
        <v>2885</v>
      </c>
      <c r="CT61" s="186" t="s">
        <v>2772</v>
      </c>
      <c r="CU61" s="186" t="s">
        <v>2772</v>
      </c>
      <c r="CV61" s="186" t="s">
        <v>2885</v>
      </c>
      <c r="CW61" s="186" t="s">
        <v>2772</v>
      </c>
      <c r="CX61" s="186" t="s">
        <v>2772</v>
      </c>
      <c r="CY61" s="186" t="s">
        <v>2885</v>
      </c>
      <c r="CZ61" s="186" t="s">
        <v>2772</v>
      </c>
      <c r="DA61" s="186" t="s">
        <v>2772</v>
      </c>
      <c r="DB61" s="186" t="s">
        <v>2885</v>
      </c>
      <c r="DC61" s="186" t="s">
        <v>2772</v>
      </c>
      <c r="DD61" s="186" t="s">
        <v>2772</v>
      </c>
      <c r="DE61" s="186" t="s">
        <v>2885</v>
      </c>
      <c r="DF61" s="186" t="s">
        <v>2772</v>
      </c>
      <c r="DG61" s="186" t="s">
        <v>2772</v>
      </c>
      <c r="DH61" s="186" t="s">
        <v>2885</v>
      </c>
      <c r="DI61" s="186" t="s">
        <v>2772</v>
      </c>
      <c r="DJ61" s="186" t="s">
        <v>2772</v>
      </c>
      <c r="DK61" s="186" t="s">
        <v>2885</v>
      </c>
      <c r="DL61" s="186" t="s">
        <v>2772</v>
      </c>
      <c r="DM61" s="186" t="s">
        <v>2772</v>
      </c>
      <c r="DN61" s="186" t="s">
        <v>2885</v>
      </c>
      <c r="DO61" s="186" t="s">
        <v>2772</v>
      </c>
      <c r="DP61" s="186" t="s">
        <v>2772</v>
      </c>
      <c r="DQ61" s="186" t="s">
        <v>2885</v>
      </c>
      <c r="DR61" s="186" t="s">
        <v>2772</v>
      </c>
      <c r="DS61" s="186" t="s">
        <v>2772</v>
      </c>
      <c r="DT61" s="186" t="s">
        <v>2885</v>
      </c>
      <c r="DU61" s="186" t="s">
        <v>2772</v>
      </c>
      <c r="DV61" s="186" t="s">
        <v>2772</v>
      </c>
      <c r="DW61" s="186" t="s">
        <v>2885</v>
      </c>
      <c r="DX61" s="186" t="s">
        <v>2772</v>
      </c>
      <c r="DY61" s="186" t="s">
        <v>2772</v>
      </c>
      <c r="DZ61" s="186" t="s">
        <v>2885</v>
      </c>
      <c r="EA61" s="186" t="s">
        <v>2772</v>
      </c>
      <c r="EB61" s="186" t="s">
        <v>2772</v>
      </c>
      <c r="EC61" s="186" t="s">
        <v>2885</v>
      </c>
      <c r="ED61" s="186" t="s">
        <v>2772</v>
      </c>
      <c r="EE61" s="186" t="s">
        <v>2772</v>
      </c>
      <c r="EF61" s="186" t="s">
        <v>2885</v>
      </c>
      <c r="EG61" s="186" t="s">
        <v>2772</v>
      </c>
      <c r="EH61" s="186" t="s">
        <v>2772</v>
      </c>
      <c r="EI61" s="186" t="s">
        <v>2885</v>
      </c>
      <c r="EJ61" s="186" t="s">
        <v>2772</v>
      </c>
      <c r="EK61" s="186" t="s">
        <v>2772</v>
      </c>
      <c r="EL61" s="186" t="s">
        <v>2885</v>
      </c>
      <c r="EM61" s="186" t="s">
        <v>2772</v>
      </c>
      <c r="EN61" s="186" t="s">
        <v>2772</v>
      </c>
      <c r="EO61" s="186" t="s">
        <v>2885</v>
      </c>
      <c r="EP61" s="186" t="s">
        <v>2772</v>
      </c>
      <c r="EQ61" s="186" t="s">
        <v>2772</v>
      </c>
      <c r="ER61" s="186" t="s">
        <v>2885</v>
      </c>
      <c r="ES61" s="186" t="s">
        <v>2772</v>
      </c>
      <c r="ET61" s="186" t="s">
        <v>2772</v>
      </c>
    </row>
    <row r="62" spans="1:150" x14ac:dyDescent="0.3">
      <c r="A62" s="1"/>
      <c r="B62" s="184" t="s">
        <v>3357</v>
      </c>
      <c r="C62" s="184" t="s">
        <v>109</v>
      </c>
      <c r="D62" s="184" t="s">
        <v>1006</v>
      </c>
      <c r="E62" s="184" t="s">
        <v>3358</v>
      </c>
      <c r="F62" s="184" t="s">
        <v>3359</v>
      </c>
      <c r="G62" s="184" t="s">
        <v>2885</v>
      </c>
      <c r="H62" s="184" t="s">
        <v>2772</v>
      </c>
      <c r="I62" s="184" t="s">
        <v>2772</v>
      </c>
      <c r="J62" s="184" t="s">
        <v>2885</v>
      </c>
      <c r="K62" s="184" t="s">
        <v>2772</v>
      </c>
      <c r="L62" s="184" t="s">
        <v>2772</v>
      </c>
      <c r="M62" s="184" t="s">
        <v>2885</v>
      </c>
      <c r="N62" s="184" t="s">
        <v>2772</v>
      </c>
      <c r="O62" s="184" t="s">
        <v>2772</v>
      </c>
      <c r="P62" s="184" t="s">
        <v>2885</v>
      </c>
      <c r="Q62" s="184" t="s">
        <v>2772</v>
      </c>
      <c r="R62" s="184" t="s">
        <v>2772</v>
      </c>
      <c r="S62" s="184" t="s">
        <v>2885</v>
      </c>
      <c r="T62" s="184" t="s">
        <v>3132</v>
      </c>
      <c r="U62" s="184" t="s">
        <v>2772</v>
      </c>
      <c r="V62" s="184" t="s">
        <v>2885</v>
      </c>
      <c r="W62" s="184" t="s">
        <v>3132</v>
      </c>
      <c r="X62" s="184" t="s">
        <v>2772</v>
      </c>
      <c r="Y62" s="184" t="s">
        <v>2885</v>
      </c>
      <c r="Z62" s="184" t="s">
        <v>2772</v>
      </c>
      <c r="AA62" s="184" t="s">
        <v>2772</v>
      </c>
      <c r="AB62" s="184" t="s">
        <v>2885</v>
      </c>
      <c r="AC62" s="184" t="s">
        <v>2772</v>
      </c>
      <c r="AD62" s="184" t="s">
        <v>2772</v>
      </c>
      <c r="AE62" s="184" t="s">
        <v>2885</v>
      </c>
      <c r="AF62" s="184" t="s">
        <v>2772</v>
      </c>
      <c r="AG62" s="184" t="s">
        <v>2772</v>
      </c>
      <c r="AH62" s="184" t="s">
        <v>2885</v>
      </c>
      <c r="AI62" s="184" t="s">
        <v>2772</v>
      </c>
      <c r="AJ62" s="184" t="s">
        <v>2772</v>
      </c>
      <c r="AK62" s="184" t="s">
        <v>2885</v>
      </c>
      <c r="AL62" s="184" t="s">
        <v>2772</v>
      </c>
      <c r="AM62" s="184" t="s">
        <v>2772</v>
      </c>
      <c r="AN62" s="184" t="s">
        <v>2885</v>
      </c>
      <c r="AO62" s="184" t="s">
        <v>2772</v>
      </c>
      <c r="AP62" s="184" t="s">
        <v>2772</v>
      </c>
      <c r="AQ62" s="184" t="s">
        <v>2885</v>
      </c>
      <c r="AR62" s="184" t="s">
        <v>2772</v>
      </c>
      <c r="AS62" s="184" t="s">
        <v>2772</v>
      </c>
      <c r="AT62" s="184" t="s">
        <v>2885</v>
      </c>
      <c r="AU62" s="184" t="s">
        <v>2772</v>
      </c>
      <c r="AV62" s="184" t="s">
        <v>2772</v>
      </c>
      <c r="AW62" s="184" t="s">
        <v>2885</v>
      </c>
      <c r="AX62" s="184" t="s">
        <v>2772</v>
      </c>
      <c r="AY62" s="184" t="s">
        <v>2772</v>
      </c>
      <c r="AZ62" s="184" t="s">
        <v>2885</v>
      </c>
      <c r="BA62" s="184" t="s">
        <v>2772</v>
      </c>
      <c r="BB62" s="184" t="s">
        <v>2772</v>
      </c>
      <c r="BC62" s="184" t="s">
        <v>2885</v>
      </c>
      <c r="BD62" s="184" t="s">
        <v>2772</v>
      </c>
      <c r="BE62" s="184" t="s">
        <v>2772</v>
      </c>
      <c r="BF62" s="184" t="s">
        <v>2885</v>
      </c>
      <c r="BG62" s="184" t="s">
        <v>2772</v>
      </c>
      <c r="BH62" s="184" t="s">
        <v>2772</v>
      </c>
      <c r="BI62" s="184" t="s">
        <v>2885</v>
      </c>
      <c r="BJ62" s="184" t="s">
        <v>2772</v>
      </c>
      <c r="BK62" s="184" t="s">
        <v>2772</v>
      </c>
      <c r="BL62" s="184" t="s">
        <v>2885</v>
      </c>
      <c r="BM62" s="184" t="s">
        <v>2772</v>
      </c>
      <c r="BN62" s="184" t="s">
        <v>2772</v>
      </c>
      <c r="BO62" s="184" t="s">
        <v>2885</v>
      </c>
      <c r="BP62" s="184" t="s">
        <v>2772</v>
      </c>
      <c r="BQ62" s="184" t="s">
        <v>2772</v>
      </c>
      <c r="BR62" s="184" t="s">
        <v>2885</v>
      </c>
      <c r="BS62" s="184" t="s">
        <v>2772</v>
      </c>
      <c r="BT62" s="184" t="s">
        <v>2772</v>
      </c>
      <c r="BU62" s="184" t="s">
        <v>2885</v>
      </c>
      <c r="BV62" s="184" t="s">
        <v>2772</v>
      </c>
      <c r="BW62" s="184" t="s">
        <v>2772</v>
      </c>
      <c r="BX62" s="184" t="s">
        <v>2885</v>
      </c>
      <c r="BY62" s="184" t="s">
        <v>2772</v>
      </c>
      <c r="BZ62" s="184" t="s">
        <v>2772</v>
      </c>
      <c r="CA62" s="184" t="s">
        <v>2885</v>
      </c>
      <c r="CB62" s="184" t="s">
        <v>2772</v>
      </c>
      <c r="CC62" s="184" t="s">
        <v>2772</v>
      </c>
      <c r="CD62" s="184" t="s">
        <v>2885</v>
      </c>
      <c r="CE62" s="184" t="s">
        <v>2772</v>
      </c>
      <c r="CF62" s="184" t="s">
        <v>2772</v>
      </c>
      <c r="CG62" s="184" t="s">
        <v>2885</v>
      </c>
      <c r="CH62" s="184" t="s">
        <v>2772</v>
      </c>
      <c r="CI62" s="184" t="s">
        <v>2772</v>
      </c>
      <c r="CJ62" s="184" t="s">
        <v>2885</v>
      </c>
      <c r="CK62" s="184" t="s">
        <v>2772</v>
      </c>
      <c r="CL62" s="184" t="s">
        <v>2772</v>
      </c>
      <c r="CM62" s="184" t="s">
        <v>2885</v>
      </c>
      <c r="CN62" s="184" t="s">
        <v>2772</v>
      </c>
      <c r="CO62" s="184" t="s">
        <v>2772</v>
      </c>
      <c r="CP62" s="184" t="s">
        <v>2885</v>
      </c>
      <c r="CQ62" s="184" t="s">
        <v>3132</v>
      </c>
      <c r="CR62" s="184" t="s">
        <v>2772</v>
      </c>
      <c r="CS62" s="184" t="s">
        <v>2885</v>
      </c>
      <c r="CT62" s="184" t="s">
        <v>2772</v>
      </c>
      <c r="CU62" s="184" t="s">
        <v>2772</v>
      </c>
      <c r="CV62" s="184" t="s">
        <v>2885</v>
      </c>
      <c r="CW62" s="184" t="s">
        <v>2772</v>
      </c>
      <c r="CX62" s="184" t="s">
        <v>2772</v>
      </c>
      <c r="CY62" s="184" t="s">
        <v>2885</v>
      </c>
      <c r="CZ62" s="184" t="s">
        <v>2772</v>
      </c>
      <c r="DA62" s="184" t="s">
        <v>2772</v>
      </c>
      <c r="DB62" s="184" t="s">
        <v>2885</v>
      </c>
      <c r="DC62" s="184" t="s">
        <v>2772</v>
      </c>
      <c r="DD62" s="184" t="s">
        <v>2772</v>
      </c>
      <c r="DE62" s="184" t="s">
        <v>2885</v>
      </c>
      <c r="DF62" s="184" t="s">
        <v>2772</v>
      </c>
      <c r="DG62" s="184" t="s">
        <v>2772</v>
      </c>
      <c r="DH62" s="184" t="s">
        <v>2885</v>
      </c>
      <c r="DI62" s="184" t="s">
        <v>2772</v>
      </c>
      <c r="DJ62" s="184" t="s">
        <v>2772</v>
      </c>
      <c r="DK62" s="184" t="s">
        <v>2885</v>
      </c>
      <c r="DL62" s="184" t="s">
        <v>2772</v>
      </c>
      <c r="DM62" s="184" t="s">
        <v>2772</v>
      </c>
      <c r="DN62" s="184" t="s">
        <v>2885</v>
      </c>
      <c r="DO62" s="184" t="s">
        <v>2772</v>
      </c>
      <c r="DP62" s="184" t="s">
        <v>2772</v>
      </c>
      <c r="DQ62" s="184" t="s">
        <v>2885</v>
      </c>
      <c r="DR62" s="184" t="s">
        <v>2772</v>
      </c>
      <c r="DS62" s="184" t="s">
        <v>2772</v>
      </c>
      <c r="DT62" s="184" t="s">
        <v>2885</v>
      </c>
      <c r="DU62" s="184" t="s">
        <v>2772</v>
      </c>
      <c r="DV62" s="184" t="s">
        <v>2772</v>
      </c>
      <c r="DW62" s="184" t="s">
        <v>2885</v>
      </c>
      <c r="DX62" s="184" t="s">
        <v>2772</v>
      </c>
      <c r="DY62" s="184" t="s">
        <v>2772</v>
      </c>
      <c r="DZ62" s="184" t="s">
        <v>2885</v>
      </c>
      <c r="EA62" s="184" t="s">
        <v>2772</v>
      </c>
      <c r="EB62" s="184" t="s">
        <v>2772</v>
      </c>
      <c r="EC62" s="184" t="s">
        <v>2885</v>
      </c>
      <c r="ED62" s="184" t="s">
        <v>2772</v>
      </c>
      <c r="EE62" s="184" t="s">
        <v>2772</v>
      </c>
      <c r="EF62" s="184" t="s">
        <v>2885</v>
      </c>
      <c r="EG62" s="184" t="s">
        <v>2772</v>
      </c>
      <c r="EH62" s="184" t="s">
        <v>2772</v>
      </c>
      <c r="EI62" s="184" t="s">
        <v>2885</v>
      </c>
      <c r="EJ62" s="184" t="s">
        <v>2772</v>
      </c>
      <c r="EK62" s="184" t="s">
        <v>2772</v>
      </c>
      <c r="EL62" s="184" t="s">
        <v>2885</v>
      </c>
      <c r="EM62" s="184" t="s">
        <v>2772</v>
      </c>
      <c r="EN62" s="184" t="s">
        <v>2772</v>
      </c>
      <c r="EO62" s="184" t="s">
        <v>2885</v>
      </c>
      <c r="EP62" s="184" t="s">
        <v>2772</v>
      </c>
      <c r="EQ62" s="184" t="s">
        <v>3132</v>
      </c>
      <c r="ER62" s="184" t="s">
        <v>2885</v>
      </c>
      <c r="ES62" s="184" t="s">
        <v>2772</v>
      </c>
      <c r="ET62" s="184" t="s">
        <v>2772</v>
      </c>
    </row>
    <row r="63" spans="1:150" x14ac:dyDescent="0.3">
      <c r="A63" s="1"/>
      <c r="B63" s="185" t="s">
        <v>3360</v>
      </c>
      <c r="C63" s="185" t="s">
        <v>109</v>
      </c>
      <c r="D63" s="185" t="s">
        <v>1006</v>
      </c>
      <c r="E63" s="185" t="s">
        <v>3361</v>
      </c>
      <c r="F63" s="185" t="s">
        <v>3362</v>
      </c>
      <c r="G63" s="186" t="s">
        <v>2885</v>
      </c>
      <c r="H63" s="186" t="s">
        <v>2772</v>
      </c>
      <c r="I63" s="186" t="s">
        <v>2772</v>
      </c>
      <c r="J63" s="186" t="s">
        <v>2885</v>
      </c>
      <c r="K63" s="186" t="s">
        <v>2772</v>
      </c>
      <c r="L63" s="186" t="s">
        <v>2772</v>
      </c>
      <c r="M63" s="186" t="s">
        <v>2885</v>
      </c>
      <c r="N63" s="186" t="s">
        <v>2772</v>
      </c>
      <c r="O63" s="186" t="s">
        <v>2772</v>
      </c>
      <c r="P63" s="186" t="s">
        <v>2885</v>
      </c>
      <c r="Q63" s="186" t="s">
        <v>2772</v>
      </c>
      <c r="R63" s="186" t="s">
        <v>2772</v>
      </c>
      <c r="S63" s="186" t="s">
        <v>2885</v>
      </c>
      <c r="T63" s="186" t="s">
        <v>2772</v>
      </c>
      <c r="U63" s="186" t="s">
        <v>2772</v>
      </c>
      <c r="V63" s="186" t="s">
        <v>2885</v>
      </c>
      <c r="W63" s="186" t="s">
        <v>2772</v>
      </c>
      <c r="X63" s="186" t="s">
        <v>2772</v>
      </c>
      <c r="Y63" s="186" t="s">
        <v>2885</v>
      </c>
      <c r="Z63" s="186" t="s">
        <v>2772</v>
      </c>
      <c r="AA63" s="186" t="s">
        <v>2772</v>
      </c>
      <c r="AB63" s="186" t="s">
        <v>2885</v>
      </c>
      <c r="AC63" s="186" t="s">
        <v>2772</v>
      </c>
      <c r="AD63" s="186" t="s">
        <v>2772</v>
      </c>
      <c r="AE63" s="186" t="s">
        <v>2885</v>
      </c>
      <c r="AF63" s="186" t="s">
        <v>2772</v>
      </c>
      <c r="AG63" s="186" t="s">
        <v>2772</v>
      </c>
      <c r="AH63" s="186" t="s">
        <v>2885</v>
      </c>
      <c r="AI63" s="186" t="s">
        <v>2772</v>
      </c>
      <c r="AJ63" s="186" t="s">
        <v>2772</v>
      </c>
      <c r="AK63" s="186" t="s">
        <v>2885</v>
      </c>
      <c r="AL63" s="186" t="s">
        <v>2772</v>
      </c>
      <c r="AM63" s="186" t="s">
        <v>2772</v>
      </c>
      <c r="AN63" s="186" t="s">
        <v>2885</v>
      </c>
      <c r="AO63" s="186" t="s">
        <v>2772</v>
      </c>
      <c r="AP63" s="186" t="s">
        <v>2772</v>
      </c>
      <c r="AQ63" s="186" t="s">
        <v>2885</v>
      </c>
      <c r="AR63" s="186" t="s">
        <v>2772</v>
      </c>
      <c r="AS63" s="186" t="s">
        <v>2772</v>
      </c>
      <c r="AT63" s="186" t="s">
        <v>2885</v>
      </c>
      <c r="AU63" s="186" t="s">
        <v>2772</v>
      </c>
      <c r="AV63" s="186" t="s">
        <v>2772</v>
      </c>
      <c r="AW63" s="186" t="s">
        <v>2885</v>
      </c>
      <c r="AX63" s="186" t="s">
        <v>2772</v>
      </c>
      <c r="AY63" s="186" t="s">
        <v>2772</v>
      </c>
      <c r="AZ63" s="186" t="s">
        <v>2885</v>
      </c>
      <c r="BA63" s="186" t="s">
        <v>2772</v>
      </c>
      <c r="BB63" s="186" t="s">
        <v>2772</v>
      </c>
      <c r="BC63" s="186" t="s">
        <v>2885</v>
      </c>
      <c r="BD63" s="186" t="s">
        <v>2772</v>
      </c>
      <c r="BE63" s="186" t="s">
        <v>2772</v>
      </c>
      <c r="BF63" s="186" t="s">
        <v>2885</v>
      </c>
      <c r="BG63" s="186" t="s">
        <v>2772</v>
      </c>
      <c r="BH63" s="186" t="s">
        <v>2772</v>
      </c>
      <c r="BI63" s="186" t="s">
        <v>2885</v>
      </c>
      <c r="BJ63" s="186" t="s">
        <v>2772</v>
      </c>
      <c r="BK63" s="186" t="s">
        <v>2772</v>
      </c>
      <c r="BL63" s="186" t="s">
        <v>2885</v>
      </c>
      <c r="BM63" s="186" t="s">
        <v>2772</v>
      </c>
      <c r="BN63" s="186" t="s">
        <v>2772</v>
      </c>
      <c r="BO63" s="186" t="s">
        <v>2885</v>
      </c>
      <c r="BP63" s="186" t="s">
        <v>2772</v>
      </c>
      <c r="BQ63" s="186" t="s">
        <v>2772</v>
      </c>
      <c r="BR63" s="186" t="s">
        <v>2885</v>
      </c>
      <c r="BS63" s="186" t="s">
        <v>2772</v>
      </c>
      <c r="BT63" s="186" t="s">
        <v>2772</v>
      </c>
      <c r="BU63" s="186" t="s">
        <v>2885</v>
      </c>
      <c r="BV63" s="186" t="s">
        <v>2772</v>
      </c>
      <c r="BW63" s="186" t="s">
        <v>2772</v>
      </c>
      <c r="BX63" s="186" t="s">
        <v>2885</v>
      </c>
      <c r="BY63" s="186" t="s">
        <v>2772</v>
      </c>
      <c r="BZ63" s="186" t="s">
        <v>2772</v>
      </c>
      <c r="CA63" s="186" t="s">
        <v>2885</v>
      </c>
      <c r="CB63" s="186" t="s">
        <v>2772</v>
      </c>
      <c r="CC63" s="186" t="s">
        <v>2772</v>
      </c>
      <c r="CD63" s="186" t="s">
        <v>2885</v>
      </c>
      <c r="CE63" s="186" t="s">
        <v>2772</v>
      </c>
      <c r="CF63" s="186" t="s">
        <v>2772</v>
      </c>
      <c r="CG63" s="186" t="s">
        <v>2885</v>
      </c>
      <c r="CH63" s="186" t="s">
        <v>2772</v>
      </c>
      <c r="CI63" s="186" t="s">
        <v>2772</v>
      </c>
      <c r="CJ63" s="186" t="s">
        <v>2885</v>
      </c>
      <c r="CK63" s="186" t="s">
        <v>2772</v>
      </c>
      <c r="CL63" s="186" t="s">
        <v>2772</v>
      </c>
      <c r="CM63" s="186" t="s">
        <v>2885</v>
      </c>
      <c r="CN63" s="186" t="s">
        <v>2772</v>
      </c>
      <c r="CO63" s="186" t="s">
        <v>2772</v>
      </c>
      <c r="CP63" s="186" t="s">
        <v>2885</v>
      </c>
      <c r="CQ63" s="186" t="s">
        <v>2772</v>
      </c>
      <c r="CR63" s="186" t="s">
        <v>2772</v>
      </c>
      <c r="CS63" s="186" t="s">
        <v>2885</v>
      </c>
      <c r="CT63" s="186" t="s">
        <v>2772</v>
      </c>
      <c r="CU63" s="186" t="s">
        <v>2772</v>
      </c>
      <c r="CV63" s="186" t="s">
        <v>2885</v>
      </c>
      <c r="CW63" s="186" t="s">
        <v>2772</v>
      </c>
      <c r="CX63" s="186" t="s">
        <v>2772</v>
      </c>
      <c r="CY63" s="186" t="s">
        <v>2885</v>
      </c>
      <c r="CZ63" s="186" t="s">
        <v>2772</v>
      </c>
      <c r="DA63" s="186" t="s">
        <v>2772</v>
      </c>
      <c r="DB63" s="186" t="s">
        <v>2885</v>
      </c>
      <c r="DC63" s="186" t="s">
        <v>2772</v>
      </c>
      <c r="DD63" s="186" t="s">
        <v>2772</v>
      </c>
      <c r="DE63" s="186" t="s">
        <v>2885</v>
      </c>
      <c r="DF63" s="186" t="s">
        <v>2772</v>
      </c>
      <c r="DG63" s="186" t="s">
        <v>2772</v>
      </c>
      <c r="DH63" s="186" t="s">
        <v>2885</v>
      </c>
      <c r="DI63" s="186" t="s">
        <v>2772</v>
      </c>
      <c r="DJ63" s="186" t="s">
        <v>2772</v>
      </c>
      <c r="DK63" s="186" t="s">
        <v>2885</v>
      </c>
      <c r="DL63" s="186" t="s">
        <v>2772</v>
      </c>
      <c r="DM63" s="186" t="s">
        <v>2772</v>
      </c>
      <c r="DN63" s="186" t="s">
        <v>2885</v>
      </c>
      <c r="DO63" s="186" t="s">
        <v>2772</v>
      </c>
      <c r="DP63" s="186" t="s">
        <v>2772</v>
      </c>
      <c r="DQ63" s="186" t="s">
        <v>2885</v>
      </c>
      <c r="DR63" s="186" t="s">
        <v>2772</v>
      </c>
      <c r="DS63" s="186" t="s">
        <v>2772</v>
      </c>
      <c r="DT63" s="186" t="s">
        <v>2885</v>
      </c>
      <c r="DU63" s="186" t="s">
        <v>2772</v>
      </c>
      <c r="DV63" s="186" t="s">
        <v>2772</v>
      </c>
      <c r="DW63" s="186" t="s">
        <v>2885</v>
      </c>
      <c r="DX63" s="186" t="s">
        <v>2772</v>
      </c>
      <c r="DY63" s="186" t="s">
        <v>2772</v>
      </c>
      <c r="DZ63" s="186" t="s">
        <v>2885</v>
      </c>
      <c r="EA63" s="186" t="s">
        <v>2772</v>
      </c>
      <c r="EB63" s="186" t="s">
        <v>2772</v>
      </c>
      <c r="EC63" s="186" t="s">
        <v>2885</v>
      </c>
      <c r="ED63" s="186" t="s">
        <v>2772</v>
      </c>
      <c r="EE63" s="186" t="s">
        <v>2772</v>
      </c>
      <c r="EF63" s="186" t="s">
        <v>2885</v>
      </c>
      <c r="EG63" s="186" t="s">
        <v>2772</v>
      </c>
      <c r="EH63" s="186" t="s">
        <v>2772</v>
      </c>
      <c r="EI63" s="186" t="s">
        <v>2885</v>
      </c>
      <c r="EJ63" s="186" t="s">
        <v>2772</v>
      </c>
      <c r="EK63" s="186" t="s">
        <v>2772</v>
      </c>
      <c r="EL63" s="186" t="s">
        <v>2885</v>
      </c>
      <c r="EM63" s="186" t="s">
        <v>2772</v>
      </c>
      <c r="EN63" s="186" t="s">
        <v>2772</v>
      </c>
      <c r="EO63" s="186" t="s">
        <v>2885</v>
      </c>
      <c r="EP63" s="186" t="s">
        <v>2772</v>
      </c>
      <c r="EQ63" s="186" t="s">
        <v>2772</v>
      </c>
      <c r="ER63" s="186" t="s">
        <v>2885</v>
      </c>
      <c r="ES63" s="186" t="s">
        <v>2772</v>
      </c>
      <c r="ET63" s="186" t="s">
        <v>2772</v>
      </c>
    </row>
    <row r="64" spans="1:150" x14ac:dyDescent="0.3">
      <c r="A64" s="1"/>
      <c r="B64" s="185" t="s">
        <v>3363</v>
      </c>
      <c r="C64" s="185" t="s">
        <v>109</v>
      </c>
      <c r="D64" s="185" t="s">
        <v>1006</v>
      </c>
      <c r="E64" s="185" t="s">
        <v>3364</v>
      </c>
      <c r="F64" s="185" t="s">
        <v>3365</v>
      </c>
      <c r="G64" s="186" t="s">
        <v>2885</v>
      </c>
      <c r="H64" s="186" t="s">
        <v>2772</v>
      </c>
      <c r="I64" s="186" t="s">
        <v>2772</v>
      </c>
      <c r="J64" s="186" t="s">
        <v>2885</v>
      </c>
      <c r="K64" s="186" t="s">
        <v>2772</v>
      </c>
      <c r="L64" s="186" t="s">
        <v>2772</v>
      </c>
      <c r="M64" s="186" t="s">
        <v>2885</v>
      </c>
      <c r="N64" s="186" t="s">
        <v>2772</v>
      </c>
      <c r="O64" s="186" t="s">
        <v>2772</v>
      </c>
      <c r="P64" s="186" t="s">
        <v>2885</v>
      </c>
      <c r="Q64" s="186" t="s">
        <v>2772</v>
      </c>
      <c r="R64" s="186" t="s">
        <v>2772</v>
      </c>
      <c r="S64" s="186" t="s">
        <v>2885</v>
      </c>
      <c r="T64" s="186" t="s">
        <v>3132</v>
      </c>
      <c r="U64" s="186" t="s">
        <v>2772</v>
      </c>
      <c r="V64" s="186" t="s">
        <v>2885</v>
      </c>
      <c r="W64" s="186" t="s">
        <v>3132</v>
      </c>
      <c r="X64" s="186" t="s">
        <v>2772</v>
      </c>
      <c r="Y64" s="186" t="s">
        <v>2885</v>
      </c>
      <c r="Z64" s="186" t="s">
        <v>2772</v>
      </c>
      <c r="AA64" s="186" t="s">
        <v>2772</v>
      </c>
      <c r="AB64" s="186" t="s">
        <v>2885</v>
      </c>
      <c r="AC64" s="186" t="s">
        <v>2772</v>
      </c>
      <c r="AD64" s="186" t="s">
        <v>2772</v>
      </c>
      <c r="AE64" s="186" t="s">
        <v>2885</v>
      </c>
      <c r="AF64" s="186" t="s">
        <v>2772</v>
      </c>
      <c r="AG64" s="186" t="s">
        <v>2772</v>
      </c>
      <c r="AH64" s="186" t="s">
        <v>2885</v>
      </c>
      <c r="AI64" s="186" t="s">
        <v>2772</v>
      </c>
      <c r="AJ64" s="186" t="s">
        <v>2772</v>
      </c>
      <c r="AK64" s="186" t="s">
        <v>2885</v>
      </c>
      <c r="AL64" s="186" t="s">
        <v>2772</v>
      </c>
      <c r="AM64" s="186" t="s">
        <v>2772</v>
      </c>
      <c r="AN64" s="186" t="s">
        <v>2885</v>
      </c>
      <c r="AO64" s="186" t="s">
        <v>2772</v>
      </c>
      <c r="AP64" s="186" t="s">
        <v>2772</v>
      </c>
      <c r="AQ64" s="186" t="s">
        <v>2885</v>
      </c>
      <c r="AR64" s="186" t="s">
        <v>2772</v>
      </c>
      <c r="AS64" s="186" t="s">
        <v>2772</v>
      </c>
      <c r="AT64" s="186" t="s">
        <v>2885</v>
      </c>
      <c r="AU64" s="186" t="s">
        <v>2772</v>
      </c>
      <c r="AV64" s="186" t="s">
        <v>2772</v>
      </c>
      <c r="AW64" s="186" t="s">
        <v>2885</v>
      </c>
      <c r="AX64" s="186" t="s">
        <v>2772</v>
      </c>
      <c r="AY64" s="186" t="s">
        <v>2772</v>
      </c>
      <c r="AZ64" s="186" t="s">
        <v>2885</v>
      </c>
      <c r="BA64" s="186" t="s">
        <v>2772</v>
      </c>
      <c r="BB64" s="186" t="s">
        <v>2772</v>
      </c>
      <c r="BC64" s="186" t="s">
        <v>2885</v>
      </c>
      <c r="BD64" s="186" t="s">
        <v>2772</v>
      </c>
      <c r="BE64" s="186" t="s">
        <v>2772</v>
      </c>
      <c r="BF64" s="186" t="s">
        <v>2885</v>
      </c>
      <c r="BG64" s="186" t="s">
        <v>2772</v>
      </c>
      <c r="BH64" s="186" t="s">
        <v>2772</v>
      </c>
      <c r="BI64" s="186" t="s">
        <v>2885</v>
      </c>
      <c r="BJ64" s="186" t="s">
        <v>2772</v>
      </c>
      <c r="BK64" s="186" t="s">
        <v>2772</v>
      </c>
      <c r="BL64" s="186" t="s">
        <v>2885</v>
      </c>
      <c r="BM64" s="186" t="s">
        <v>2772</v>
      </c>
      <c r="BN64" s="186" t="s">
        <v>2772</v>
      </c>
      <c r="BO64" s="186" t="s">
        <v>2885</v>
      </c>
      <c r="BP64" s="186" t="s">
        <v>2772</v>
      </c>
      <c r="BQ64" s="186" t="s">
        <v>2772</v>
      </c>
      <c r="BR64" s="186" t="s">
        <v>2885</v>
      </c>
      <c r="BS64" s="186" t="s">
        <v>2772</v>
      </c>
      <c r="BT64" s="186" t="s">
        <v>2772</v>
      </c>
      <c r="BU64" s="186" t="s">
        <v>2885</v>
      </c>
      <c r="BV64" s="186" t="s">
        <v>2772</v>
      </c>
      <c r="BW64" s="186" t="s">
        <v>2772</v>
      </c>
      <c r="BX64" s="186" t="s">
        <v>2885</v>
      </c>
      <c r="BY64" s="186" t="s">
        <v>2772</v>
      </c>
      <c r="BZ64" s="186" t="s">
        <v>2772</v>
      </c>
      <c r="CA64" s="186" t="s">
        <v>2885</v>
      </c>
      <c r="CB64" s="186" t="s">
        <v>2772</v>
      </c>
      <c r="CC64" s="186" t="s">
        <v>2772</v>
      </c>
      <c r="CD64" s="186" t="s">
        <v>2885</v>
      </c>
      <c r="CE64" s="186" t="s">
        <v>2772</v>
      </c>
      <c r="CF64" s="186" t="s">
        <v>2772</v>
      </c>
      <c r="CG64" s="186" t="s">
        <v>2885</v>
      </c>
      <c r="CH64" s="186" t="s">
        <v>2772</v>
      </c>
      <c r="CI64" s="186" t="s">
        <v>2772</v>
      </c>
      <c r="CJ64" s="186" t="s">
        <v>2885</v>
      </c>
      <c r="CK64" s="186" t="s">
        <v>2772</v>
      </c>
      <c r="CL64" s="186" t="s">
        <v>2772</v>
      </c>
      <c r="CM64" s="186" t="s">
        <v>2885</v>
      </c>
      <c r="CN64" s="186" t="s">
        <v>2772</v>
      </c>
      <c r="CO64" s="186" t="s">
        <v>2772</v>
      </c>
      <c r="CP64" s="186" t="s">
        <v>2885</v>
      </c>
      <c r="CQ64" s="186" t="s">
        <v>3132</v>
      </c>
      <c r="CR64" s="186" t="s">
        <v>2772</v>
      </c>
      <c r="CS64" s="186" t="s">
        <v>2885</v>
      </c>
      <c r="CT64" s="186" t="s">
        <v>2772</v>
      </c>
      <c r="CU64" s="186" t="s">
        <v>2772</v>
      </c>
      <c r="CV64" s="186" t="s">
        <v>2885</v>
      </c>
      <c r="CW64" s="186" t="s">
        <v>2772</v>
      </c>
      <c r="CX64" s="186" t="s">
        <v>2772</v>
      </c>
      <c r="CY64" s="186" t="s">
        <v>2885</v>
      </c>
      <c r="CZ64" s="186" t="s">
        <v>2772</v>
      </c>
      <c r="DA64" s="186" t="s">
        <v>2772</v>
      </c>
      <c r="DB64" s="186" t="s">
        <v>2885</v>
      </c>
      <c r="DC64" s="186" t="s">
        <v>2772</v>
      </c>
      <c r="DD64" s="186" t="s">
        <v>2772</v>
      </c>
      <c r="DE64" s="186" t="s">
        <v>2885</v>
      </c>
      <c r="DF64" s="186" t="s">
        <v>2772</v>
      </c>
      <c r="DG64" s="186" t="s">
        <v>2772</v>
      </c>
      <c r="DH64" s="186" t="s">
        <v>2885</v>
      </c>
      <c r="DI64" s="186" t="s">
        <v>2772</v>
      </c>
      <c r="DJ64" s="186" t="s">
        <v>2772</v>
      </c>
      <c r="DK64" s="186" t="s">
        <v>2885</v>
      </c>
      <c r="DL64" s="186" t="s">
        <v>2772</v>
      </c>
      <c r="DM64" s="186" t="s">
        <v>2772</v>
      </c>
      <c r="DN64" s="186" t="s">
        <v>2885</v>
      </c>
      <c r="DO64" s="186" t="s">
        <v>2772</v>
      </c>
      <c r="DP64" s="186" t="s">
        <v>2772</v>
      </c>
      <c r="DQ64" s="186" t="s">
        <v>2885</v>
      </c>
      <c r="DR64" s="186" t="s">
        <v>2772</v>
      </c>
      <c r="DS64" s="186" t="s">
        <v>2772</v>
      </c>
      <c r="DT64" s="186" t="s">
        <v>2885</v>
      </c>
      <c r="DU64" s="186" t="s">
        <v>2772</v>
      </c>
      <c r="DV64" s="186" t="s">
        <v>2772</v>
      </c>
      <c r="DW64" s="186" t="s">
        <v>2885</v>
      </c>
      <c r="DX64" s="186" t="s">
        <v>2772</v>
      </c>
      <c r="DY64" s="186" t="s">
        <v>2772</v>
      </c>
      <c r="DZ64" s="186" t="s">
        <v>2885</v>
      </c>
      <c r="EA64" s="186" t="s">
        <v>2772</v>
      </c>
      <c r="EB64" s="186" t="s">
        <v>2772</v>
      </c>
      <c r="EC64" s="186" t="s">
        <v>2885</v>
      </c>
      <c r="ED64" s="186" t="s">
        <v>2772</v>
      </c>
      <c r="EE64" s="186" t="s">
        <v>2772</v>
      </c>
      <c r="EF64" s="186" t="s">
        <v>2885</v>
      </c>
      <c r="EG64" s="186" t="s">
        <v>2772</v>
      </c>
      <c r="EH64" s="186" t="s">
        <v>2772</v>
      </c>
      <c r="EI64" s="186" t="s">
        <v>2885</v>
      </c>
      <c r="EJ64" s="186" t="s">
        <v>2772</v>
      </c>
      <c r="EK64" s="186" t="s">
        <v>2772</v>
      </c>
      <c r="EL64" s="186" t="s">
        <v>2885</v>
      </c>
      <c r="EM64" s="186" t="s">
        <v>2772</v>
      </c>
      <c r="EN64" s="186" t="s">
        <v>2772</v>
      </c>
      <c r="EO64" s="186" t="s">
        <v>2885</v>
      </c>
      <c r="EP64" s="186" t="s">
        <v>2772</v>
      </c>
      <c r="EQ64" s="186" t="s">
        <v>3132</v>
      </c>
      <c r="ER64" s="186" t="s">
        <v>2885</v>
      </c>
      <c r="ES64" s="186" t="s">
        <v>2772</v>
      </c>
      <c r="ET64" s="186" t="s">
        <v>2772</v>
      </c>
    </row>
    <row r="65" spans="1:150" x14ac:dyDescent="0.3">
      <c r="A65" s="1"/>
      <c r="B65" s="185" t="s">
        <v>3366</v>
      </c>
      <c r="C65" s="185" t="s">
        <v>109</v>
      </c>
      <c r="D65" s="185" t="s">
        <v>1006</v>
      </c>
      <c r="E65" s="185" t="s">
        <v>3367</v>
      </c>
      <c r="F65" s="185" t="s">
        <v>3368</v>
      </c>
      <c r="G65" s="186" t="s">
        <v>2885</v>
      </c>
      <c r="H65" s="186" t="s">
        <v>2772</v>
      </c>
      <c r="I65" s="186" t="s">
        <v>2772</v>
      </c>
      <c r="J65" s="186" t="s">
        <v>2885</v>
      </c>
      <c r="K65" s="186" t="s">
        <v>2772</v>
      </c>
      <c r="L65" s="186" t="s">
        <v>2772</v>
      </c>
      <c r="M65" s="186" t="s">
        <v>2885</v>
      </c>
      <c r="N65" s="186" t="s">
        <v>2772</v>
      </c>
      <c r="O65" s="186" t="s">
        <v>2772</v>
      </c>
      <c r="P65" s="186" t="s">
        <v>2885</v>
      </c>
      <c r="Q65" s="186" t="s">
        <v>2772</v>
      </c>
      <c r="R65" s="186" t="s">
        <v>2772</v>
      </c>
      <c r="S65" s="186" t="s">
        <v>2885</v>
      </c>
      <c r="T65" s="186" t="s">
        <v>2772</v>
      </c>
      <c r="U65" s="186" t="s">
        <v>2772</v>
      </c>
      <c r="V65" s="186" t="s">
        <v>2885</v>
      </c>
      <c r="W65" s="186" t="s">
        <v>2772</v>
      </c>
      <c r="X65" s="186" t="s">
        <v>2772</v>
      </c>
      <c r="Y65" s="186" t="s">
        <v>2885</v>
      </c>
      <c r="Z65" s="186" t="s">
        <v>2772</v>
      </c>
      <c r="AA65" s="186" t="s">
        <v>2772</v>
      </c>
      <c r="AB65" s="186" t="s">
        <v>2885</v>
      </c>
      <c r="AC65" s="186" t="s">
        <v>2772</v>
      </c>
      <c r="AD65" s="186" t="s">
        <v>2772</v>
      </c>
      <c r="AE65" s="186" t="s">
        <v>2885</v>
      </c>
      <c r="AF65" s="186" t="s">
        <v>2772</v>
      </c>
      <c r="AG65" s="186" t="s">
        <v>2772</v>
      </c>
      <c r="AH65" s="186" t="s">
        <v>2885</v>
      </c>
      <c r="AI65" s="186" t="s">
        <v>2772</v>
      </c>
      <c r="AJ65" s="186" t="s">
        <v>2772</v>
      </c>
      <c r="AK65" s="186" t="s">
        <v>2885</v>
      </c>
      <c r="AL65" s="186" t="s">
        <v>2772</v>
      </c>
      <c r="AM65" s="186" t="s">
        <v>2772</v>
      </c>
      <c r="AN65" s="186" t="s">
        <v>2885</v>
      </c>
      <c r="AO65" s="186" t="s">
        <v>2772</v>
      </c>
      <c r="AP65" s="186" t="s">
        <v>2772</v>
      </c>
      <c r="AQ65" s="186" t="s">
        <v>2885</v>
      </c>
      <c r="AR65" s="186" t="s">
        <v>2772</v>
      </c>
      <c r="AS65" s="186" t="s">
        <v>2772</v>
      </c>
      <c r="AT65" s="186" t="s">
        <v>2885</v>
      </c>
      <c r="AU65" s="186" t="s">
        <v>2772</v>
      </c>
      <c r="AV65" s="186" t="s">
        <v>2772</v>
      </c>
      <c r="AW65" s="186" t="s">
        <v>2885</v>
      </c>
      <c r="AX65" s="186" t="s">
        <v>2772</v>
      </c>
      <c r="AY65" s="186" t="s">
        <v>2772</v>
      </c>
      <c r="AZ65" s="186" t="s">
        <v>2885</v>
      </c>
      <c r="BA65" s="186" t="s">
        <v>2772</v>
      </c>
      <c r="BB65" s="186" t="s">
        <v>2772</v>
      </c>
      <c r="BC65" s="186" t="s">
        <v>2885</v>
      </c>
      <c r="BD65" s="186" t="s">
        <v>2772</v>
      </c>
      <c r="BE65" s="186" t="s">
        <v>2772</v>
      </c>
      <c r="BF65" s="186" t="s">
        <v>2885</v>
      </c>
      <c r="BG65" s="186" t="s">
        <v>2772</v>
      </c>
      <c r="BH65" s="186" t="s">
        <v>2772</v>
      </c>
      <c r="BI65" s="186" t="s">
        <v>2885</v>
      </c>
      <c r="BJ65" s="186" t="s">
        <v>2772</v>
      </c>
      <c r="BK65" s="186" t="s">
        <v>2772</v>
      </c>
      <c r="BL65" s="186" t="s">
        <v>2885</v>
      </c>
      <c r="BM65" s="186" t="s">
        <v>2772</v>
      </c>
      <c r="BN65" s="186" t="s">
        <v>2772</v>
      </c>
      <c r="BO65" s="186" t="s">
        <v>2885</v>
      </c>
      <c r="BP65" s="186" t="s">
        <v>2772</v>
      </c>
      <c r="BQ65" s="186" t="s">
        <v>2772</v>
      </c>
      <c r="BR65" s="186" t="s">
        <v>2885</v>
      </c>
      <c r="BS65" s="186" t="s">
        <v>2772</v>
      </c>
      <c r="BT65" s="186" t="s">
        <v>2772</v>
      </c>
      <c r="BU65" s="186" t="s">
        <v>2885</v>
      </c>
      <c r="BV65" s="186" t="s">
        <v>2772</v>
      </c>
      <c r="BW65" s="186" t="s">
        <v>2772</v>
      </c>
      <c r="BX65" s="186" t="s">
        <v>2885</v>
      </c>
      <c r="BY65" s="186" t="s">
        <v>2772</v>
      </c>
      <c r="BZ65" s="186" t="s">
        <v>2772</v>
      </c>
      <c r="CA65" s="186" t="s">
        <v>2885</v>
      </c>
      <c r="CB65" s="186" t="s">
        <v>2772</v>
      </c>
      <c r="CC65" s="186" t="s">
        <v>2772</v>
      </c>
      <c r="CD65" s="186" t="s">
        <v>2885</v>
      </c>
      <c r="CE65" s="186" t="s">
        <v>2772</v>
      </c>
      <c r="CF65" s="186" t="s">
        <v>2772</v>
      </c>
      <c r="CG65" s="186" t="s">
        <v>2885</v>
      </c>
      <c r="CH65" s="186" t="s">
        <v>2772</v>
      </c>
      <c r="CI65" s="186" t="s">
        <v>2772</v>
      </c>
      <c r="CJ65" s="186" t="s">
        <v>2885</v>
      </c>
      <c r="CK65" s="186" t="s">
        <v>2772</v>
      </c>
      <c r="CL65" s="186" t="s">
        <v>2772</v>
      </c>
      <c r="CM65" s="186" t="s">
        <v>2885</v>
      </c>
      <c r="CN65" s="186" t="s">
        <v>2772</v>
      </c>
      <c r="CO65" s="186" t="s">
        <v>2772</v>
      </c>
      <c r="CP65" s="186" t="s">
        <v>2885</v>
      </c>
      <c r="CQ65" s="186" t="s">
        <v>2772</v>
      </c>
      <c r="CR65" s="186" t="s">
        <v>2772</v>
      </c>
      <c r="CS65" s="186" t="s">
        <v>2885</v>
      </c>
      <c r="CT65" s="186" t="s">
        <v>2772</v>
      </c>
      <c r="CU65" s="186" t="s">
        <v>2772</v>
      </c>
      <c r="CV65" s="186" t="s">
        <v>2885</v>
      </c>
      <c r="CW65" s="186" t="s">
        <v>2772</v>
      </c>
      <c r="CX65" s="186" t="s">
        <v>2772</v>
      </c>
      <c r="CY65" s="186" t="s">
        <v>2885</v>
      </c>
      <c r="CZ65" s="186" t="s">
        <v>2772</v>
      </c>
      <c r="DA65" s="186" t="s">
        <v>2772</v>
      </c>
      <c r="DB65" s="186" t="s">
        <v>2885</v>
      </c>
      <c r="DC65" s="186" t="s">
        <v>2772</v>
      </c>
      <c r="DD65" s="186" t="s">
        <v>2772</v>
      </c>
      <c r="DE65" s="186" t="s">
        <v>2885</v>
      </c>
      <c r="DF65" s="186" t="s">
        <v>2772</v>
      </c>
      <c r="DG65" s="186" t="s">
        <v>2772</v>
      </c>
      <c r="DH65" s="186" t="s">
        <v>2885</v>
      </c>
      <c r="DI65" s="186" t="s">
        <v>2772</v>
      </c>
      <c r="DJ65" s="186" t="s">
        <v>2772</v>
      </c>
      <c r="DK65" s="186" t="s">
        <v>2885</v>
      </c>
      <c r="DL65" s="186" t="s">
        <v>2772</v>
      </c>
      <c r="DM65" s="186" t="s">
        <v>2772</v>
      </c>
      <c r="DN65" s="186" t="s">
        <v>2885</v>
      </c>
      <c r="DO65" s="186" t="s">
        <v>2772</v>
      </c>
      <c r="DP65" s="186" t="s">
        <v>2772</v>
      </c>
      <c r="DQ65" s="186" t="s">
        <v>2885</v>
      </c>
      <c r="DR65" s="186" t="s">
        <v>2772</v>
      </c>
      <c r="DS65" s="186" t="s">
        <v>2772</v>
      </c>
      <c r="DT65" s="186" t="s">
        <v>2885</v>
      </c>
      <c r="DU65" s="186" t="s">
        <v>2772</v>
      </c>
      <c r="DV65" s="186" t="s">
        <v>2772</v>
      </c>
      <c r="DW65" s="186" t="s">
        <v>2885</v>
      </c>
      <c r="DX65" s="186" t="s">
        <v>2772</v>
      </c>
      <c r="DY65" s="186" t="s">
        <v>2772</v>
      </c>
      <c r="DZ65" s="186" t="s">
        <v>2885</v>
      </c>
      <c r="EA65" s="186" t="s">
        <v>2772</v>
      </c>
      <c r="EB65" s="186" t="s">
        <v>2772</v>
      </c>
      <c r="EC65" s="186" t="s">
        <v>2885</v>
      </c>
      <c r="ED65" s="186" t="s">
        <v>2772</v>
      </c>
      <c r="EE65" s="186" t="s">
        <v>2772</v>
      </c>
      <c r="EF65" s="186" t="s">
        <v>2885</v>
      </c>
      <c r="EG65" s="186" t="s">
        <v>2772</v>
      </c>
      <c r="EH65" s="186" t="s">
        <v>2772</v>
      </c>
      <c r="EI65" s="186" t="s">
        <v>2885</v>
      </c>
      <c r="EJ65" s="186" t="s">
        <v>2772</v>
      </c>
      <c r="EK65" s="186" t="s">
        <v>2772</v>
      </c>
      <c r="EL65" s="186" t="s">
        <v>2885</v>
      </c>
      <c r="EM65" s="186" t="s">
        <v>2772</v>
      </c>
      <c r="EN65" s="186" t="s">
        <v>2772</v>
      </c>
      <c r="EO65" s="186" t="s">
        <v>2885</v>
      </c>
      <c r="EP65" s="186" t="s">
        <v>2772</v>
      </c>
      <c r="EQ65" s="186" t="s">
        <v>2772</v>
      </c>
      <c r="ER65" s="186" t="s">
        <v>2885</v>
      </c>
      <c r="ES65" s="186" t="s">
        <v>2772</v>
      </c>
      <c r="ET65" s="186" t="s">
        <v>2772</v>
      </c>
    </row>
    <row r="66" spans="1:150" x14ac:dyDescent="0.3">
      <c r="A66" s="1"/>
      <c r="B66" s="184" t="s">
        <v>3369</v>
      </c>
      <c r="C66" s="184" t="s">
        <v>78</v>
      </c>
      <c r="D66" s="184" t="s">
        <v>3370</v>
      </c>
      <c r="E66" s="184" t="s">
        <v>3371</v>
      </c>
      <c r="F66" s="184" t="s">
        <v>3372</v>
      </c>
      <c r="G66" s="184" t="s">
        <v>2885</v>
      </c>
      <c r="H66" s="184" t="s">
        <v>2772</v>
      </c>
      <c r="I66" s="184" t="s">
        <v>2772</v>
      </c>
      <c r="J66" s="184" t="s">
        <v>2885</v>
      </c>
      <c r="K66" s="184" t="s">
        <v>2772</v>
      </c>
      <c r="L66" s="184" t="s">
        <v>2772</v>
      </c>
      <c r="M66" s="184" t="s">
        <v>2885</v>
      </c>
      <c r="N66" s="184" t="s">
        <v>2772</v>
      </c>
      <c r="O66" s="184" t="s">
        <v>2772</v>
      </c>
      <c r="P66" s="184" t="s">
        <v>2885</v>
      </c>
      <c r="Q66" s="184" t="s">
        <v>2772</v>
      </c>
      <c r="R66" s="184" t="s">
        <v>2772</v>
      </c>
      <c r="S66" s="184" t="s">
        <v>2885</v>
      </c>
      <c r="T66" s="184" t="s">
        <v>2772</v>
      </c>
      <c r="U66" s="184" t="s">
        <v>2772</v>
      </c>
      <c r="V66" s="184" t="s">
        <v>2885</v>
      </c>
      <c r="W66" s="184" t="s">
        <v>2772</v>
      </c>
      <c r="X66" s="184" t="s">
        <v>2772</v>
      </c>
      <c r="Y66" s="184" t="s">
        <v>2885</v>
      </c>
      <c r="Z66" s="184" t="s">
        <v>2772</v>
      </c>
      <c r="AA66" s="184" t="s">
        <v>2772</v>
      </c>
      <c r="AB66" s="184" t="s">
        <v>2885</v>
      </c>
      <c r="AC66" s="184" t="s">
        <v>2772</v>
      </c>
      <c r="AD66" s="184" t="s">
        <v>2772</v>
      </c>
      <c r="AE66" s="184" t="s">
        <v>2885</v>
      </c>
      <c r="AF66" s="184" t="s">
        <v>2772</v>
      </c>
      <c r="AG66" s="184" t="s">
        <v>2772</v>
      </c>
      <c r="AH66" s="184" t="s">
        <v>2885</v>
      </c>
      <c r="AI66" s="184" t="s">
        <v>2772</v>
      </c>
      <c r="AJ66" s="184" t="s">
        <v>2772</v>
      </c>
      <c r="AK66" s="184" t="s">
        <v>2885</v>
      </c>
      <c r="AL66" s="184" t="s">
        <v>2772</v>
      </c>
      <c r="AM66" s="184" t="s">
        <v>2772</v>
      </c>
      <c r="AN66" s="184" t="s">
        <v>2885</v>
      </c>
      <c r="AO66" s="184" t="s">
        <v>2772</v>
      </c>
      <c r="AP66" s="184" t="s">
        <v>2772</v>
      </c>
      <c r="AQ66" s="184" t="s">
        <v>2885</v>
      </c>
      <c r="AR66" s="184" t="s">
        <v>2772</v>
      </c>
      <c r="AS66" s="184" t="s">
        <v>2772</v>
      </c>
      <c r="AT66" s="184" t="s">
        <v>2885</v>
      </c>
      <c r="AU66" s="184" t="s">
        <v>2772</v>
      </c>
      <c r="AV66" s="184" t="s">
        <v>2772</v>
      </c>
      <c r="AW66" s="184" t="s">
        <v>2885</v>
      </c>
      <c r="AX66" s="184" t="s">
        <v>2772</v>
      </c>
      <c r="AY66" s="184" t="s">
        <v>2772</v>
      </c>
      <c r="AZ66" s="184" t="s">
        <v>2885</v>
      </c>
      <c r="BA66" s="184" t="s">
        <v>2772</v>
      </c>
      <c r="BB66" s="184" t="s">
        <v>2772</v>
      </c>
      <c r="BC66" s="184" t="s">
        <v>2885</v>
      </c>
      <c r="BD66" s="184" t="s">
        <v>2772</v>
      </c>
      <c r="BE66" s="184" t="s">
        <v>2772</v>
      </c>
      <c r="BF66" s="184" t="s">
        <v>2885</v>
      </c>
      <c r="BG66" s="184" t="s">
        <v>2772</v>
      </c>
      <c r="BH66" s="184" t="s">
        <v>2772</v>
      </c>
      <c r="BI66" s="184" t="s">
        <v>2885</v>
      </c>
      <c r="BJ66" s="184" t="s">
        <v>2772</v>
      </c>
      <c r="BK66" s="184" t="s">
        <v>2772</v>
      </c>
      <c r="BL66" s="184" t="s">
        <v>2885</v>
      </c>
      <c r="BM66" s="184" t="s">
        <v>2772</v>
      </c>
      <c r="BN66" s="184" t="s">
        <v>2772</v>
      </c>
      <c r="BO66" s="184" t="s">
        <v>2885</v>
      </c>
      <c r="BP66" s="184" t="s">
        <v>2772</v>
      </c>
      <c r="BQ66" s="184" t="s">
        <v>2772</v>
      </c>
      <c r="BR66" s="184" t="s">
        <v>2885</v>
      </c>
      <c r="BS66" s="184" t="s">
        <v>2772</v>
      </c>
      <c r="BT66" s="184" t="s">
        <v>2772</v>
      </c>
      <c r="BU66" s="184" t="s">
        <v>2885</v>
      </c>
      <c r="BV66" s="184" t="s">
        <v>2772</v>
      </c>
      <c r="BW66" s="184" t="s">
        <v>2772</v>
      </c>
      <c r="BX66" s="184" t="s">
        <v>2885</v>
      </c>
      <c r="BY66" s="184" t="s">
        <v>2772</v>
      </c>
      <c r="BZ66" s="184" t="s">
        <v>2772</v>
      </c>
      <c r="CA66" s="184" t="s">
        <v>2885</v>
      </c>
      <c r="CB66" s="184" t="s">
        <v>2772</v>
      </c>
      <c r="CC66" s="184" t="s">
        <v>2772</v>
      </c>
      <c r="CD66" s="184" t="s">
        <v>2885</v>
      </c>
      <c r="CE66" s="184" t="s">
        <v>2772</v>
      </c>
      <c r="CF66" s="184" t="s">
        <v>2772</v>
      </c>
      <c r="CG66" s="184" t="s">
        <v>2885</v>
      </c>
      <c r="CH66" s="184" t="s">
        <v>2772</v>
      </c>
      <c r="CI66" s="184" t="s">
        <v>2772</v>
      </c>
      <c r="CJ66" s="184" t="s">
        <v>2885</v>
      </c>
      <c r="CK66" s="184" t="s">
        <v>2772</v>
      </c>
      <c r="CL66" s="184" t="s">
        <v>2772</v>
      </c>
      <c r="CM66" s="184" t="s">
        <v>2885</v>
      </c>
      <c r="CN66" s="184" t="s">
        <v>2772</v>
      </c>
      <c r="CO66" s="184" t="s">
        <v>2772</v>
      </c>
      <c r="CP66" s="184" t="s">
        <v>2885</v>
      </c>
      <c r="CQ66" s="184" t="s">
        <v>2772</v>
      </c>
      <c r="CR66" s="184" t="s">
        <v>2772</v>
      </c>
      <c r="CS66" s="184" t="s">
        <v>2885</v>
      </c>
      <c r="CT66" s="184" t="s">
        <v>2772</v>
      </c>
      <c r="CU66" s="184" t="s">
        <v>2772</v>
      </c>
      <c r="CV66" s="184" t="s">
        <v>2885</v>
      </c>
      <c r="CW66" s="184" t="s">
        <v>2772</v>
      </c>
      <c r="CX66" s="184" t="s">
        <v>2772</v>
      </c>
      <c r="CY66" s="184" t="s">
        <v>2885</v>
      </c>
      <c r="CZ66" s="184" t="s">
        <v>2772</v>
      </c>
      <c r="DA66" s="184" t="s">
        <v>2772</v>
      </c>
      <c r="DB66" s="184" t="s">
        <v>2885</v>
      </c>
      <c r="DC66" s="184" t="s">
        <v>2772</v>
      </c>
      <c r="DD66" s="184" t="s">
        <v>2772</v>
      </c>
      <c r="DE66" s="184" t="s">
        <v>2885</v>
      </c>
      <c r="DF66" s="184" t="s">
        <v>2772</v>
      </c>
      <c r="DG66" s="184" t="s">
        <v>2772</v>
      </c>
      <c r="DH66" s="184" t="s">
        <v>2885</v>
      </c>
      <c r="DI66" s="184" t="s">
        <v>2772</v>
      </c>
      <c r="DJ66" s="184" t="s">
        <v>2772</v>
      </c>
      <c r="DK66" s="184" t="s">
        <v>2885</v>
      </c>
      <c r="DL66" s="184" t="s">
        <v>2772</v>
      </c>
      <c r="DM66" s="184" t="s">
        <v>2772</v>
      </c>
      <c r="DN66" s="184" t="s">
        <v>2885</v>
      </c>
      <c r="DO66" s="184" t="s">
        <v>2772</v>
      </c>
      <c r="DP66" s="184" t="s">
        <v>2772</v>
      </c>
      <c r="DQ66" s="184" t="s">
        <v>2885</v>
      </c>
      <c r="DR66" s="184" t="s">
        <v>2772</v>
      </c>
      <c r="DS66" s="184" t="s">
        <v>2772</v>
      </c>
      <c r="DT66" s="184" t="s">
        <v>2885</v>
      </c>
      <c r="DU66" s="184" t="s">
        <v>2772</v>
      </c>
      <c r="DV66" s="184" t="s">
        <v>2772</v>
      </c>
      <c r="DW66" s="184" t="s">
        <v>2885</v>
      </c>
      <c r="DX66" s="184" t="s">
        <v>2772</v>
      </c>
      <c r="DY66" s="184" t="s">
        <v>2772</v>
      </c>
      <c r="DZ66" s="184" t="s">
        <v>2885</v>
      </c>
      <c r="EA66" s="184" t="s">
        <v>2772</v>
      </c>
      <c r="EB66" s="184" t="s">
        <v>2772</v>
      </c>
      <c r="EC66" s="184" t="s">
        <v>2885</v>
      </c>
      <c r="ED66" s="184" t="s">
        <v>2772</v>
      </c>
      <c r="EE66" s="184" t="s">
        <v>2772</v>
      </c>
      <c r="EF66" s="184" t="s">
        <v>2885</v>
      </c>
      <c r="EG66" s="184" t="s">
        <v>2772</v>
      </c>
      <c r="EH66" s="184" t="s">
        <v>2772</v>
      </c>
      <c r="EI66" s="184" t="s">
        <v>2885</v>
      </c>
      <c r="EJ66" s="184" t="s">
        <v>2772</v>
      </c>
      <c r="EK66" s="184" t="s">
        <v>2772</v>
      </c>
      <c r="EL66" s="184" t="s">
        <v>2885</v>
      </c>
      <c r="EM66" s="184" t="s">
        <v>2772</v>
      </c>
      <c r="EN66" s="184" t="s">
        <v>2772</v>
      </c>
      <c r="EO66" s="184" t="s">
        <v>2885</v>
      </c>
      <c r="EP66" s="184" t="s">
        <v>2772</v>
      </c>
      <c r="EQ66" s="184" t="s">
        <v>2772</v>
      </c>
      <c r="ER66" s="184" t="s">
        <v>2885</v>
      </c>
      <c r="ES66" s="184" t="s">
        <v>2772</v>
      </c>
      <c r="ET66" s="184" t="s">
        <v>2772</v>
      </c>
    </row>
    <row r="67" spans="1:150" x14ac:dyDescent="0.3">
      <c r="A67" s="1"/>
      <c r="B67" s="185" t="s">
        <v>3373</v>
      </c>
      <c r="C67" s="185" t="s">
        <v>78</v>
      </c>
      <c r="D67" s="185" t="s">
        <v>3370</v>
      </c>
      <c r="E67" s="185" t="s">
        <v>3374</v>
      </c>
      <c r="F67" s="185" t="s">
        <v>3375</v>
      </c>
      <c r="G67" s="186" t="s">
        <v>2885</v>
      </c>
      <c r="H67" s="186" t="s">
        <v>2772</v>
      </c>
      <c r="I67" s="186" t="s">
        <v>2772</v>
      </c>
      <c r="J67" s="186" t="s">
        <v>2885</v>
      </c>
      <c r="K67" s="186" t="s">
        <v>2772</v>
      </c>
      <c r="L67" s="186" t="s">
        <v>2772</v>
      </c>
      <c r="M67" s="186" t="s">
        <v>2885</v>
      </c>
      <c r="N67" s="186" t="s">
        <v>2772</v>
      </c>
      <c r="O67" s="186" t="s">
        <v>2772</v>
      </c>
      <c r="P67" s="186" t="s">
        <v>2885</v>
      </c>
      <c r="Q67" s="186" t="s">
        <v>2772</v>
      </c>
      <c r="R67" s="186" t="s">
        <v>2772</v>
      </c>
      <c r="S67" s="186" t="s">
        <v>2885</v>
      </c>
      <c r="T67" s="186" t="s">
        <v>2772</v>
      </c>
      <c r="U67" s="186" t="s">
        <v>2772</v>
      </c>
      <c r="V67" s="186" t="s">
        <v>2885</v>
      </c>
      <c r="W67" s="186" t="s">
        <v>2772</v>
      </c>
      <c r="X67" s="186" t="s">
        <v>2772</v>
      </c>
      <c r="Y67" s="186" t="s">
        <v>2885</v>
      </c>
      <c r="Z67" s="186" t="s">
        <v>2772</v>
      </c>
      <c r="AA67" s="186" t="s">
        <v>2772</v>
      </c>
      <c r="AB67" s="186" t="s">
        <v>2885</v>
      </c>
      <c r="AC67" s="186" t="s">
        <v>2772</v>
      </c>
      <c r="AD67" s="186" t="s">
        <v>2772</v>
      </c>
      <c r="AE67" s="186" t="s">
        <v>2885</v>
      </c>
      <c r="AF67" s="186" t="s">
        <v>2772</v>
      </c>
      <c r="AG67" s="186" t="s">
        <v>2772</v>
      </c>
      <c r="AH67" s="186" t="s">
        <v>2885</v>
      </c>
      <c r="AI67" s="186" t="s">
        <v>2772</v>
      </c>
      <c r="AJ67" s="186" t="s">
        <v>2772</v>
      </c>
      <c r="AK67" s="186" t="s">
        <v>2885</v>
      </c>
      <c r="AL67" s="186" t="s">
        <v>2772</v>
      </c>
      <c r="AM67" s="186" t="s">
        <v>2772</v>
      </c>
      <c r="AN67" s="186" t="s">
        <v>2885</v>
      </c>
      <c r="AO67" s="186" t="s">
        <v>2772</v>
      </c>
      <c r="AP67" s="186" t="s">
        <v>2772</v>
      </c>
      <c r="AQ67" s="186" t="s">
        <v>2885</v>
      </c>
      <c r="AR67" s="186" t="s">
        <v>2772</v>
      </c>
      <c r="AS67" s="186" t="s">
        <v>2772</v>
      </c>
      <c r="AT67" s="186" t="s">
        <v>2885</v>
      </c>
      <c r="AU67" s="186" t="s">
        <v>2772</v>
      </c>
      <c r="AV67" s="186" t="s">
        <v>2772</v>
      </c>
      <c r="AW67" s="186" t="s">
        <v>2885</v>
      </c>
      <c r="AX67" s="186" t="s">
        <v>2772</v>
      </c>
      <c r="AY67" s="186" t="s">
        <v>2772</v>
      </c>
      <c r="AZ67" s="186" t="s">
        <v>2885</v>
      </c>
      <c r="BA67" s="186" t="s">
        <v>2772</v>
      </c>
      <c r="BB67" s="186" t="s">
        <v>2772</v>
      </c>
      <c r="BC67" s="186" t="s">
        <v>2885</v>
      </c>
      <c r="BD67" s="186" t="s">
        <v>2772</v>
      </c>
      <c r="BE67" s="186" t="s">
        <v>2772</v>
      </c>
      <c r="BF67" s="186" t="s">
        <v>2885</v>
      </c>
      <c r="BG67" s="186" t="s">
        <v>2772</v>
      </c>
      <c r="BH67" s="186" t="s">
        <v>2772</v>
      </c>
      <c r="BI67" s="186" t="s">
        <v>2885</v>
      </c>
      <c r="BJ67" s="186" t="s">
        <v>2772</v>
      </c>
      <c r="BK67" s="186" t="s">
        <v>2772</v>
      </c>
      <c r="BL67" s="186" t="s">
        <v>2885</v>
      </c>
      <c r="BM67" s="186" t="s">
        <v>2772</v>
      </c>
      <c r="BN67" s="186" t="s">
        <v>2772</v>
      </c>
      <c r="BO67" s="186" t="s">
        <v>2885</v>
      </c>
      <c r="BP67" s="186" t="s">
        <v>2772</v>
      </c>
      <c r="BQ67" s="186" t="s">
        <v>2772</v>
      </c>
      <c r="BR67" s="186" t="s">
        <v>2885</v>
      </c>
      <c r="BS67" s="186" t="s">
        <v>2772</v>
      </c>
      <c r="BT67" s="186" t="s">
        <v>2772</v>
      </c>
      <c r="BU67" s="186" t="s">
        <v>2885</v>
      </c>
      <c r="BV67" s="186" t="s">
        <v>2772</v>
      </c>
      <c r="BW67" s="186" t="s">
        <v>2772</v>
      </c>
      <c r="BX67" s="186" t="s">
        <v>2885</v>
      </c>
      <c r="BY67" s="186" t="s">
        <v>2772</v>
      </c>
      <c r="BZ67" s="186" t="s">
        <v>2772</v>
      </c>
      <c r="CA67" s="186" t="s">
        <v>2885</v>
      </c>
      <c r="CB67" s="186" t="s">
        <v>2772</v>
      </c>
      <c r="CC67" s="186" t="s">
        <v>2772</v>
      </c>
      <c r="CD67" s="186" t="s">
        <v>2885</v>
      </c>
      <c r="CE67" s="186" t="s">
        <v>2772</v>
      </c>
      <c r="CF67" s="186" t="s">
        <v>2772</v>
      </c>
      <c r="CG67" s="186" t="s">
        <v>2885</v>
      </c>
      <c r="CH67" s="186" t="s">
        <v>2772</v>
      </c>
      <c r="CI67" s="186" t="s">
        <v>2772</v>
      </c>
      <c r="CJ67" s="186" t="s">
        <v>2885</v>
      </c>
      <c r="CK67" s="186" t="s">
        <v>2772</v>
      </c>
      <c r="CL67" s="186" t="s">
        <v>2772</v>
      </c>
      <c r="CM67" s="186" t="s">
        <v>2885</v>
      </c>
      <c r="CN67" s="186" t="s">
        <v>2772</v>
      </c>
      <c r="CO67" s="186" t="s">
        <v>2772</v>
      </c>
      <c r="CP67" s="186" t="s">
        <v>2885</v>
      </c>
      <c r="CQ67" s="186" t="s">
        <v>2772</v>
      </c>
      <c r="CR67" s="186" t="s">
        <v>2772</v>
      </c>
      <c r="CS67" s="186" t="s">
        <v>2885</v>
      </c>
      <c r="CT67" s="186" t="s">
        <v>2772</v>
      </c>
      <c r="CU67" s="186" t="s">
        <v>2772</v>
      </c>
      <c r="CV67" s="186" t="s">
        <v>2885</v>
      </c>
      <c r="CW67" s="186" t="s">
        <v>2772</v>
      </c>
      <c r="CX67" s="186" t="s">
        <v>2772</v>
      </c>
      <c r="CY67" s="186" t="s">
        <v>2885</v>
      </c>
      <c r="CZ67" s="186" t="s">
        <v>2772</v>
      </c>
      <c r="DA67" s="186" t="s">
        <v>2772</v>
      </c>
      <c r="DB67" s="186" t="s">
        <v>2885</v>
      </c>
      <c r="DC67" s="186" t="s">
        <v>2772</v>
      </c>
      <c r="DD67" s="186" t="s">
        <v>2772</v>
      </c>
      <c r="DE67" s="186" t="s">
        <v>2885</v>
      </c>
      <c r="DF67" s="186" t="s">
        <v>2772</v>
      </c>
      <c r="DG67" s="186" t="s">
        <v>2772</v>
      </c>
      <c r="DH67" s="186" t="s">
        <v>2885</v>
      </c>
      <c r="DI67" s="186" t="s">
        <v>2772</v>
      </c>
      <c r="DJ67" s="186" t="s">
        <v>2772</v>
      </c>
      <c r="DK67" s="186" t="s">
        <v>2885</v>
      </c>
      <c r="DL67" s="186" t="s">
        <v>2772</v>
      </c>
      <c r="DM67" s="186" t="s">
        <v>2772</v>
      </c>
      <c r="DN67" s="186" t="s">
        <v>2885</v>
      </c>
      <c r="DO67" s="186" t="s">
        <v>2772</v>
      </c>
      <c r="DP67" s="186" t="s">
        <v>2772</v>
      </c>
      <c r="DQ67" s="186" t="s">
        <v>2885</v>
      </c>
      <c r="DR67" s="186" t="s">
        <v>2772</v>
      </c>
      <c r="DS67" s="186" t="s">
        <v>2772</v>
      </c>
      <c r="DT67" s="186" t="s">
        <v>2885</v>
      </c>
      <c r="DU67" s="186" t="s">
        <v>2772</v>
      </c>
      <c r="DV67" s="186" t="s">
        <v>2772</v>
      </c>
      <c r="DW67" s="186" t="s">
        <v>2885</v>
      </c>
      <c r="DX67" s="186" t="s">
        <v>2772</v>
      </c>
      <c r="DY67" s="186" t="s">
        <v>2772</v>
      </c>
      <c r="DZ67" s="186" t="s">
        <v>2885</v>
      </c>
      <c r="EA67" s="186" t="s">
        <v>2772</v>
      </c>
      <c r="EB67" s="186" t="s">
        <v>2772</v>
      </c>
      <c r="EC67" s="186" t="s">
        <v>2885</v>
      </c>
      <c r="ED67" s="186" t="s">
        <v>2772</v>
      </c>
      <c r="EE67" s="186" t="s">
        <v>2772</v>
      </c>
      <c r="EF67" s="186" t="s">
        <v>2885</v>
      </c>
      <c r="EG67" s="186" t="s">
        <v>2772</v>
      </c>
      <c r="EH67" s="186" t="s">
        <v>2772</v>
      </c>
      <c r="EI67" s="186" t="s">
        <v>2885</v>
      </c>
      <c r="EJ67" s="186" t="s">
        <v>2772</v>
      </c>
      <c r="EK67" s="186" t="s">
        <v>2772</v>
      </c>
      <c r="EL67" s="186" t="s">
        <v>2885</v>
      </c>
      <c r="EM67" s="186" t="s">
        <v>2772</v>
      </c>
      <c r="EN67" s="186" t="s">
        <v>2772</v>
      </c>
      <c r="EO67" s="186" t="s">
        <v>2885</v>
      </c>
      <c r="EP67" s="186" t="s">
        <v>2772</v>
      </c>
      <c r="EQ67" s="186" t="s">
        <v>2772</v>
      </c>
      <c r="ER67" s="186" t="s">
        <v>2885</v>
      </c>
      <c r="ES67" s="186" t="s">
        <v>2772</v>
      </c>
      <c r="ET67" s="186" t="s">
        <v>2772</v>
      </c>
    </row>
    <row r="68" spans="1:150" x14ac:dyDescent="0.3">
      <c r="A68" s="1"/>
      <c r="B68" s="185" t="s">
        <v>3376</v>
      </c>
      <c r="C68" s="185" t="s">
        <v>78</v>
      </c>
      <c r="D68" s="185" t="s">
        <v>3370</v>
      </c>
      <c r="E68" s="185" t="s">
        <v>3377</v>
      </c>
      <c r="F68" s="185" t="s">
        <v>3378</v>
      </c>
      <c r="G68" s="186" t="s">
        <v>2885</v>
      </c>
      <c r="H68" s="186" t="s">
        <v>2772</v>
      </c>
      <c r="I68" s="186" t="s">
        <v>2772</v>
      </c>
      <c r="J68" s="186" t="s">
        <v>2885</v>
      </c>
      <c r="K68" s="186" t="s">
        <v>2772</v>
      </c>
      <c r="L68" s="186" t="s">
        <v>2772</v>
      </c>
      <c r="M68" s="186" t="s">
        <v>2885</v>
      </c>
      <c r="N68" s="186" t="s">
        <v>2772</v>
      </c>
      <c r="O68" s="186" t="s">
        <v>2772</v>
      </c>
      <c r="P68" s="186" t="s">
        <v>2885</v>
      </c>
      <c r="Q68" s="186" t="s">
        <v>2772</v>
      </c>
      <c r="R68" s="186" t="s">
        <v>2772</v>
      </c>
      <c r="S68" s="186" t="s">
        <v>2885</v>
      </c>
      <c r="T68" s="186" t="s">
        <v>2772</v>
      </c>
      <c r="U68" s="186" t="s">
        <v>2772</v>
      </c>
      <c r="V68" s="186" t="s">
        <v>2885</v>
      </c>
      <c r="W68" s="186" t="s">
        <v>2772</v>
      </c>
      <c r="X68" s="186" t="s">
        <v>2772</v>
      </c>
      <c r="Y68" s="186" t="s">
        <v>2885</v>
      </c>
      <c r="Z68" s="186" t="s">
        <v>2772</v>
      </c>
      <c r="AA68" s="186" t="s">
        <v>2772</v>
      </c>
      <c r="AB68" s="186" t="s">
        <v>2885</v>
      </c>
      <c r="AC68" s="186" t="s">
        <v>2772</v>
      </c>
      <c r="AD68" s="186" t="s">
        <v>2772</v>
      </c>
      <c r="AE68" s="186" t="s">
        <v>2885</v>
      </c>
      <c r="AF68" s="186" t="s">
        <v>2772</v>
      </c>
      <c r="AG68" s="186" t="s">
        <v>2772</v>
      </c>
      <c r="AH68" s="186" t="s">
        <v>2885</v>
      </c>
      <c r="AI68" s="186" t="s">
        <v>2772</v>
      </c>
      <c r="AJ68" s="186" t="s">
        <v>2772</v>
      </c>
      <c r="AK68" s="186" t="s">
        <v>2885</v>
      </c>
      <c r="AL68" s="186" t="s">
        <v>2772</v>
      </c>
      <c r="AM68" s="186" t="s">
        <v>2772</v>
      </c>
      <c r="AN68" s="186" t="s">
        <v>2885</v>
      </c>
      <c r="AO68" s="186" t="s">
        <v>2772</v>
      </c>
      <c r="AP68" s="186" t="s">
        <v>2772</v>
      </c>
      <c r="AQ68" s="186" t="s">
        <v>2885</v>
      </c>
      <c r="AR68" s="186" t="s">
        <v>2772</v>
      </c>
      <c r="AS68" s="186" t="s">
        <v>2772</v>
      </c>
      <c r="AT68" s="186" t="s">
        <v>2885</v>
      </c>
      <c r="AU68" s="186" t="s">
        <v>2772</v>
      </c>
      <c r="AV68" s="186" t="s">
        <v>2772</v>
      </c>
      <c r="AW68" s="186" t="s">
        <v>2885</v>
      </c>
      <c r="AX68" s="186" t="s">
        <v>2772</v>
      </c>
      <c r="AY68" s="186" t="s">
        <v>2772</v>
      </c>
      <c r="AZ68" s="186" t="s">
        <v>2885</v>
      </c>
      <c r="BA68" s="186" t="s">
        <v>2772</v>
      </c>
      <c r="BB68" s="186" t="s">
        <v>2772</v>
      </c>
      <c r="BC68" s="186" t="s">
        <v>2885</v>
      </c>
      <c r="BD68" s="186" t="s">
        <v>2772</v>
      </c>
      <c r="BE68" s="186" t="s">
        <v>2772</v>
      </c>
      <c r="BF68" s="186" t="s">
        <v>2885</v>
      </c>
      <c r="BG68" s="186" t="s">
        <v>2772</v>
      </c>
      <c r="BH68" s="186" t="s">
        <v>2772</v>
      </c>
      <c r="BI68" s="186" t="s">
        <v>2885</v>
      </c>
      <c r="BJ68" s="186" t="s">
        <v>2772</v>
      </c>
      <c r="BK68" s="186" t="s">
        <v>2772</v>
      </c>
      <c r="BL68" s="186" t="s">
        <v>2885</v>
      </c>
      <c r="BM68" s="186" t="s">
        <v>2772</v>
      </c>
      <c r="BN68" s="186" t="s">
        <v>2772</v>
      </c>
      <c r="BO68" s="186" t="s">
        <v>2885</v>
      </c>
      <c r="BP68" s="186" t="s">
        <v>2772</v>
      </c>
      <c r="BQ68" s="186" t="s">
        <v>2772</v>
      </c>
      <c r="BR68" s="186" t="s">
        <v>2885</v>
      </c>
      <c r="BS68" s="186" t="s">
        <v>2772</v>
      </c>
      <c r="BT68" s="186" t="s">
        <v>2772</v>
      </c>
      <c r="BU68" s="186" t="s">
        <v>2885</v>
      </c>
      <c r="BV68" s="186" t="s">
        <v>2772</v>
      </c>
      <c r="BW68" s="186" t="s">
        <v>2772</v>
      </c>
      <c r="BX68" s="186" t="s">
        <v>2885</v>
      </c>
      <c r="BY68" s="186" t="s">
        <v>2772</v>
      </c>
      <c r="BZ68" s="186" t="s">
        <v>2772</v>
      </c>
      <c r="CA68" s="186" t="s">
        <v>2885</v>
      </c>
      <c r="CB68" s="186" t="s">
        <v>2772</v>
      </c>
      <c r="CC68" s="186" t="s">
        <v>2772</v>
      </c>
      <c r="CD68" s="186" t="s">
        <v>2885</v>
      </c>
      <c r="CE68" s="186" t="s">
        <v>2772</v>
      </c>
      <c r="CF68" s="186" t="s">
        <v>2772</v>
      </c>
      <c r="CG68" s="186" t="s">
        <v>2885</v>
      </c>
      <c r="CH68" s="186" t="s">
        <v>2772</v>
      </c>
      <c r="CI68" s="186" t="s">
        <v>2772</v>
      </c>
      <c r="CJ68" s="186" t="s">
        <v>2885</v>
      </c>
      <c r="CK68" s="186" t="s">
        <v>2772</v>
      </c>
      <c r="CL68" s="186" t="s">
        <v>2772</v>
      </c>
      <c r="CM68" s="186" t="s">
        <v>2885</v>
      </c>
      <c r="CN68" s="186" t="s">
        <v>2772</v>
      </c>
      <c r="CO68" s="186" t="s">
        <v>2772</v>
      </c>
      <c r="CP68" s="186" t="s">
        <v>2885</v>
      </c>
      <c r="CQ68" s="186" t="s">
        <v>2772</v>
      </c>
      <c r="CR68" s="186" t="s">
        <v>2772</v>
      </c>
      <c r="CS68" s="186" t="s">
        <v>2885</v>
      </c>
      <c r="CT68" s="186" t="s">
        <v>2772</v>
      </c>
      <c r="CU68" s="186" t="s">
        <v>2772</v>
      </c>
      <c r="CV68" s="186" t="s">
        <v>2885</v>
      </c>
      <c r="CW68" s="186" t="s">
        <v>2772</v>
      </c>
      <c r="CX68" s="186" t="s">
        <v>2772</v>
      </c>
      <c r="CY68" s="186" t="s">
        <v>2885</v>
      </c>
      <c r="CZ68" s="186" t="s">
        <v>2772</v>
      </c>
      <c r="DA68" s="186" t="s">
        <v>2772</v>
      </c>
      <c r="DB68" s="186" t="s">
        <v>2885</v>
      </c>
      <c r="DC68" s="186" t="s">
        <v>2772</v>
      </c>
      <c r="DD68" s="186" t="s">
        <v>2772</v>
      </c>
      <c r="DE68" s="186" t="s">
        <v>2885</v>
      </c>
      <c r="DF68" s="186" t="s">
        <v>2772</v>
      </c>
      <c r="DG68" s="186" t="s">
        <v>2772</v>
      </c>
      <c r="DH68" s="186" t="s">
        <v>2885</v>
      </c>
      <c r="DI68" s="186" t="s">
        <v>2772</v>
      </c>
      <c r="DJ68" s="186" t="s">
        <v>2772</v>
      </c>
      <c r="DK68" s="186" t="s">
        <v>2885</v>
      </c>
      <c r="DL68" s="186" t="s">
        <v>2772</v>
      </c>
      <c r="DM68" s="186" t="s">
        <v>2772</v>
      </c>
      <c r="DN68" s="186" t="s">
        <v>2885</v>
      </c>
      <c r="DO68" s="186" t="s">
        <v>2772</v>
      </c>
      <c r="DP68" s="186" t="s">
        <v>2772</v>
      </c>
      <c r="DQ68" s="186" t="s">
        <v>2885</v>
      </c>
      <c r="DR68" s="186" t="s">
        <v>2772</v>
      </c>
      <c r="DS68" s="186" t="s">
        <v>2772</v>
      </c>
      <c r="DT68" s="186" t="s">
        <v>2885</v>
      </c>
      <c r="DU68" s="186" t="s">
        <v>2772</v>
      </c>
      <c r="DV68" s="186" t="s">
        <v>2772</v>
      </c>
      <c r="DW68" s="186" t="s">
        <v>2885</v>
      </c>
      <c r="DX68" s="186" t="s">
        <v>2772</v>
      </c>
      <c r="DY68" s="186" t="s">
        <v>2772</v>
      </c>
      <c r="DZ68" s="186" t="s">
        <v>2885</v>
      </c>
      <c r="EA68" s="186" t="s">
        <v>2772</v>
      </c>
      <c r="EB68" s="186" t="s">
        <v>2772</v>
      </c>
      <c r="EC68" s="186" t="s">
        <v>2885</v>
      </c>
      <c r="ED68" s="186" t="s">
        <v>2772</v>
      </c>
      <c r="EE68" s="186" t="s">
        <v>2772</v>
      </c>
      <c r="EF68" s="186" t="s">
        <v>2885</v>
      </c>
      <c r="EG68" s="186" t="s">
        <v>2772</v>
      </c>
      <c r="EH68" s="186" t="s">
        <v>2772</v>
      </c>
      <c r="EI68" s="186" t="s">
        <v>2885</v>
      </c>
      <c r="EJ68" s="186" t="s">
        <v>2772</v>
      </c>
      <c r="EK68" s="186" t="s">
        <v>2772</v>
      </c>
      <c r="EL68" s="186" t="s">
        <v>2885</v>
      </c>
      <c r="EM68" s="186" t="s">
        <v>2772</v>
      </c>
      <c r="EN68" s="186" t="s">
        <v>2772</v>
      </c>
      <c r="EO68" s="186" t="s">
        <v>2885</v>
      </c>
      <c r="EP68" s="186" t="s">
        <v>2772</v>
      </c>
      <c r="EQ68" s="186" t="s">
        <v>2772</v>
      </c>
      <c r="ER68" s="186" t="s">
        <v>2885</v>
      </c>
      <c r="ES68" s="186" t="s">
        <v>2772</v>
      </c>
      <c r="ET68" s="186" t="s">
        <v>2772</v>
      </c>
    </row>
    <row r="69" spans="1:150" x14ac:dyDescent="0.3">
      <c r="A69" s="1"/>
      <c r="B69" s="184" t="s">
        <v>3379</v>
      </c>
      <c r="C69" s="184" t="s">
        <v>606</v>
      </c>
      <c r="D69" s="184" t="s">
        <v>970</v>
      </c>
      <c r="E69" s="184" t="s">
        <v>3380</v>
      </c>
      <c r="F69" s="184" t="s">
        <v>3381</v>
      </c>
      <c r="G69" s="184" t="s">
        <v>2885</v>
      </c>
      <c r="H69" s="184" t="s">
        <v>3382</v>
      </c>
      <c r="I69" s="184" t="s">
        <v>2772</v>
      </c>
      <c r="J69" s="184" t="s">
        <v>2885</v>
      </c>
      <c r="K69" s="184" t="s">
        <v>3383</v>
      </c>
      <c r="L69" s="184" t="s">
        <v>2772</v>
      </c>
      <c r="M69" s="184" t="s">
        <v>2885</v>
      </c>
      <c r="N69" s="184" t="s">
        <v>3382</v>
      </c>
      <c r="O69" s="184" t="s">
        <v>2772</v>
      </c>
      <c r="P69" s="184" t="s">
        <v>2885</v>
      </c>
      <c r="Q69" s="184" t="s">
        <v>3384</v>
      </c>
      <c r="R69" s="184" t="s">
        <v>2772</v>
      </c>
      <c r="S69" s="184" t="s">
        <v>2885</v>
      </c>
      <c r="T69" s="184" t="s">
        <v>2772</v>
      </c>
      <c r="U69" s="184" t="s">
        <v>2772</v>
      </c>
      <c r="V69" s="184" t="s">
        <v>2885</v>
      </c>
      <c r="W69" s="184" t="s">
        <v>3385</v>
      </c>
      <c r="X69" s="184" t="s">
        <v>2772</v>
      </c>
      <c r="Y69" s="184" t="s">
        <v>2885</v>
      </c>
      <c r="Z69" s="184" t="s">
        <v>2772</v>
      </c>
      <c r="AA69" s="184" t="s">
        <v>2772</v>
      </c>
      <c r="AB69" s="184" t="s">
        <v>2885</v>
      </c>
      <c r="AC69" s="184" t="s">
        <v>2772</v>
      </c>
      <c r="AD69" s="184" t="s">
        <v>2772</v>
      </c>
      <c r="AE69" s="184" t="s">
        <v>2885</v>
      </c>
      <c r="AF69" s="184" t="s">
        <v>3382</v>
      </c>
      <c r="AG69" s="184" t="s">
        <v>2772</v>
      </c>
      <c r="AH69" s="184" t="s">
        <v>2885</v>
      </c>
      <c r="AI69" s="184" t="s">
        <v>3132</v>
      </c>
      <c r="AJ69" s="184" t="s">
        <v>2772</v>
      </c>
      <c r="AK69" s="184" t="s">
        <v>2885</v>
      </c>
      <c r="AL69" s="184" t="s">
        <v>3382</v>
      </c>
      <c r="AM69" s="184" t="s">
        <v>2772</v>
      </c>
      <c r="AN69" s="184" t="s">
        <v>2885</v>
      </c>
      <c r="AO69" s="184" t="s">
        <v>3132</v>
      </c>
      <c r="AP69" s="184" t="s">
        <v>2772</v>
      </c>
      <c r="AQ69" s="184" t="s">
        <v>2885</v>
      </c>
      <c r="AR69" s="184" t="s">
        <v>3382</v>
      </c>
      <c r="AS69" s="184" t="s">
        <v>2772</v>
      </c>
      <c r="AT69" s="184" t="s">
        <v>2885</v>
      </c>
      <c r="AU69" s="184" t="s">
        <v>3382</v>
      </c>
      <c r="AV69" s="184" t="s">
        <v>2772</v>
      </c>
      <c r="AW69" s="184" t="s">
        <v>2885</v>
      </c>
      <c r="AX69" s="184" t="s">
        <v>3382</v>
      </c>
      <c r="AY69" s="184" t="s">
        <v>2772</v>
      </c>
      <c r="AZ69" s="184" t="s">
        <v>2885</v>
      </c>
      <c r="BA69" s="184" t="s">
        <v>3382</v>
      </c>
      <c r="BB69" s="184" t="s">
        <v>2772</v>
      </c>
      <c r="BC69" s="184" t="s">
        <v>2885</v>
      </c>
      <c r="BD69" s="184" t="s">
        <v>3386</v>
      </c>
      <c r="BE69" s="184" t="s">
        <v>2772</v>
      </c>
      <c r="BF69" s="184" t="s">
        <v>2885</v>
      </c>
      <c r="BG69" s="184" t="s">
        <v>3382</v>
      </c>
      <c r="BH69" s="184" t="s">
        <v>2772</v>
      </c>
      <c r="BI69" s="184" t="s">
        <v>2885</v>
      </c>
      <c r="BJ69" s="184" t="s">
        <v>2772</v>
      </c>
      <c r="BK69" s="184" t="s">
        <v>2772</v>
      </c>
      <c r="BL69" s="184" t="s">
        <v>2885</v>
      </c>
      <c r="BM69" s="184" t="s">
        <v>3387</v>
      </c>
      <c r="BN69" s="184" t="s">
        <v>2772</v>
      </c>
      <c r="BO69" s="184" t="s">
        <v>2885</v>
      </c>
      <c r="BP69" s="184" t="s">
        <v>3382</v>
      </c>
      <c r="BQ69" s="184" t="s">
        <v>2772</v>
      </c>
      <c r="BR69" s="184" t="s">
        <v>2885</v>
      </c>
      <c r="BS69" s="184" t="s">
        <v>3382</v>
      </c>
      <c r="BT69" s="184" t="s">
        <v>2772</v>
      </c>
      <c r="BU69" s="184" t="s">
        <v>2885</v>
      </c>
      <c r="BV69" s="184" t="s">
        <v>3382</v>
      </c>
      <c r="BW69" s="184" t="s">
        <v>2772</v>
      </c>
      <c r="BX69" s="184" t="s">
        <v>2885</v>
      </c>
      <c r="BY69" s="184" t="s">
        <v>3382</v>
      </c>
      <c r="BZ69" s="184" t="s">
        <v>2772</v>
      </c>
      <c r="CA69" s="184" t="s">
        <v>2885</v>
      </c>
      <c r="CB69" s="184" t="s">
        <v>3382</v>
      </c>
      <c r="CC69" s="184" t="s">
        <v>2772</v>
      </c>
      <c r="CD69" s="184" t="s">
        <v>2885</v>
      </c>
      <c r="CE69" s="184" t="s">
        <v>3382</v>
      </c>
      <c r="CF69" s="184" t="s">
        <v>2772</v>
      </c>
      <c r="CG69" s="184" t="s">
        <v>2885</v>
      </c>
      <c r="CH69" s="184" t="s">
        <v>2772</v>
      </c>
      <c r="CI69" s="184" t="s">
        <v>2772</v>
      </c>
      <c r="CJ69" s="184" t="s">
        <v>2885</v>
      </c>
      <c r="CK69" s="184" t="s">
        <v>3388</v>
      </c>
      <c r="CL69" s="184" t="s">
        <v>2772</v>
      </c>
      <c r="CM69" s="184" t="s">
        <v>2885</v>
      </c>
      <c r="CN69" s="184" t="s">
        <v>2772</v>
      </c>
      <c r="CO69" s="184" t="s">
        <v>2772</v>
      </c>
      <c r="CP69" s="184" t="s">
        <v>2885</v>
      </c>
      <c r="CQ69" s="184" t="s">
        <v>3389</v>
      </c>
      <c r="CR69" s="184" t="s">
        <v>2772</v>
      </c>
      <c r="CS69" s="184" t="s">
        <v>2885</v>
      </c>
      <c r="CT69" s="184" t="s">
        <v>2772</v>
      </c>
      <c r="CU69" s="184" t="s">
        <v>2772</v>
      </c>
      <c r="CV69" s="184" t="s">
        <v>2885</v>
      </c>
      <c r="CW69" s="184" t="s">
        <v>2772</v>
      </c>
      <c r="CX69" s="184" t="s">
        <v>2772</v>
      </c>
      <c r="CY69" s="184" t="s">
        <v>2885</v>
      </c>
      <c r="CZ69" s="184" t="s">
        <v>3390</v>
      </c>
      <c r="DA69" s="184" t="s">
        <v>2772</v>
      </c>
      <c r="DB69" s="184" t="s">
        <v>2885</v>
      </c>
      <c r="DC69" s="184" t="s">
        <v>2772</v>
      </c>
      <c r="DD69" s="184" t="s">
        <v>2772</v>
      </c>
      <c r="DE69" s="184" t="s">
        <v>2885</v>
      </c>
      <c r="DF69" s="184" t="s">
        <v>3391</v>
      </c>
      <c r="DG69" s="184" t="s">
        <v>2772</v>
      </c>
      <c r="DH69" s="184" t="s">
        <v>2885</v>
      </c>
      <c r="DI69" s="184" t="s">
        <v>3392</v>
      </c>
      <c r="DJ69" s="184" t="s">
        <v>2772</v>
      </c>
      <c r="DK69" s="184" t="s">
        <v>2885</v>
      </c>
      <c r="DL69" s="184" t="s">
        <v>2772</v>
      </c>
      <c r="DM69" s="184" t="s">
        <v>3393</v>
      </c>
      <c r="DN69" s="184" t="s">
        <v>2885</v>
      </c>
      <c r="DO69" s="184" t="s">
        <v>2772</v>
      </c>
      <c r="DP69" s="184" t="s">
        <v>3394</v>
      </c>
      <c r="DQ69" s="184" t="s">
        <v>2885</v>
      </c>
      <c r="DR69" s="184" t="s">
        <v>2772</v>
      </c>
      <c r="DS69" s="184" t="s">
        <v>2772</v>
      </c>
      <c r="DT69" s="184" t="s">
        <v>2885</v>
      </c>
      <c r="DU69" s="184" t="s">
        <v>2772</v>
      </c>
      <c r="DV69" s="184" t="s">
        <v>3395</v>
      </c>
      <c r="DW69" s="184" t="s">
        <v>2885</v>
      </c>
      <c r="DX69" s="184" t="s">
        <v>2772</v>
      </c>
      <c r="DY69" s="184" t="s">
        <v>2772</v>
      </c>
      <c r="DZ69" s="184" t="s">
        <v>2885</v>
      </c>
      <c r="EA69" s="184" t="s">
        <v>2772</v>
      </c>
      <c r="EB69" s="184" t="s">
        <v>3382</v>
      </c>
      <c r="EC69" s="184" t="s">
        <v>2885</v>
      </c>
      <c r="ED69" s="184" t="s">
        <v>3132</v>
      </c>
      <c r="EE69" s="184" t="s">
        <v>3396</v>
      </c>
      <c r="EF69" s="184" t="s">
        <v>2885</v>
      </c>
      <c r="EG69" s="184" t="s">
        <v>3132</v>
      </c>
      <c r="EH69" s="184" t="s">
        <v>3396</v>
      </c>
      <c r="EI69" s="184" t="s">
        <v>2885</v>
      </c>
      <c r="EJ69" s="184" t="s">
        <v>2772</v>
      </c>
      <c r="EK69" s="184" t="s">
        <v>3382</v>
      </c>
      <c r="EL69" s="184" t="s">
        <v>2885</v>
      </c>
      <c r="EM69" s="184" t="s">
        <v>3132</v>
      </c>
      <c r="EN69" s="184" t="s">
        <v>3396</v>
      </c>
      <c r="EO69" s="184" t="s">
        <v>2885</v>
      </c>
      <c r="EP69" s="184" t="s">
        <v>3382</v>
      </c>
      <c r="EQ69" s="184" t="s">
        <v>3397</v>
      </c>
      <c r="ER69" s="184" t="s">
        <v>2885</v>
      </c>
      <c r="ES69" s="184" t="s">
        <v>3132</v>
      </c>
      <c r="ET69" s="184" t="s">
        <v>3396</v>
      </c>
    </row>
    <row r="70" spans="1:150" x14ac:dyDescent="0.3">
      <c r="A70" s="1"/>
      <c r="B70" s="185" t="s">
        <v>3398</v>
      </c>
      <c r="C70" s="185" t="s">
        <v>606</v>
      </c>
      <c r="D70" s="185" t="s">
        <v>970</v>
      </c>
      <c r="E70" s="185" t="s">
        <v>3399</v>
      </c>
      <c r="F70" s="185" t="s">
        <v>3400</v>
      </c>
      <c r="G70" s="186" t="s">
        <v>2885</v>
      </c>
      <c r="H70" s="186" t="s">
        <v>2772</v>
      </c>
      <c r="I70" s="186" t="s">
        <v>2772</v>
      </c>
      <c r="J70" s="186" t="s">
        <v>2885</v>
      </c>
      <c r="K70" s="186" t="s">
        <v>2772</v>
      </c>
      <c r="L70" s="186" t="s">
        <v>2772</v>
      </c>
      <c r="M70" s="186" t="s">
        <v>2885</v>
      </c>
      <c r="N70" s="186" t="s">
        <v>2772</v>
      </c>
      <c r="O70" s="186" t="s">
        <v>2772</v>
      </c>
      <c r="P70" s="186" t="s">
        <v>2885</v>
      </c>
      <c r="Q70" s="186" t="s">
        <v>2772</v>
      </c>
      <c r="R70" s="186" t="s">
        <v>2772</v>
      </c>
      <c r="S70" s="186" t="s">
        <v>2885</v>
      </c>
      <c r="T70" s="186" t="s">
        <v>2772</v>
      </c>
      <c r="U70" s="186" t="s">
        <v>2772</v>
      </c>
      <c r="V70" s="186" t="s">
        <v>2885</v>
      </c>
      <c r="W70" s="186" t="s">
        <v>2772</v>
      </c>
      <c r="X70" s="186" t="s">
        <v>2772</v>
      </c>
      <c r="Y70" s="186" t="s">
        <v>2885</v>
      </c>
      <c r="Z70" s="186" t="s">
        <v>2772</v>
      </c>
      <c r="AA70" s="186" t="s">
        <v>2772</v>
      </c>
      <c r="AB70" s="186" t="s">
        <v>2885</v>
      </c>
      <c r="AC70" s="186" t="s">
        <v>2772</v>
      </c>
      <c r="AD70" s="186" t="s">
        <v>2772</v>
      </c>
      <c r="AE70" s="186" t="s">
        <v>2885</v>
      </c>
      <c r="AF70" s="186" t="s">
        <v>2772</v>
      </c>
      <c r="AG70" s="186" t="s">
        <v>2772</v>
      </c>
      <c r="AH70" s="186" t="s">
        <v>2885</v>
      </c>
      <c r="AI70" s="186" t="s">
        <v>2772</v>
      </c>
      <c r="AJ70" s="186" t="s">
        <v>2772</v>
      </c>
      <c r="AK70" s="186" t="s">
        <v>2885</v>
      </c>
      <c r="AL70" s="186" t="s">
        <v>2772</v>
      </c>
      <c r="AM70" s="186" t="s">
        <v>2772</v>
      </c>
      <c r="AN70" s="186" t="s">
        <v>2885</v>
      </c>
      <c r="AO70" s="186" t="s">
        <v>2772</v>
      </c>
      <c r="AP70" s="186" t="s">
        <v>2772</v>
      </c>
      <c r="AQ70" s="186" t="s">
        <v>2885</v>
      </c>
      <c r="AR70" s="186" t="s">
        <v>2772</v>
      </c>
      <c r="AS70" s="186" t="s">
        <v>2772</v>
      </c>
      <c r="AT70" s="186" t="s">
        <v>2885</v>
      </c>
      <c r="AU70" s="186" t="s">
        <v>2772</v>
      </c>
      <c r="AV70" s="186" t="s">
        <v>2772</v>
      </c>
      <c r="AW70" s="186" t="s">
        <v>2885</v>
      </c>
      <c r="AX70" s="186" t="s">
        <v>2772</v>
      </c>
      <c r="AY70" s="186" t="s">
        <v>2772</v>
      </c>
      <c r="AZ70" s="186" t="s">
        <v>2885</v>
      </c>
      <c r="BA70" s="186" t="s">
        <v>2772</v>
      </c>
      <c r="BB70" s="186" t="s">
        <v>2772</v>
      </c>
      <c r="BC70" s="186" t="s">
        <v>2885</v>
      </c>
      <c r="BD70" s="186" t="s">
        <v>2772</v>
      </c>
      <c r="BE70" s="186" t="s">
        <v>2772</v>
      </c>
      <c r="BF70" s="186" t="s">
        <v>2885</v>
      </c>
      <c r="BG70" s="186" t="s">
        <v>2772</v>
      </c>
      <c r="BH70" s="186" t="s">
        <v>2772</v>
      </c>
      <c r="BI70" s="186" t="s">
        <v>2885</v>
      </c>
      <c r="BJ70" s="186" t="s">
        <v>2772</v>
      </c>
      <c r="BK70" s="186" t="s">
        <v>2772</v>
      </c>
      <c r="BL70" s="186" t="s">
        <v>2885</v>
      </c>
      <c r="BM70" s="186" t="s">
        <v>2772</v>
      </c>
      <c r="BN70" s="186" t="s">
        <v>2772</v>
      </c>
      <c r="BO70" s="186" t="s">
        <v>2885</v>
      </c>
      <c r="BP70" s="186" t="s">
        <v>2772</v>
      </c>
      <c r="BQ70" s="186" t="s">
        <v>2772</v>
      </c>
      <c r="BR70" s="186" t="s">
        <v>2885</v>
      </c>
      <c r="BS70" s="186" t="s">
        <v>2772</v>
      </c>
      <c r="BT70" s="186" t="s">
        <v>2772</v>
      </c>
      <c r="BU70" s="186" t="s">
        <v>2885</v>
      </c>
      <c r="BV70" s="186" t="s">
        <v>2772</v>
      </c>
      <c r="BW70" s="186" t="s">
        <v>2772</v>
      </c>
      <c r="BX70" s="186" t="s">
        <v>2885</v>
      </c>
      <c r="BY70" s="186" t="s">
        <v>2772</v>
      </c>
      <c r="BZ70" s="186" t="s">
        <v>2772</v>
      </c>
      <c r="CA70" s="186" t="s">
        <v>2885</v>
      </c>
      <c r="CB70" s="186" t="s">
        <v>2772</v>
      </c>
      <c r="CC70" s="186" t="s">
        <v>2772</v>
      </c>
      <c r="CD70" s="186" t="s">
        <v>2885</v>
      </c>
      <c r="CE70" s="186" t="s">
        <v>2772</v>
      </c>
      <c r="CF70" s="186" t="s">
        <v>2772</v>
      </c>
      <c r="CG70" s="186" t="s">
        <v>2885</v>
      </c>
      <c r="CH70" s="186" t="s">
        <v>2772</v>
      </c>
      <c r="CI70" s="186" t="s">
        <v>2772</v>
      </c>
      <c r="CJ70" s="186" t="s">
        <v>2885</v>
      </c>
      <c r="CK70" s="186" t="s">
        <v>2772</v>
      </c>
      <c r="CL70" s="186" t="s">
        <v>2772</v>
      </c>
      <c r="CM70" s="186" t="s">
        <v>2885</v>
      </c>
      <c r="CN70" s="186" t="s">
        <v>2772</v>
      </c>
      <c r="CO70" s="186" t="s">
        <v>2772</v>
      </c>
      <c r="CP70" s="186" t="s">
        <v>2885</v>
      </c>
      <c r="CQ70" s="186" t="s">
        <v>2772</v>
      </c>
      <c r="CR70" s="186" t="s">
        <v>2772</v>
      </c>
      <c r="CS70" s="186" t="s">
        <v>2885</v>
      </c>
      <c r="CT70" s="186" t="s">
        <v>2772</v>
      </c>
      <c r="CU70" s="186" t="s">
        <v>2772</v>
      </c>
      <c r="CV70" s="186" t="s">
        <v>2885</v>
      </c>
      <c r="CW70" s="186" t="s">
        <v>2772</v>
      </c>
      <c r="CX70" s="186" t="s">
        <v>2772</v>
      </c>
      <c r="CY70" s="186" t="s">
        <v>2885</v>
      </c>
      <c r="CZ70" s="186" t="s">
        <v>2772</v>
      </c>
      <c r="DA70" s="186" t="s">
        <v>2772</v>
      </c>
      <c r="DB70" s="186" t="s">
        <v>2885</v>
      </c>
      <c r="DC70" s="186" t="s">
        <v>2772</v>
      </c>
      <c r="DD70" s="186" t="s">
        <v>2772</v>
      </c>
      <c r="DE70" s="186" t="s">
        <v>2885</v>
      </c>
      <c r="DF70" s="186" t="s">
        <v>2772</v>
      </c>
      <c r="DG70" s="186" t="s">
        <v>2772</v>
      </c>
      <c r="DH70" s="186" t="s">
        <v>2885</v>
      </c>
      <c r="DI70" s="186" t="s">
        <v>2772</v>
      </c>
      <c r="DJ70" s="186" t="s">
        <v>2772</v>
      </c>
      <c r="DK70" s="186" t="s">
        <v>2885</v>
      </c>
      <c r="DL70" s="186" t="s">
        <v>2772</v>
      </c>
      <c r="DM70" s="186" t="s">
        <v>2772</v>
      </c>
      <c r="DN70" s="186" t="s">
        <v>2885</v>
      </c>
      <c r="DO70" s="186" t="s">
        <v>2772</v>
      </c>
      <c r="DP70" s="186" t="s">
        <v>2772</v>
      </c>
      <c r="DQ70" s="186" t="s">
        <v>2885</v>
      </c>
      <c r="DR70" s="186" t="s">
        <v>2772</v>
      </c>
      <c r="DS70" s="186" t="s">
        <v>2772</v>
      </c>
      <c r="DT70" s="186" t="s">
        <v>2885</v>
      </c>
      <c r="DU70" s="186" t="s">
        <v>2772</v>
      </c>
      <c r="DV70" s="186" t="s">
        <v>2772</v>
      </c>
      <c r="DW70" s="186" t="s">
        <v>2885</v>
      </c>
      <c r="DX70" s="186" t="s">
        <v>2772</v>
      </c>
      <c r="DY70" s="186" t="s">
        <v>2772</v>
      </c>
      <c r="DZ70" s="186" t="s">
        <v>2885</v>
      </c>
      <c r="EA70" s="186" t="s">
        <v>2772</v>
      </c>
      <c r="EB70" s="186" t="s">
        <v>2772</v>
      </c>
      <c r="EC70" s="186" t="s">
        <v>2885</v>
      </c>
      <c r="ED70" s="186" t="s">
        <v>2772</v>
      </c>
      <c r="EE70" s="186" t="s">
        <v>2772</v>
      </c>
      <c r="EF70" s="186" t="s">
        <v>2885</v>
      </c>
      <c r="EG70" s="186" t="s">
        <v>2772</v>
      </c>
      <c r="EH70" s="186" t="s">
        <v>2772</v>
      </c>
      <c r="EI70" s="186" t="s">
        <v>2885</v>
      </c>
      <c r="EJ70" s="186" t="s">
        <v>2772</v>
      </c>
      <c r="EK70" s="186" t="s">
        <v>2772</v>
      </c>
      <c r="EL70" s="186" t="s">
        <v>2885</v>
      </c>
      <c r="EM70" s="186" t="s">
        <v>2772</v>
      </c>
      <c r="EN70" s="186" t="s">
        <v>2772</v>
      </c>
      <c r="EO70" s="186" t="s">
        <v>2885</v>
      </c>
      <c r="EP70" s="186" t="s">
        <v>2772</v>
      </c>
      <c r="EQ70" s="186" t="s">
        <v>2772</v>
      </c>
      <c r="ER70" s="186" t="s">
        <v>2885</v>
      </c>
      <c r="ES70" s="186" t="s">
        <v>2772</v>
      </c>
      <c r="ET70" s="186" t="s">
        <v>2772</v>
      </c>
    </row>
    <row r="71" spans="1:150" x14ac:dyDescent="0.3">
      <c r="A71" s="1"/>
      <c r="B71" s="185" t="s">
        <v>3401</v>
      </c>
      <c r="C71" s="185" t="s">
        <v>606</v>
      </c>
      <c r="D71" s="185" t="s">
        <v>970</v>
      </c>
      <c r="E71" s="185" t="s">
        <v>3402</v>
      </c>
      <c r="F71" s="185" t="s">
        <v>3403</v>
      </c>
      <c r="G71" s="186" t="s">
        <v>2885</v>
      </c>
      <c r="H71" s="186" t="s">
        <v>3382</v>
      </c>
      <c r="I71" s="186" t="s">
        <v>2772</v>
      </c>
      <c r="J71" s="186" t="s">
        <v>2885</v>
      </c>
      <c r="K71" s="186" t="s">
        <v>3383</v>
      </c>
      <c r="L71" s="186" t="s">
        <v>2772</v>
      </c>
      <c r="M71" s="186" t="s">
        <v>2885</v>
      </c>
      <c r="N71" s="186" t="s">
        <v>3382</v>
      </c>
      <c r="O71" s="186" t="s">
        <v>2772</v>
      </c>
      <c r="P71" s="186" t="s">
        <v>2885</v>
      </c>
      <c r="Q71" s="186" t="s">
        <v>3384</v>
      </c>
      <c r="R71" s="186" t="s">
        <v>2772</v>
      </c>
      <c r="S71" s="186" t="s">
        <v>2885</v>
      </c>
      <c r="T71" s="186" t="s">
        <v>2772</v>
      </c>
      <c r="U71" s="186" t="s">
        <v>2772</v>
      </c>
      <c r="V71" s="186" t="s">
        <v>2885</v>
      </c>
      <c r="W71" s="186" t="s">
        <v>3385</v>
      </c>
      <c r="X71" s="186" t="s">
        <v>2772</v>
      </c>
      <c r="Y71" s="186" t="s">
        <v>2885</v>
      </c>
      <c r="Z71" s="186" t="s">
        <v>2772</v>
      </c>
      <c r="AA71" s="186" t="s">
        <v>2772</v>
      </c>
      <c r="AB71" s="186" t="s">
        <v>2885</v>
      </c>
      <c r="AC71" s="186" t="s">
        <v>2772</v>
      </c>
      <c r="AD71" s="186" t="s">
        <v>2772</v>
      </c>
      <c r="AE71" s="186" t="s">
        <v>2885</v>
      </c>
      <c r="AF71" s="186" t="s">
        <v>3382</v>
      </c>
      <c r="AG71" s="186" t="s">
        <v>2772</v>
      </c>
      <c r="AH71" s="186" t="s">
        <v>2885</v>
      </c>
      <c r="AI71" s="186" t="s">
        <v>3132</v>
      </c>
      <c r="AJ71" s="186" t="s">
        <v>2772</v>
      </c>
      <c r="AK71" s="186" t="s">
        <v>2885</v>
      </c>
      <c r="AL71" s="186" t="s">
        <v>3382</v>
      </c>
      <c r="AM71" s="186" t="s">
        <v>2772</v>
      </c>
      <c r="AN71" s="186" t="s">
        <v>2885</v>
      </c>
      <c r="AO71" s="186" t="s">
        <v>3132</v>
      </c>
      <c r="AP71" s="186" t="s">
        <v>2772</v>
      </c>
      <c r="AQ71" s="186" t="s">
        <v>2885</v>
      </c>
      <c r="AR71" s="186" t="s">
        <v>3382</v>
      </c>
      <c r="AS71" s="186" t="s">
        <v>2772</v>
      </c>
      <c r="AT71" s="186" t="s">
        <v>2885</v>
      </c>
      <c r="AU71" s="186" t="s">
        <v>3382</v>
      </c>
      <c r="AV71" s="186" t="s">
        <v>2772</v>
      </c>
      <c r="AW71" s="186" t="s">
        <v>2885</v>
      </c>
      <c r="AX71" s="186" t="s">
        <v>3382</v>
      </c>
      <c r="AY71" s="186" t="s">
        <v>2772</v>
      </c>
      <c r="AZ71" s="186" t="s">
        <v>2885</v>
      </c>
      <c r="BA71" s="186" t="s">
        <v>3382</v>
      </c>
      <c r="BB71" s="186" t="s">
        <v>2772</v>
      </c>
      <c r="BC71" s="186" t="s">
        <v>2885</v>
      </c>
      <c r="BD71" s="186" t="s">
        <v>3386</v>
      </c>
      <c r="BE71" s="186" t="s">
        <v>2772</v>
      </c>
      <c r="BF71" s="186" t="s">
        <v>2885</v>
      </c>
      <c r="BG71" s="186" t="s">
        <v>3382</v>
      </c>
      <c r="BH71" s="186" t="s">
        <v>2772</v>
      </c>
      <c r="BI71" s="186" t="s">
        <v>2885</v>
      </c>
      <c r="BJ71" s="186" t="s">
        <v>2772</v>
      </c>
      <c r="BK71" s="186" t="s">
        <v>2772</v>
      </c>
      <c r="BL71" s="186" t="s">
        <v>2885</v>
      </c>
      <c r="BM71" s="186" t="s">
        <v>3387</v>
      </c>
      <c r="BN71" s="186" t="s">
        <v>2772</v>
      </c>
      <c r="BO71" s="186" t="s">
        <v>2885</v>
      </c>
      <c r="BP71" s="186" t="s">
        <v>3382</v>
      </c>
      <c r="BQ71" s="186" t="s">
        <v>2772</v>
      </c>
      <c r="BR71" s="186" t="s">
        <v>2885</v>
      </c>
      <c r="BS71" s="186" t="s">
        <v>3382</v>
      </c>
      <c r="BT71" s="186" t="s">
        <v>2772</v>
      </c>
      <c r="BU71" s="186" t="s">
        <v>2885</v>
      </c>
      <c r="BV71" s="186" t="s">
        <v>3382</v>
      </c>
      <c r="BW71" s="186" t="s">
        <v>2772</v>
      </c>
      <c r="BX71" s="186" t="s">
        <v>2885</v>
      </c>
      <c r="BY71" s="186" t="s">
        <v>3382</v>
      </c>
      <c r="BZ71" s="186" t="s">
        <v>2772</v>
      </c>
      <c r="CA71" s="186" t="s">
        <v>2885</v>
      </c>
      <c r="CB71" s="186" t="s">
        <v>3382</v>
      </c>
      <c r="CC71" s="186" t="s">
        <v>2772</v>
      </c>
      <c r="CD71" s="186" t="s">
        <v>2885</v>
      </c>
      <c r="CE71" s="186" t="s">
        <v>3382</v>
      </c>
      <c r="CF71" s="186" t="s">
        <v>2772</v>
      </c>
      <c r="CG71" s="186" t="s">
        <v>2885</v>
      </c>
      <c r="CH71" s="186" t="s">
        <v>2772</v>
      </c>
      <c r="CI71" s="186" t="s">
        <v>2772</v>
      </c>
      <c r="CJ71" s="186" t="s">
        <v>2885</v>
      </c>
      <c r="CK71" s="186" t="s">
        <v>3388</v>
      </c>
      <c r="CL71" s="186" t="s">
        <v>2772</v>
      </c>
      <c r="CM71" s="186" t="s">
        <v>2885</v>
      </c>
      <c r="CN71" s="186" t="s">
        <v>2772</v>
      </c>
      <c r="CO71" s="186" t="s">
        <v>2772</v>
      </c>
      <c r="CP71" s="186" t="s">
        <v>2885</v>
      </c>
      <c r="CQ71" s="186" t="s">
        <v>3389</v>
      </c>
      <c r="CR71" s="186" t="s">
        <v>2772</v>
      </c>
      <c r="CS71" s="186" t="s">
        <v>2885</v>
      </c>
      <c r="CT71" s="186" t="s">
        <v>2772</v>
      </c>
      <c r="CU71" s="186" t="s">
        <v>2772</v>
      </c>
      <c r="CV71" s="186" t="s">
        <v>2885</v>
      </c>
      <c r="CW71" s="186" t="s">
        <v>2772</v>
      </c>
      <c r="CX71" s="186" t="s">
        <v>2772</v>
      </c>
      <c r="CY71" s="186" t="s">
        <v>2885</v>
      </c>
      <c r="CZ71" s="186" t="s">
        <v>3390</v>
      </c>
      <c r="DA71" s="186" t="s">
        <v>2772</v>
      </c>
      <c r="DB71" s="186" t="s">
        <v>2885</v>
      </c>
      <c r="DC71" s="186" t="s">
        <v>2772</v>
      </c>
      <c r="DD71" s="186" t="s">
        <v>2772</v>
      </c>
      <c r="DE71" s="186" t="s">
        <v>2885</v>
      </c>
      <c r="DF71" s="186" t="s">
        <v>3391</v>
      </c>
      <c r="DG71" s="186" t="s">
        <v>2772</v>
      </c>
      <c r="DH71" s="186" t="s">
        <v>2885</v>
      </c>
      <c r="DI71" s="186" t="s">
        <v>3392</v>
      </c>
      <c r="DJ71" s="186" t="s">
        <v>2772</v>
      </c>
      <c r="DK71" s="186" t="s">
        <v>2885</v>
      </c>
      <c r="DL71" s="186" t="s">
        <v>2772</v>
      </c>
      <c r="DM71" s="186" t="s">
        <v>3393</v>
      </c>
      <c r="DN71" s="186" t="s">
        <v>2885</v>
      </c>
      <c r="DO71" s="186" t="s">
        <v>2772</v>
      </c>
      <c r="DP71" s="186" t="s">
        <v>3394</v>
      </c>
      <c r="DQ71" s="186" t="s">
        <v>2885</v>
      </c>
      <c r="DR71" s="186" t="s">
        <v>2772</v>
      </c>
      <c r="DS71" s="186" t="s">
        <v>2772</v>
      </c>
      <c r="DT71" s="186" t="s">
        <v>2885</v>
      </c>
      <c r="DU71" s="186" t="s">
        <v>2772</v>
      </c>
      <c r="DV71" s="186" t="s">
        <v>3395</v>
      </c>
      <c r="DW71" s="186" t="s">
        <v>2885</v>
      </c>
      <c r="DX71" s="186" t="s">
        <v>2772</v>
      </c>
      <c r="DY71" s="186" t="s">
        <v>2772</v>
      </c>
      <c r="DZ71" s="186" t="s">
        <v>2885</v>
      </c>
      <c r="EA71" s="186" t="s">
        <v>2772</v>
      </c>
      <c r="EB71" s="186" t="s">
        <v>3382</v>
      </c>
      <c r="EC71" s="186" t="s">
        <v>2885</v>
      </c>
      <c r="ED71" s="186" t="s">
        <v>3132</v>
      </c>
      <c r="EE71" s="186" t="s">
        <v>3396</v>
      </c>
      <c r="EF71" s="186" t="s">
        <v>2885</v>
      </c>
      <c r="EG71" s="186" t="s">
        <v>3132</v>
      </c>
      <c r="EH71" s="186" t="s">
        <v>3396</v>
      </c>
      <c r="EI71" s="186" t="s">
        <v>2885</v>
      </c>
      <c r="EJ71" s="186" t="s">
        <v>2772</v>
      </c>
      <c r="EK71" s="186" t="s">
        <v>3382</v>
      </c>
      <c r="EL71" s="186" t="s">
        <v>2885</v>
      </c>
      <c r="EM71" s="186" t="s">
        <v>3132</v>
      </c>
      <c r="EN71" s="186" t="s">
        <v>3396</v>
      </c>
      <c r="EO71" s="186" t="s">
        <v>2885</v>
      </c>
      <c r="EP71" s="186" t="s">
        <v>3382</v>
      </c>
      <c r="EQ71" s="186" t="s">
        <v>3397</v>
      </c>
      <c r="ER71" s="186" t="s">
        <v>2885</v>
      </c>
      <c r="ES71" s="186" t="s">
        <v>3132</v>
      </c>
      <c r="ET71" s="186" t="s">
        <v>3396</v>
      </c>
    </row>
    <row r="72" spans="1:150" x14ac:dyDescent="0.3">
      <c r="A72" s="1"/>
      <c r="B72" s="184" t="s">
        <v>3404</v>
      </c>
      <c r="C72" s="184" t="s">
        <v>43</v>
      </c>
      <c r="D72" s="184" t="s">
        <v>3405</v>
      </c>
      <c r="E72" s="184" t="s">
        <v>3406</v>
      </c>
      <c r="F72" s="184" t="s">
        <v>3407</v>
      </c>
      <c r="G72" s="184" t="s">
        <v>2885</v>
      </c>
      <c r="H72" s="184" t="s">
        <v>2772</v>
      </c>
      <c r="I72" s="184" t="s">
        <v>2772</v>
      </c>
      <c r="J72" s="184" t="s">
        <v>2885</v>
      </c>
      <c r="K72" s="184" t="s">
        <v>2772</v>
      </c>
      <c r="L72" s="184" t="s">
        <v>2772</v>
      </c>
      <c r="M72" s="184" t="s">
        <v>2885</v>
      </c>
      <c r="N72" s="184" t="s">
        <v>2772</v>
      </c>
      <c r="O72" s="184" t="s">
        <v>2772</v>
      </c>
      <c r="P72" s="184" t="s">
        <v>2885</v>
      </c>
      <c r="Q72" s="184" t="s">
        <v>2772</v>
      </c>
      <c r="R72" s="184" t="s">
        <v>2772</v>
      </c>
      <c r="S72" s="184" t="s">
        <v>2885</v>
      </c>
      <c r="T72" s="184" t="s">
        <v>2772</v>
      </c>
      <c r="U72" s="184" t="s">
        <v>2772</v>
      </c>
      <c r="V72" s="184" t="s">
        <v>2885</v>
      </c>
      <c r="W72" s="184" t="s">
        <v>2772</v>
      </c>
      <c r="X72" s="184" t="s">
        <v>2772</v>
      </c>
      <c r="Y72" s="184" t="s">
        <v>2885</v>
      </c>
      <c r="Z72" s="184" t="s">
        <v>2772</v>
      </c>
      <c r="AA72" s="184" t="s">
        <v>2772</v>
      </c>
      <c r="AB72" s="184" t="s">
        <v>2885</v>
      </c>
      <c r="AC72" s="184" t="s">
        <v>2772</v>
      </c>
      <c r="AD72" s="184" t="s">
        <v>2772</v>
      </c>
      <c r="AE72" s="184" t="s">
        <v>2885</v>
      </c>
      <c r="AF72" s="184" t="s">
        <v>2772</v>
      </c>
      <c r="AG72" s="184" t="s">
        <v>2772</v>
      </c>
      <c r="AH72" s="184" t="s">
        <v>2885</v>
      </c>
      <c r="AI72" s="184" t="s">
        <v>2772</v>
      </c>
      <c r="AJ72" s="184" t="s">
        <v>2772</v>
      </c>
      <c r="AK72" s="184" t="s">
        <v>2885</v>
      </c>
      <c r="AL72" s="184" t="s">
        <v>2772</v>
      </c>
      <c r="AM72" s="184" t="s">
        <v>2772</v>
      </c>
      <c r="AN72" s="184" t="s">
        <v>2885</v>
      </c>
      <c r="AO72" s="184" t="s">
        <v>2772</v>
      </c>
      <c r="AP72" s="184" t="s">
        <v>2772</v>
      </c>
      <c r="AQ72" s="184" t="s">
        <v>2885</v>
      </c>
      <c r="AR72" s="184" t="s">
        <v>2772</v>
      </c>
      <c r="AS72" s="184" t="s">
        <v>2772</v>
      </c>
      <c r="AT72" s="184" t="s">
        <v>2885</v>
      </c>
      <c r="AU72" s="184" t="s">
        <v>2772</v>
      </c>
      <c r="AV72" s="184" t="s">
        <v>2772</v>
      </c>
      <c r="AW72" s="184" t="s">
        <v>2885</v>
      </c>
      <c r="AX72" s="184" t="s">
        <v>2772</v>
      </c>
      <c r="AY72" s="184" t="s">
        <v>2772</v>
      </c>
      <c r="AZ72" s="184" t="s">
        <v>2885</v>
      </c>
      <c r="BA72" s="184" t="s">
        <v>2772</v>
      </c>
      <c r="BB72" s="184" t="s">
        <v>2772</v>
      </c>
      <c r="BC72" s="184" t="s">
        <v>2885</v>
      </c>
      <c r="BD72" s="184" t="s">
        <v>2772</v>
      </c>
      <c r="BE72" s="184" t="s">
        <v>2772</v>
      </c>
      <c r="BF72" s="184" t="s">
        <v>2885</v>
      </c>
      <c r="BG72" s="184" t="s">
        <v>2772</v>
      </c>
      <c r="BH72" s="184" t="s">
        <v>2772</v>
      </c>
      <c r="BI72" s="184" t="s">
        <v>2885</v>
      </c>
      <c r="BJ72" s="184" t="s">
        <v>2772</v>
      </c>
      <c r="BK72" s="184" t="s">
        <v>2772</v>
      </c>
      <c r="BL72" s="184" t="s">
        <v>2885</v>
      </c>
      <c r="BM72" s="184" t="s">
        <v>2772</v>
      </c>
      <c r="BN72" s="184" t="s">
        <v>2772</v>
      </c>
      <c r="BO72" s="184" t="s">
        <v>2885</v>
      </c>
      <c r="BP72" s="184" t="s">
        <v>2772</v>
      </c>
      <c r="BQ72" s="184" t="s">
        <v>2772</v>
      </c>
      <c r="BR72" s="184" t="s">
        <v>2885</v>
      </c>
      <c r="BS72" s="184" t="s">
        <v>2772</v>
      </c>
      <c r="BT72" s="184" t="s">
        <v>2772</v>
      </c>
      <c r="BU72" s="184" t="s">
        <v>2885</v>
      </c>
      <c r="BV72" s="184" t="s">
        <v>2772</v>
      </c>
      <c r="BW72" s="184" t="s">
        <v>2772</v>
      </c>
      <c r="BX72" s="184" t="s">
        <v>2885</v>
      </c>
      <c r="BY72" s="184" t="s">
        <v>2772</v>
      </c>
      <c r="BZ72" s="184" t="s">
        <v>2772</v>
      </c>
      <c r="CA72" s="184" t="s">
        <v>2885</v>
      </c>
      <c r="CB72" s="184" t="s">
        <v>2772</v>
      </c>
      <c r="CC72" s="184" t="s">
        <v>2772</v>
      </c>
      <c r="CD72" s="184" t="s">
        <v>2885</v>
      </c>
      <c r="CE72" s="184" t="s">
        <v>2772</v>
      </c>
      <c r="CF72" s="184" t="s">
        <v>2772</v>
      </c>
      <c r="CG72" s="184" t="s">
        <v>2885</v>
      </c>
      <c r="CH72" s="184" t="s">
        <v>2772</v>
      </c>
      <c r="CI72" s="184" t="s">
        <v>2772</v>
      </c>
      <c r="CJ72" s="184" t="s">
        <v>2885</v>
      </c>
      <c r="CK72" s="184" t="s">
        <v>2772</v>
      </c>
      <c r="CL72" s="184" t="s">
        <v>2772</v>
      </c>
      <c r="CM72" s="184" t="s">
        <v>2885</v>
      </c>
      <c r="CN72" s="184" t="s">
        <v>2772</v>
      </c>
      <c r="CO72" s="184" t="s">
        <v>2772</v>
      </c>
      <c r="CP72" s="184" t="s">
        <v>2885</v>
      </c>
      <c r="CQ72" s="184" t="s">
        <v>2772</v>
      </c>
      <c r="CR72" s="184" t="s">
        <v>2772</v>
      </c>
      <c r="CS72" s="184" t="s">
        <v>2885</v>
      </c>
      <c r="CT72" s="184" t="s">
        <v>2772</v>
      </c>
      <c r="CU72" s="184" t="s">
        <v>2772</v>
      </c>
      <c r="CV72" s="184" t="s">
        <v>2885</v>
      </c>
      <c r="CW72" s="184" t="s">
        <v>2772</v>
      </c>
      <c r="CX72" s="184" t="s">
        <v>2772</v>
      </c>
      <c r="CY72" s="184" t="s">
        <v>2885</v>
      </c>
      <c r="CZ72" s="184" t="s">
        <v>2772</v>
      </c>
      <c r="DA72" s="184" t="s">
        <v>2772</v>
      </c>
      <c r="DB72" s="184" t="s">
        <v>2885</v>
      </c>
      <c r="DC72" s="184" t="s">
        <v>2772</v>
      </c>
      <c r="DD72" s="184" t="s">
        <v>2772</v>
      </c>
      <c r="DE72" s="184" t="s">
        <v>2885</v>
      </c>
      <c r="DF72" s="184" t="s">
        <v>2772</v>
      </c>
      <c r="DG72" s="184" t="s">
        <v>2772</v>
      </c>
      <c r="DH72" s="184" t="s">
        <v>2885</v>
      </c>
      <c r="DI72" s="184" t="s">
        <v>2772</v>
      </c>
      <c r="DJ72" s="184" t="s">
        <v>2772</v>
      </c>
      <c r="DK72" s="184" t="s">
        <v>2885</v>
      </c>
      <c r="DL72" s="184" t="s">
        <v>2772</v>
      </c>
      <c r="DM72" s="184" t="s">
        <v>2772</v>
      </c>
      <c r="DN72" s="184" t="s">
        <v>2885</v>
      </c>
      <c r="DO72" s="184" t="s">
        <v>2772</v>
      </c>
      <c r="DP72" s="184" t="s">
        <v>2772</v>
      </c>
      <c r="DQ72" s="184" t="s">
        <v>2885</v>
      </c>
      <c r="DR72" s="184" t="s">
        <v>2772</v>
      </c>
      <c r="DS72" s="184" t="s">
        <v>2772</v>
      </c>
      <c r="DT72" s="184" t="s">
        <v>2885</v>
      </c>
      <c r="DU72" s="184" t="s">
        <v>2772</v>
      </c>
      <c r="DV72" s="184" t="s">
        <v>2772</v>
      </c>
      <c r="DW72" s="184" t="s">
        <v>2885</v>
      </c>
      <c r="DX72" s="184" t="s">
        <v>2772</v>
      </c>
      <c r="DY72" s="184" t="s">
        <v>2772</v>
      </c>
      <c r="DZ72" s="184" t="s">
        <v>2885</v>
      </c>
      <c r="EA72" s="184" t="s">
        <v>2772</v>
      </c>
      <c r="EB72" s="184" t="s">
        <v>2772</v>
      </c>
      <c r="EC72" s="184" t="s">
        <v>2885</v>
      </c>
      <c r="ED72" s="184" t="s">
        <v>2772</v>
      </c>
      <c r="EE72" s="184" t="s">
        <v>2772</v>
      </c>
      <c r="EF72" s="184" t="s">
        <v>2885</v>
      </c>
      <c r="EG72" s="184" t="s">
        <v>2772</v>
      </c>
      <c r="EH72" s="184" t="s">
        <v>2772</v>
      </c>
      <c r="EI72" s="184" t="s">
        <v>2885</v>
      </c>
      <c r="EJ72" s="184" t="s">
        <v>2772</v>
      </c>
      <c r="EK72" s="184" t="s">
        <v>2772</v>
      </c>
      <c r="EL72" s="184" t="s">
        <v>2885</v>
      </c>
      <c r="EM72" s="184" t="s">
        <v>2772</v>
      </c>
      <c r="EN72" s="184" t="s">
        <v>2772</v>
      </c>
      <c r="EO72" s="184" t="s">
        <v>2885</v>
      </c>
      <c r="EP72" s="184" t="s">
        <v>2772</v>
      </c>
      <c r="EQ72" s="184" t="s">
        <v>2772</v>
      </c>
      <c r="ER72" s="184" t="s">
        <v>2885</v>
      </c>
      <c r="ES72" s="184" t="s">
        <v>2772</v>
      </c>
      <c r="ET72" s="184" t="s">
        <v>2772</v>
      </c>
    </row>
    <row r="73" spans="1:150" x14ac:dyDescent="0.3">
      <c r="A73" s="1"/>
      <c r="B73" s="185" t="s">
        <v>3408</v>
      </c>
      <c r="C73" s="185" t="s">
        <v>43</v>
      </c>
      <c r="D73" s="185" t="s">
        <v>3405</v>
      </c>
      <c r="E73" s="185" t="s">
        <v>3409</v>
      </c>
      <c r="F73" s="185" t="s">
        <v>3410</v>
      </c>
      <c r="G73" s="186" t="s">
        <v>2885</v>
      </c>
      <c r="H73" s="186" t="s">
        <v>2772</v>
      </c>
      <c r="I73" s="186" t="s">
        <v>2772</v>
      </c>
      <c r="J73" s="186" t="s">
        <v>2885</v>
      </c>
      <c r="K73" s="186" t="s">
        <v>2772</v>
      </c>
      <c r="L73" s="186" t="s">
        <v>2772</v>
      </c>
      <c r="M73" s="186" t="s">
        <v>2885</v>
      </c>
      <c r="N73" s="186" t="s">
        <v>2772</v>
      </c>
      <c r="O73" s="186" t="s">
        <v>2772</v>
      </c>
      <c r="P73" s="186" t="s">
        <v>2885</v>
      </c>
      <c r="Q73" s="186" t="s">
        <v>2772</v>
      </c>
      <c r="R73" s="186" t="s">
        <v>2772</v>
      </c>
      <c r="S73" s="186" t="s">
        <v>2885</v>
      </c>
      <c r="T73" s="186" t="s">
        <v>2772</v>
      </c>
      <c r="U73" s="186" t="s">
        <v>2772</v>
      </c>
      <c r="V73" s="186" t="s">
        <v>2885</v>
      </c>
      <c r="W73" s="186" t="s">
        <v>2772</v>
      </c>
      <c r="X73" s="186" t="s">
        <v>2772</v>
      </c>
      <c r="Y73" s="186" t="s">
        <v>2885</v>
      </c>
      <c r="Z73" s="186" t="s">
        <v>2772</v>
      </c>
      <c r="AA73" s="186" t="s">
        <v>2772</v>
      </c>
      <c r="AB73" s="186" t="s">
        <v>2885</v>
      </c>
      <c r="AC73" s="186" t="s">
        <v>2772</v>
      </c>
      <c r="AD73" s="186" t="s">
        <v>2772</v>
      </c>
      <c r="AE73" s="186" t="s">
        <v>2885</v>
      </c>
      <c r="AF73" s="186" t="s">
        <v>2772</v>
      </c>
      <c r="AG73" s="186" t="s">
        <v>2772</v>
      </c>
      <c r="AH73" s="186" t="s">
        <v>2885</v>
      </c>
      <c r="AI73" s="186" t="s">
        <v>2772</v>
      </c>
      <c r="AJ73" s="186" t="s">
        <v>2772</v>
      </c>
      <c r="AK73" s="186" t="s">
        <v>2885</v>
      </c>
      <c r="AL73" s="186" t="s">
        <v>2772</v>
      </c>
      <c r="AM73" s="186" t="s">
        <v>2772</v>
      </c>
      <c r="AN73" s="186" t="s">
        <v>2885</v>
      </c>
      <c r="AO73" s="186" t="s">
        <v>2772</v>
      </c>
      <c r="AP73" s="186" t="s">
        <v>2772</v>
      </c>
      <c r="AQ73" s="186" t="s">
        <v>2885</v>
      </c>
      <c r="AR73" s="186" t="s">
        <v>2772</v>
      </c>
      <c r="AS73" s="186" t="s">
        <v>2772</v>
      </c>
      <c r="AT73" s="186" t="s">
        <v>2885</v>
      </c>
      <c r="AU73" s="186" t="s">
        <v>2772</v>
      </c>
      <c r="AV73" s="186" t="s">
        <v>2772</v>
      </c>
      <c r="AW73" s="186" t="s">
        <v>2885</v>
      </c>
      <c r="AX73" s="186" t="s">
        <v>2772</v>
      </c>
      <c r="AY73" s="186" t="s">
        <v>2772</v>
      </c>
      <c r="AZ73" s="186" t="s">
        <v>2885</v>
      </c>
      <c r="BA73" s="186" t="s">
        <v>2772</v>
      </c>
      <c r="BB73" s="186" t="s">
        <v>2772</v>
      </c>
      <c r="BC73" s="186" t="s">
        <v>2885</v>
      </c>
      <c r="BD73" s="186" t="s">
        <v>2772</v>
      </c>
      <c r="BE73" s="186" t="s">
        <v>2772</v>
      </c>
      <c r="BF73" s="186" t="s">
        <v>2885</v>
      </c>
      <c r="BG73" s="186" t="s">
        <v>2772</v>
      </c>
      <c r="BH73" s="186" t="s">
        <v>2772</v>
      </c>
      <c r="BI73" s="186" t="s">
        <v>2885</v>
      </c>
      <c r="BJ73" s="186" t="s">
        <v>2772</v>
      </c>
      <c r="BK73" s="186" t="s">
        <v>2772</v>
      </c>
      <c r="BL73" s="186" t="s">
        <v>2885</v>
      </c>
      <c r="BM73" s="186" t="s">
        <v>2772</v>
      </c>
      <c r="BN73" s="186" t="s">
        <v>2772</v>
      </c>
      <c r="BO73" s="186" t="s">
        <v>2885</v>
      </c>
      <c r="BP73" s="186" t="s">
        <v>2772</v>
      </c>
      <c r="BQ73" s="186" t="s">
        <v>2772</v>
      </c>
      <c r="BR73" s="186" t="s">
        <v>2885</v>
      </c>
      <c r="BS73" s="186" t="s">
        <v>2772</v>
      </c>
      <c r="BT73" s="186" t="s">
        <v>2772</v>
      </c>
      <c r="BU73" s="186" t="s">
        <v>2885</v>
      </c>
      <c r="BV73" s="186" t="s">
        <v>2772</v>
      </c>
      <c r="BW73" s="186" t="s">
        <v>2772</v>
      </c>
      <c r="BX73" s="186" t="s">
        <v>2885</v>
      </c>
      <c r="BY73" s="186" t="s">
        <v>2772</v>
      </c>
      <c r="BZ73" s="186" t="s">
        <v>2772</v>
      </c>
      <c r="CA73" s="186" t="s">
        <v>2885</v>
      </c>
      <c r="CB73" s="186" t="s">
        <v>2772</v>
      </c>
      <c r="CC73" s="186" t="s">
        <v>2772</v>
      </c>
      <c r="CD73" s="186" t="s">
        <v>2885</v>
      </c>
      <c r="CE73" s="186" t="s">
        <v>2772</v>
      </c>
      <c r="CF73" s="186" t="s">
        <v>2772</v>
      </c>
      <c r="CG73" s="186" t="s">
        <v>2885</v>
      </c>
      <c r="CH73" s="186" t="s">
        <v>2772</v>
      </c>
      <c r="CI73" s="186" t="s">
        <v>2772</v>
      </c>
      <c r="CJ73" s="186" t="s">
        <v>2885</v>
      </c>
      <c r="CK73" s="186" t="s">
        <v>2772</v>
      </c>
      <c r="CL73" s="186" t="s">
        <v>2772</v>
      </c>
      <c r="CM73" s="186" t="s">
        <v>2885</v>
      </c>
      <c r="CN73" s="186" t="s">
        <v>2772</v>
      </c>
      <c r="CO73" s="186" t="s">
        <v>2772</v>
      </c>
      <c r="CP73" s="186" t="s">
        <v>2885</v>
      </c>
      <c r="CQ73" s="186" t="s">
        <v>2772</v>
      </c>
      <c r="CR73" s="186" t="s">
        <v>2772</v>
      </c>
      <c r="CS73" s="186" t="s">
        <v>2885</v>
      </c>
      <c r="CT73" s="186" t="s">
        <v>2772</v>
      </c>
      <c r="CU73" s="186" t="s">
        <v>2772</v>
      </c>
      <c r="CV73" s="186" t="s">
        <v>2885</v>
      </c>
      <c r="CW73" s="186" t="s">
        <v>2772</v>
      </c>
      <c r="CX73" s="186" t="s">
        <v>2772</v>
      </c>
      <c r="CY73" s="186" t="s">
        <v>2885</v>
      </c>
      <c r="CZ73" s="186" t="s">
        <v>2772</v>
      </c>
      <c r="DA73" s="186" t="s">
        <v>2772</v>
      </c>
      <c r="DB73" s="186" t="s">
        <v>2885</v>
      </c>
      <c r="DC73" s="186" t="s">
        <v>2772</v>
      </c>
      <c r="DD73" s="186" t="s">
        <v>2772</v>
      </c>
      <c r="DE73" s="186" t="s">
        <v>2885</v>
      </c>
      <c r="DF73" s="186" t="s">
        <v>2772</v>
      </c>
      <c r="DG73" s="186" t="s">
        <v>2772</v>
      </c>
      <c r="DH73" s="186" t="s">
        <v>2885</v>
      </c>
      <c r="DI73" s="186" t="s">
        <v>2772</v>
      </c>
      <c r="DJ73" s="186" t="s">
        <v>2772</v>
      </c>
      <c r="DK73" s="186" t="s">
        <v>2885</v>
      </c>
      <c r="DL73" s="186" t="s">
        <v>2772</v>
      </c>
      <c r="DM73" s="186" t="s">
        <v>2772</v>
      </c>
      <c r="DN73" s="186" t="s">
        <v>2885</v>
      </c>
      <c r="DO73" s="186" t="s">
        <v>2772</v>
      </c>
      <c r="DP73" s="186" t="s">
        <v>2772</v>
      </c>
      <c r="DQ73" s="186" t="s">
        <v>2885</v>
      </c>
      <c r="DR73" s="186" t="s">
        <v>2772</v>
      </c>
      <c r="DS73" s="186" t="s">
        <v>2772</v>
      </c>
      <c r="DT73" s="186" t="s">
        <v>2885</v>
      </c>
      <c r="DU73" s="186" t="s">
        <v>2772</v>
      </c>
      <c r="DV73" s="186" t="s">
        <v>2772</v>
      </c>
      <c r="DW73" s="186" t="s">
        <v>2885</v>
      </c>
      <c r="DX73" s="186" t="s">
        <v>2772</v>
      </c>
      <c r="DY73" s="186" t="s">
        <v>2772</v>
      </c>
      <c r="DZ73" s="186" t="s">
        <v>2885</v>
      </c>
      <c r="EA73" s="186" t="s">
        <v>2772</v>
      </c>
      <c r="EB73" s="186" t="s">
        <v>2772</v>
      </c>
      <c r="EC73" s="186" t="s">
        <v>2885</v>
      </c>
      <c r="ED73" s="186" t="s">
        <v>2772</v>
      </c>
      <c r="EE73" s="186" t="s">
        <v>2772</v>
      </c>
      <c r="EF73" s="186" t="s">
        <v>2885</v>
      </c>
      <c r="EG73" s="186" t="s">
        <v>2772</v>
      </c>
      <c r="EH73" s="186" t="s">
        <v>2772</v>
      </c>
      <c r="EI73" s="186" t="s">
        <v>2885</v>
      </c>
      <c r="EJ73" s="186" t="s">
        <v>2772</v>
      </c>
      <c r="EK73" s="186" t="s">
        <v>2772</v>
      </c>
      <c r="EL73" s="186" t="s">
        <v>2885</v>
      </c>
      <c r="EM73" s="186" t="s">
        <v>2772</v>
      </c>
      <c r="EN73" s="186" t="s">
        <v>2772</v>
      </c>
      <c r="EO73" s="186" t="s">
        <v>2885</v>
      </c>
      <c r="EP73" s="186" t="s">
        <v>2772</v>
      </c>
      <c r="EQ73" s="186" t="s">
        <v>2772</v>
      </c>
      <c r="ER73" s="186" t="s">
        <v>2885</v>
      </c>
      <c r="ES73" s="186" t="s">
        <v>2772</v>
      </c>
      <c r="ET73" s="186" t="s">
        <v>2772</v>
      </c>
    </row>
    <row r="74" spans="1:150" x14ac:dyDescent="0.3">
      <c r="A74" s="1"/>
      <c r="B74" s="184" t="s">
        <v>3411</v>
      </c>
      <c r="C74" s="184" t="s">
        <v>604</v>
      </c>
      <c r="D74" s="184" t="s">
        <v>987</v>
      </c>
      <c r="E74" s="184" t="s">
        <v>3412</v>
      </c>
      <c r="F74" s="184" t="s">
        <v>3413</v>
      </c>
      <c r="G74" s="184" t="s">
        <v>2885</v>
      </c>
      <c r="H74" s="184" t="s">
        <v>2772</v>
      </c>
      <c r="I74" s="184" t="s">
        <v>2772</v>
      </c>
      <c r="J74" s="184" t="s">
        <v>2885</v>
      </c>
      <c r="K74" s="184" t="s">
        <v>2772</v>
      </c>
      <c r="L74" s="184" t="s">
        <v>2772</v>
      </c>
      <c r="M74" s="184" t="s">
        <v>2885</v>
      </c>
      <c r="N74" s="184" t="s">
        <v>2772</v>
      </c>
      <c r="O74" s="184" t="s">
        <v>2772</v>
      </c>
      <c r="P74" s="184" t="s">
        <v>2885</v>
      </c>
      <c r="Q74" s="184" t="s">
        <v>2772</v>
      </c>
      <c r="R74" s="184" t="s">
        <v>2772</v>
      </c>
      <c r="S74" s="184" t="s">
        <v>2885</v>
      </c>
      <c r="T74" s="184" t="s">
        <v>2772</v>
      </c>
      <c r="U74" s="184" t="s">
        <v>2772</v>
      </c>
      <c r="V74" s="184" t="s">
        <v>2885</v>
      </c>
      <c r="W74" s="184" t="s">
        <v>3132</v>
      </c>
      <c r="X74" s="184" t="s">
        <v>2772</v>
      </c>
      <c r="Y74" s="184" t="s">
        <v>2885</v>
      </c>
      <c r="Z74" s="184" t="s">
        <v>2772</v>
      </c>
      <c r="AA74" s="184" t="s">
        <v>2772</v>
      </c>
      <c r="AB74" s="184" t="s">
        <v>2885</v>
      </c>
      <c r="AC74" s="184" t="s">
        <v>2772</v>
      </c>
      <c r="AD74" s="184" t="s">
        <v>2772</v>
      </c>
      <c r="AE74" s="184" t="s">
        <v>2885</v>
      </c>
      <c r="AF74" s="184" t="s">
        <v>2772</v>
      </c>
      <c r="AG74" s="184" t="s">
        <v>2772</v>
      </c>
      <c r="AH74" s="184" t="s">
        <v>2885</v>
      </c>
      <c r="AI74" s="184" t="s">
        <v>2772</v>
      </c>
      <c r="AJ74" s="184" t="s">
        <v>2772</v>
      </c>
      <c r="AK74" s="184" t="s">
        <v>2885</v>
      </c>
      <c r="AL74" s="184" t="s">
        <v>2772</v>
      </c>
      <c r="AM74" s="184" t="s">
        <v>2772</v>
      </c>
      <c r="AN74" s="184" t="s">
        <v>2885</v>
      </c>
      <c r="AO74" s="184" t="s">
        <v>2772</v>
      </c>
      <c r="AP74" s="184" t="s">
        <v>2772</v>
      </c>
      <c r="AQ74" s="184" t="s">
        <v>2885</v>
      </c>
      <c r="AR74" s="184" t="s">
        <v>2772</v>
      </c>
      <c r="AS74" s="184" t="s">
        <v>2772</v>
      </c>
      <c r="AT74" s="184" t="s">
        <v>2885</v>
      </c>
      <c r="AU74" s="184" t="s">
        <v>2772</v>
      </c>
      <c r="AV74" s="184" t="s">
        <v>2772</v>
      </c>
      <c r="AW74" s="184" t="s">
        <v>2885</v>
      </c>
      <c r="AX74" s="184" t="s">
        <v>2772</v>
      </c>
      <c r="AY74" s="184" t="s">
        <v>2772</v>
      </c>
      <c r="AZ74" s="184" t="s">
        <v>2885</v>
      </c>
      <c r="BA74" s="184" t="s">
        <v>2772</v>
      </c>
      <c r="BB74" s="184" t="s">
        <v>2772</v>
      </c>
      <c r="BC74" s="184" t="s">
        <v>2885</v>
      </c>
      <c r="BD74" s="184" t="s">
        <v>2772</v>
      </c>
      <c r="BE74" s="184" t="s">
        <v>2772</v>
      </c>
      <c r="BF74" s="184" t="s">
        <v>2885</v>
      </c>
      <c r="BG74" s="184" t="s">
        <v>2772</v>
      </c>
      <c r="BH74" s="184" t="s">
        <v>2772</v>
      </c>
      <c r="BI74" s="184" t="s">
        <v>2885</v>
      </c>
      <c r="BJ74" s="184" t="s">
        <v>2772</v>
      </c>
      <c r="BK74" s="184" t="s">
        <v>2772</v>
      </c>
      <c r="BL74" s="184" t="s">
        <v>2885</v>
      </c>
      <c r="BM74" s="184" t="s">
        <v>2772</v>
      </c>
      <c r="BN74" s="184" t="s">
        <v>2772</v>
      </c>
      <c r="BO74" s="184" t="s">
        <v>2885</v>
      </c>
      <c r="BP74" s="184" t="s">
        <v>2772</v>
      </c>
      <c r="BQ74" s="184" t="s">
        <v>2772</v>
      </c>
      <c r="BR74" s="184" t="s">
        <v>2885</v>
      </c>
      <c r="BS74" s="184" t="s">
        <v>2772</v>
      </c>
      <c r="BT74" s="184" t="s">
        <v>2772</v>
      </c>
      <c r="BU74" s="184" t="s">
        <v>2885</v>
      </c>
      <c r="BV74" s="184" t="s">
        <v>2772</v>
      </c>
      <c r="BW74" s="184" t="s">
        <v>2772</v>
      </c>
      <c r="BX74" s="184" t="s">
        <v>2885</v>
      </c>
      <c r="BY74" s="184" t="s">
        <v>2772</v>
      </c>
      <c r="BZ74" s="184" t="s">
        <v>2772</v>
      </c>
      <c r="CA74" s="184" t="s">
        <v>2885</v>
      </c>
      <c r="CB74" s="184" t="s">
        <v>2772</v>
      </c>
      <c r="CC74" s="184" t="s">
        <v>2772</v>
      </c>
      <c r="CD74" s="184" t="s">
        <v>2885</v>
      </c>
      <c r="CE74" s="184" t="s">
        <v>2772</v>
      </c>
      <c r="CF74" s="184" t="s">
        <v>2772</v>
      </c>
      <c r="CG74" s="184" t="s">
        <v>2885</v>
      </c>
      <c r="CH74" s="184" t="s">
        <v>2772</v>
      </c>
      <c r="CI74" s="184" t="s">
        <v>2772</v>
      </c>
      <c r="CJ74" s="184" t="s">
        <v>2885</v>
      </c>
      <c r="CK74" s="184" t="s">
        <v>2772</v>
      </c>
      <c r="CL74" s="184" t="s">
        <v>2772</v>
      </c>
      <c r="CM74" s="184" t="s">
        <v>2885</v>
      </c>
      <c r="CN74" s="184" t="s">
        <v>2772</v>
      </c>
      <c r="CO74" s="184" t="s">
        <v>2772</v>
      </c>
      <c r="CP74" s="184" t="s">
        <v>2885</v>
      </c>
      <c r="CQ74" s="184" t="s">
        <v>3132</v>
      </c>
      <c r="CR74" s="184" t="s">
        <v>2772</v>
      </c>
      <c r="CS74" s="184" t="s">
        <v>2885</v>
      </c>
      <c r="CT74" s="184" t="s">
        <v>2772</v>
      </c>
      <c r="CU74" s="184" t="s">
        <v>2772</v>
      </c>
      <c r="CV74" s="184" t="s">
        <v>2885</v>
      </c>
      <c r="CW74" s="184" t="s">
        <v>2772</v>
      </c>
      <c r="CX74" s="184" t="s">
        <v>2772</v>
      </c>
      <c r="CY74" s="184" t="s">
        <v>2885</v>
      </c>
      <c r="CZ74" s="184" t="s">
        <v>2772</v>
      </c>
      <c r="DA74" s="184" t="s">
        <v>2772</v>
      </c>
      <c r="DB74" s="184" t="s">
        <v>2885</v>
      </c>
      <c r="DC74" s="184" t="s">
        <v>2772</v>
      </c>
      <c r="DD74" s="184" t="s">
        <v>2772</v>
      </c>
      <c r="DE74" s="184" t="s">
        <v>2885</v>
      </c>
      <c r="DF74" s="184" t="s">
        <v>2772</v>
      </c>
      <c r="DG74" s="184" t="s">
        <v>2772</v>
      </c>
      <c r="DH74" s="184" t="s">
        <v>2885</v>
      </c>
      <c r="DI74" s="184" t="s">
        <v>2772</v>
      </c>
      <c r="DJ74" s="184" t="s">
        <v>2772</v>
      </c>
      <c r="DK74" s="184" t="s">
        <v>2885</v>
      </c>
      <c r="DL74" s="184" t="s">
        <v>2772</v>
      </c>
      <c r="DM74" s="184" t="s">
        <v>2772</v>
      </c>
      <c r="DN74" s="184" t="s">
        <v>2885</v>
      </c>
      <c r="DO74" s="184" t="s">
        <v>2772</v>
      </c>
      <c r="DP74" s="184" t="s">
        <v>2772</v>
      </c>
      <c r="DQ74" s="184" t="s">
        <v>2885</v>
      </c>
      <c r="DR74" s="184" t="s">
        <v>2772</v>
      </c>
      <c r="DS74" s="184" t="s">
        <v>2772</v>
      </c>
      <c r="DT74" s="184" t="s">
        <v>2885</v>
      </c>
      <c r="DU74" s="184" t="s">
        <v>2772</v>
      </c>
      <c r="DV74" s="184" t="s">
        <v>2772</v>
      </c>
      <c r="DW74" s="184" t="s">
        <v>2885</v>
      </c>
      <c r="DX74" s="184" t="s">
        <v>2772</v>
      </c>
      <c r="DY74" s="184" t="s">
        <v>2772</v>
      </c>
      <c r="DZ74" s="184" t="s">
        <v>2885</v>
      </c>
      <c r="EA74" s="184" t="s">
        <v>2772</v>
      </c>
      <c r="EB74" s="184" t="s">
        <v>2772</v>
      </c>
      <c r="EC74" s="184" t="s">
        <v>2885</v>
      </c>
      <c r="ED74" s="184" t="s">
        <v>2772</v>
      </c>
      <c r="EE74" s="184" t="s">
        <v>2772</v>
      </c>
      <c r="EF74" s="184" t="s">
        <v>2885</v>
      </c>
      <c r="EG74" s="184" t="s">
        <v>2772</v>
      </c>
      <c r="EH74" s="184" t="s">
        <v>2772</v>
      </c>
      <c r="EI74" s="184" t="s">
        <v>2885</v>
      </c>
      <c r="EJ74" s="184" t="s">
        <v>2772</v>
      </c>
      <c r="EK74" s="184" t="s">
        <v>2772</v>
      </c>
      <c r="EL74" s="184" t="s">
        <v>2885</v>
      </c>
      <c r="EM74" s="184" t="s">
        <v>2772</v>
      </c>
      <c r="EN74" s="184" t="s">
        <v>2772</v>
      </c>
      <c r="EO74" s="184" t="s">
        <v>2885</v>
      </c>
      <c r="EP74" s="184" t="s">
        <v>2772</v>
      </c>
      <c r="EQ74" s="184" t="s">
        <v>3132</v>
      </c>
      <c r="ER74" s="184" t="s">
        <v>2885</v>
      </c>
      <c r="ES74" s="184" t="s">
        <v>2772</v>
      </c>
      <c r="ET74" s="184" t="s">
        <v>2772</v>
      </c>
    </row>
    <row r="75" spans="1:150" x14ac:dyDescent="0.3">
      <c r="A75" s="1"/>
      <c r="B75" s="185" t="s">
        <v>3414</v>
      </c>
      <c r="C75" s="185" t="s">
        <v>604</v>
      </c>
      <c r="D75" s="185" t="s">
        <v>987</v>
      </c>
      <c r="E75" s="185" t="s">
        <v>3415</v>
      </c>
      <c r="F75" s="185" t="s">
        <v>3416</v>
      </c>
      <c r="G75" s="186" t="s">
        <v>2885</v>
      </c>
      <c r="H75" s="186" t="s">
        <v>2772</v>
      </c>
      <c r="I75" s="186" t="s">
        <v>2772</v>
      </c>
      <c r="J75" s="186" t="s">
        <v>2885</v>
      </c>
      <c r="K75" s="186" t="s">
        <v>2772</v>
      </c>
      <c r="L75" s="186" t="s">
        <v>2772</v>
      </c>
      <c r="M75" s="186" t="s">
        <v>2885</v>
      </c>
      <c r="N75" s="186" t="s">
        <v>2772</v>
      </c>
      <c r="O75" s="186" t="s">
        <v>2772</v>
      </c>
      <c r="P75" s="186" t="s">
        <v>2885</v>
      </c>
      <c r="Q75" s="186" t="s">
        <v>2772</v>
      </c>
      <c r="R75" s="186" t="s">
        <v>2772</v>
      </c>
      <c r="S75" s="186" t="s">
        <v>2885</v>
      </c>
      <c r="T75" s="186" t="s">
        <v>2772</v>
      </c>
      <c r="U75" s="186" t="s">
        <v>2772</v>
      </c>
      <c r="V75" s="186" t="s">
        <v>2885</v>
      </c>
      <c r="W75" s="186" t="s">
        <v>3132</v>
      </c>
      <c r="X75" s="186" t="s">
        <v>2772</v>
      </c>
      <c r="Y75" s="186" t="s">
        <v>2885</v>
      </c>
      <c r="Z75" s="186" t="s">
        <v>2772</v>
      </c>
      <c r="AA75" s="186" t="s">
        <v>2772</v>
      </c>
      <c r="AB75" s="186" t="s">
        <v>2885</v>
      </c>
      <c r="AC75" s="186" t="s">
        <v>2772</v>
      </c>
      <c r="AD75" s="186" t="s">
        <v>2772</v>
      </c>
      <c r="AE75" s="186" t="s">
        <v>2885</v>
      </c>
      <c r="AF75" s="186" t="s">
        <v>2772</v>
      </c>
      <c r="AG75" s="186" t="s">
        <v>2772</v>
      </c>
      <c r="AH75" s="186" t="s">
        <v>2885</v>
      </c>
      <c r="AI75" s="186" t="s">
        <v>2772</v>
      </c>
      <c r="AJ75" s="186" t="s">
        <v>2772</v>
      </c>
      <c r="AK75" s="186" t="s">
        <v>2885</v>
      </c>
      <c r="AL75" s="186" t="s">
        <v>2772</v>
      </c>
      <c r="AM75" s="186" t="s">
        <v>2772</v>
      </c>
      <c r="AN75" s="186" t="s">
        <v>2885</v>
      </c>
      <c r="AO75" s="186" t="s">
        <v>2772</v>
      </c>
      <c r="AP75" s="186" t="s">
        <v>2772</v>
      </c>
      <c r="AQ75" s="186" t="s">
        <v>2885</v>
      </c>
      <c r="AR75" s="186" t="s">
        <v>2772</v>
      </c>
      <c r="AS75" s="186" t="s">
        <v>2772</v>
      </c>
      <c r="AT75" s="186" t="s">
        <v>2885</v>
      </c>
      <c r="AU75" s="186" t="s">
        <v>2772</v>
      </c>
      <c r="AV75" s="186" t="s">
        <v>2772</v>
      </c>
      <c r="AW75" s="186" t="s">
        <v>2885</v>
      </c>
      <c r="AX75" s="186" t="s">
        <v>2772</v>
      </c>
      <c r="AY75" s="186" t="s">
        <v>2772</v>
      </c>
      <c r="AZ75" s="186" t="s">
        <v>2885</v>
      </c>
      <c r="BA75" s="186" t="s">
        <v>2772</v>
      </c>
      <c r="BB75" s="186" t="s">
        <v>2772</v>
      </c>
      <c r="BC75" s="186" t="s">
        <v>2885</v>
      </c>
      <c r="BD75" s="186" t="s">
        <v>2772</v>
      </c>
      <c r="BE75" s="186" t="s">
        <v>2772</v>
      </c>
      <c r="BF75" s="186" t="s">
        <v>2885</v>
      </c>
      <c r="BG75" s="186" t="s">
        <v>2772</v>
      </c>
      <c r="BH75" s="186" t="s">
        <v>2772</v>
      </c>
      <c r="BI75" s="186" t="s">
        <v>2885</v>
      </c>
      <c r="BJ75" s="186" t="s">
        <v>2772</v>
      </c>
      <c r="BK75" s="186" t="s">
        <v>2772</v>
      </c>
      <c r="BL75" s="186" t="s">
        <v>2885</v>
      </c>
      <c r="BM75" s="186" t="s">
        <v>2772</v>
      </c>
      <c r="BN75" s="186" t="s">
        <v>2772</v>
      </c>
      <c r="BO75" s="186" t="s">
        <v>2885</v>
      </c>
      <c r="BP75" s="186" t="s">
        <v>2772</v>
      </c>
      <c r="BQ75" s="186" t="s">
        <v>2772</v>
      </c>
      <c r="BR75" s="186" t="s">
        <v>2885</v>
      </c>
      <c r="BS75" s="186" t="s">
        <v>2772</v>
      </c>
      <c r="BT75" s="186" t="s">
        <v>2772</v>
      </c>
      <c r="BU75" s="186" t="s">
        <v>2885</v>
      </c>
      <c r="BV75" s="186" t="s">
        <v>2772</v>
      </c>
      <c r="BW75" s="186" t="s">
        <v>2772</v>
      </c>
      <c r="BX75" s="186" t="s">
        <v>2885</v>
      </c>
      <c r="BY75" s="186" t="s">
        <v>2772</v>
      </c>
      <c r="BZ75" s="186" t="s">
        <v>2772</v>
      </c>
      <c r="CA75" s="186" t="s">
        <v>2885</v>
      </c>
      <c r="CB75" s="186" t="s">
        <v>2772</v>
      </c>
      <c r="CC75" s="186" t="s">
        <v>2772</v>
      </c>
      <c r="CD75" s="186" t="s">
        <v>2885</v>
      </c>
      <c r="CE75" s="186" t="s">
        <v>2772</v>
      </c>
      <c r="CF75" s="186" t="s">
        <v>2772</v>
      </c>
      <c r="CG75" s="186" t="s">
        <v>2885</v>
      </c>
      <c r="CH75" s="186" t="s">
        <v>2772</v>
      </c>
      <c r="CI75" s="186" t="s">
        <v>2772</v>
      </c>
      <c r="CJ75" s="186" t="s">
        <v>2885</v>
      </c>
      <c r="CK75" s="186" t="s">
        <v>2772</v>
      </c>
      <c r="CL75" s="186" t="s">
        <v>2772</v>
      </c>
      <c r="CM75" s="186" t="s">
        <v>2885</v>
      </c>
      <c r="CN75" s="186" t="s">
        <v>2772</v>
      </c>
      <c r="CO75" s="186" t="s">
        <v>2772</v>
      </c>
      <c r="CP75" s="186" t="s">
        <v>2885</v>
      </c>
      <c r="CQ75" s="186" t="s">
        <v>3132</v>
      </c>
      <c r="CR75" s="186" t="s">
        <v>2772</v>
      </c>
      <c r="CS75" s="186" t="s">
        <v>2885</v>
      </c>
      <c r="CT75" s="186" t="s">
        <v>2772</v>
      </c>
      <c r="CU75" s="186" t="s">
        <v>2772</v>
      </c>
      <c r="CV75" s="186" t="s">
        <v>2885</v>
      </c>
      <c r="CW75" s="186" t="s">
        <v>2772</v>
      </c>
      <c r="CX75" s="186" t="s">
        <v>2772</v>
      </c>
      <c r="CY75" s="186" t="s">
        <v>2885</v>
      </c>
      <c r="CZ75" s="186" t="s">
        <v>2772</v>
      </c>
      <c r="DA75" s="186" t="s">
        <v>2772</v>
      </c>
      <c r="DB75" s="186" t="s">
        <v>2885</v>
      </c>
      <c r="DC75" s="186" t="s">
        <v>2772</v>
      </c>
      <c r="DD75" s="186" t="s">
        <v>2772</v>
      </c>
      <c r="DE75" s="186" t="s">
        <v>2885</v>
      </c>
      <c r="DF75" s="186" t="s">
        <v>2772</v>
      </c>
      <c r="DG75" s="186" t="s">
        <v>2772</v>
      </c>
      <c r="DH75" s="186" t="s">
        <v>2885</v>
      </c>
      <c r="DI75" s="186" t="s">
        <v>2772</v>
      </c>
      <c r="DJ75" s="186" t="s">
        <v>2772</v>
      </c>
      <c r="DK75" s="186" t="s">
        <v>2885</v>
      </c>
      <c r="DL75" s="186" t="s">
        <v>2772</v>
      </c>
      <c r="DM75" s="186" t="s">
        <v>2772</v>
      </c>
      <c r="DN75" s="186" t="s">
        <v>2885</v>
      </c>
      <c r="DO75" s="186" t="s">
        <v>2772</v>
      </c>
      <c r="DP75" s="186" t="s">
        <v>2772</v>
      </c>
      <c r="DQ75" s="186" t="s">
        <v>2885</v>
      </c>
      <c r="DR75" s="186" t="s">
        <v>2772</v>
      </c>
      <c r="DS75" s="186" t="s">
        <v>2772</v>
      </c>
      <c r="DT75" s="186" t="s">
        <v>2885</v>
      </c>
      <c r="DU75" s="186" t="s">
        <v>2772</v>
      </c>
      <c r="DV75" s="186" t="s">
        <v>2772</v>
      </c>
      <c r="DW75" s="186" t="s">
        <v>2885</v>
      </c>
      <c r="DX75" s="186" t="s">
        <v>2772</v>
      </c>
      <c r="DY75" s="186" t="s">
        <v>2772</v>
      </c>
      <c r="DZ75" s="186" t="s">
        <v>2885</v>
      </c>
      <c r="EA75" s="186" t="s">
        <v>2772</v>
      </c>
      <c r="EB75" s="186" t="s">
        <v>2772</v>
      </c>
      <c r="EC75" s="186" t="s">
        <v>2885</v>
      </c>
      <c r="ED75" s="186" t="s">
        <v>2772</v>
      </c>
      <c r="EE75" s="186" t="s">
        <v>2772</v>
      </c>
      <c r="EF75" s="186" t="s">
        <v>2885</v>
      </c>
      <c r="EG75" s="186" t="s">
        <v>2772</v>
      </c>
      <c r="EH75" s="186" t="s">
        <v>2772</v>
      </c>
      <c r="EI75" s="186" t="s">
        <v>2885</v>
      </c>
      <c r="EJ75" s="186" t="s">
        <v>2772</v>
      </c>
      <c r="EK75" s="186" t="s">
        <v>2772</v>
      </c>
      <c r="EL75" s="186" t="s">
        <v>2885</v>
      </c>
      <c r="EM75" s="186" t="s">
        <v>2772</v>
      </c>
      <c r="EN75" s="186" t="s">
        <v>2772</v>
      </c>
      <c r="EO75" s="186" t="s">
        <v>2885</v>
      </c>
      <c r="EP75" s="186" t="s">
        <v>2772</v>
      </c>
      <c r="EQ75" s="186" t="s">
        <v>3132</v>
      </c>
      <c r="ER75" s="186" t="s">
        <v>2885</v>
      </c>
      <c r="ES75" s="186" t="s">
        <v>2772</v>
      </c>
      <c r="ET75" s="186" t="s">
        <v>2772</v>
      </c>
    </row>
    <row r="76" spans="1:150" x14ac:dyDescent="0.3">
      <c r="A76" s="1"/>
      <c r="B76" s="185" t="s">
        <v>3417</v>
      </c>
      <c r="C76" s="185" t="s">
        <v>604</v>
      </c>
      <c r="D76" s="185" t="s">
        <v>987</v>
      </c>
      <c r="E76" s="185" t="s">
        <v>3418</v>
      </c>
      <c r="F76" s="185" t="s">
        <v>3419</v>
      </c>
      <c r="G76" s="186" t="s">
        <v>2885</v>
      </c>
      <c r="H76" s="186" t="s">
        <v>2772</v>
      </c>
      <c r="I76" s="186" t="s">
        <v>2772</v>
      </c>
      <c r="J76" s="186" t="s">
        <v>2885</v>
      </c>
      <c r="K76" s="186" t="s">
        <v>2772</v>
      </c>
      <c r="L76" s="186" t="s">
        <v>2772</v>
      </c>
      <c r="M76" s="186" t="s">
        <v>2885</v>
      </c>
      <c r="N76" s="186" t="s">
        <v>2772</v>
      </c>
      <c r="O76" s="186" t="s">
        <v>2772</v>
      </c>
      <c r="P76" s="186" t="s">
        <v>2885</v>
      </c>
      <c r="Q76" s="186" t="s">
        <v>2772</v>
      </c>
      <c r="R76" s="186" t="s">
        <v>2772</v>
      </c>
      <c r="S76" s="186" t="s">
        <v>2885</v>
      </c>
      <c r="T76" s="186" t="s">
        <v>2772</v>
      </c>
      <c r="U76" s="186" t="s">
        <v>2772</v>
      </c>
      <c r="V76" s="186" t="s">
        <v>2885</v>
      </c>
      <c r="W76" s="186" t="s">
        <v>2772</v>
      </c>
      <c r="X76" s="186" t="s">
        <v>2772</v>
      </c>
      <c r="Y76" s="186" t="s">
        <v>2885</v>
      </c>
      <c r="Z76" s="186" t="s">
        <v>2772</v>
      </c>
      <c r="AA76" s="186" t="s">
        <v>2772</v>
      </c>
      <c r="AB76" s="186" t="s">
        <v>2885</v>
      </c>
      <c r="AC76" s="186" t="s">
        <v>2772</v>
      </c>
      <c r="AD76" s="186" t="s">
        <v>2772</v>
      </c>
      <c r="AE76" s="186" t="s">
        <v>2885</v>
      </c>
      <c r="AF76" s="186" t="s">
        <v>2772</v>
      </c>
      <c r="AG76" s="186" t="s">
        <v>2772</v>
      </c>
      <c r="AH76" s="186" t="s">
        <v>2885</v>
      </c>
      <c r="AI76" s="186" t="s">
        <v>2772</v>
      </c>
      <c r="AJ76" s="186" t="s">
        <v>2772</v>
      </c>
      <c r="AK76" s="186" t="s">
        <v>2885</v>
      </c>
      <c r="AL76" s="186" t="s">
        <v>2772</v>
      </c>
      <c r="AM76" s="186" t="s">
        <v>2772</v>
      </c>
      <c r="AN76" s="186" t="s">
        <v>2885</v>
      </c>
      <c r="AO76" s="186" t="s">
        <v>2772</v>
      </c>
      <c r="AP76" s="186" t="s">
        <v>2772</v>
      </c>
      <c r="AQ76" s="186" t="s">
        <v>2885</v>
      </c>
      <c r="AR76" s="186" t="s">
        <v>2772</v>
      </c>
      <c r="AS76" s="186" t="s">
        <v>2772</v>
      </c>
      <c r="AT76" s="186" t="s">
        <v>2885</v>
      </c>
      <c r="AU76" s="186" t="s">
        <v>2772</v>
      </c>
      <c r="AV76" s="186" t="s">
        <v>2772</v>
      </c>
      <c r="AW76" s="186" t="s">
        <v>2885</v>
      </c>
      <c r="AX76" s="186" t="s">
        <v>2772</v>
      </c>
      <c r="AY76" s="186" t="s">
        <v>2772</v>
      </c>
      <c r="AZ76" s="186" t="s">
        <v>2885</v>
      </c>
      <c r="BA76" s="186" t="s">
        <v>2772</v>
      </c>
      <c r="BB76" s="186" t="s">
        <v>2772</v>
      </c>
      <c r="BC76" s="186" t="s">
        <v>2885</v>
      </c>
      <c r="BD76" s="186" t="s">
        <v>2772</v>
      </c>
      <c r="BE76" s="186" t="s">
        <v>2772</v>
      </c>
      <c r="BF76" s="186" t="s">
        <v>2885</v>
      </c>
      <c r="BG76" s="186" t="s">
        <v>2772</v>
      </c>
      <c r="BH76" s="186" t="s">
        <v>2772</v>
      </c>
      <c r="BI76" s="186" t="s">
        <v>2885</v>
      </c>
      <c r="BJ76" s="186" t="s">
        <v>2772</v>
      </c>
      <c r="BK76" s="186" t="s">
        <v>2772</v>
      </c>
      <c r="BL76" s="186" t="s">
        <v>2885</v>
      </c>
      <c r="BM76" s="186" t="s">
        <v>2772</v>
      </c>
      <c r="BN76" s="186" t="s">
        <v>2772</v>
      </c>
      <c r="BO76" s="186" t="s">
        <v>2885</v>
      </c>
      <c r="BP76" s="186" t="s">
        <v>2772</v>
      </c>
      <c r="BQ76" s="186" t="s">
        <v>2772</v>
      </c>
      <c r="BR76" s="186" t="s">
        <v>2885</v>
      </c>
      <c r="BS76" s="186" t="s">
        <v>2772</v>
      </c>
      <c r="BT76" s="186" t="s">
        <v>2772</v>
      </c>
      <c r="BU76" s="186" t="s">
        <v>2885</v>
      </c>
      <c r="BV76" s="186" t="s">
        <v>2772</v>
      </c>
      <c r="BW76" s="186" t="s">
        <v>2772</v>
      </c>
      <c r="BX76" s="186" t="s">
        <v>2885</v>
      </c>
      <c r="BY76" s="186" t="s">
        <v>2772</v>
      </c>
      <c r="BZ76" s="186" t="s">
        <v>2772</v>
      </c>
      <c r="CA76" s="186" t="s">
        <v>2885</v>
      </c>
      <c r="CB76" s="186" t="s">
        <v>2772</v>
      </c>
      <c r="CC76" s="186" t="s">
        <v>2772</v>
      </c>
      <c r="CD76" s="186" t="s">
        <v>2885</v>
      </c>
      <c r="CE76" s="186" t="s">
        <v>2772</v>
      </c>
      <c r="CF76" s="186" t="s">
        <v>2772</v>
      </c>
      <c r="CG76" s="186" t="s">
        <v>2885</v>
      </c>
      <c r="CH76" s="186" t="s">
        <v>2772</v>
      </c>
      <c r="CI76" s="186" t="s">
        <v>2772</v>
      </c>
      <c r="CJ76" s="186" t="s">
        <v>2885</v>
      </c>
      <c r="CK76" s="186" t="s">
        <v>2772</v>
      </c>
      <c r="CL76" s="186" t="s">
        <v>2772</v>
      </c>
      <c r="CM76" s="186" t="s">
        <v>2885</v>
      </c>
      <c r="CN76" s="186" t="s">
        <v>2772</v>
      </c>
      <c r="CO76" s="186" t="s">
        <v>2772</v>
      </c>
      <c r="CP76" s="186" t="s">
        <v>2885</v>
      </c>
      <c r="CQ76" s="186" t="s">
        <v>2772</v>
      </c>
      <c r="CR76" s="186" t="s">
        <v>2772</v>
      </c>
      <c r="CS76" s="186" t="s">
        <v>2885</v>
      </c>
      <c r="CT76" s="186" t="s">
        <v>2772</v>
      </c>
      <c r="CU76" s="186" t="s">
        <v>2772</v>
      </c>
      <c r="CV76" s="186" t="s">
        <v>2885</v>
      </c>
      <c r="CW76" s="186" t="s">
        <v>2772</v>
      </c>
      <c r="CX76" s="186" t="s">
        <v>2772</v>
      </c>
      <c r="CY76" s="186" t="s">
        <v>2885</v>
      </c>
      <c r="CZ76" s="186" t="s">
        <v>2772</v>
      </c>
      <c r="DA76" s="186" t="s">
        <v>2772</v>
      </c>
      <c r="DB76" s="186" t="s">
        <v>2885</v>
      </c>
      <c r="DC76" s="186" t="s">
        <v>2772</v>
      </c>
      <c r="DD76" s="186" t="s">
        <v>2772</v>
      </c>
      <c r="DE76" s="186" t="s">
        <v>2885</v>
      </c>
      <c r="DF76" s="186" t="s">
        <v>2772</v>
      </c>
      <c r="DG76" s="186" t="s">
        <v>2772</v>
      </c>
      <c r="DH76" s="186" t="s">
        <v>2885</v>
      </c>
      <c r="DI76" s="186" t="s">
        <v>2772</v>
      </c>
      <c r="DJ76" s="186" t="s">
        <v>2772</v>
      </c>
      <c r="DK76" s="186" t="s">
        <v>2885</v>
      </c>
      <c r="DL76" s="186" t="s">
        <v>2772</v>
      </c>
      <c r="DM76" s="186" t="s">
        <v>2772</v>
      </c>
      <c r="DN76" s="186" t="s">
        <v>2885</v>
      </c>
      <c r="DO76" s="186" t="s">
        <v>2772</v>
      </c>
      <c r="DP76" s="186" t="s">
        <v>2772</v>
      </c>
      <c r="DQ76" s="186" t="s">
        <v>2885</v>
      </c>
      <c r="DR76" s="186" t="s">
        <v>2772</v>
      </c>
      <c r="DS76" s="186" t="s">
        <v>2772</v>
      </c>
      <c r="DT76" s="186" t="s">
        <v>2885</v>
      </c>
      <c r="DU76" s="186" t="s">
        <v>2772</v>
      </c>
      <c r="DV76" s="186" t="s">
        <v>2772</v>
      </c>
      <c r="DW76" s="186" t="s">
        <v>2885</v>
      </c>
      <c r="DX76" s="186" t="s">
        <v>2772</v>
      </c>
      <c r="DY76" s="186" t="s">
        <v>2772</v>
      </c>
      <c r="DZ76" s="186" t="s">
        <v>2885</v>
      </c>
      <c r="EA76" s="186" t="s">
        <v>2772</v>
      </c>
      <c r="EB76" s="186" t="s">
        <v>2772</v>
      </c>
      <c r="EC76" s="186" t="s">
        <v>2885</v>
      </c>
      <c r="ED76" s="186" t="s">
        <v>2772</v>
      </c>
      <c r="EE76" s="186" t="s">
        <v>2772</v>
      </c>
      <c r="EF76" s="186" t="s">
        <v>2885</v>
      </c>
      <c r="EG76" s="186" t="s">
        <v>2772</v>
      </c>
      <c r="EH76" s="186" t="s">
        <v>2772</v>
      </c>
      <c r="EI76" s="186" t="s">
        <v>2885</v>
      </c>
      <c r="EJ76" s="186" t="s">
        <v>2772</v>
      </c>
      <c r="EK76" s="186" t="s">
        <v>2772</v>
      </c>
      <c r="EL76" s="186" t="s">
        <v>2885</v>
      </c>
      <c r="EM76" s="186" t="s">
        <v>2772</v>
      </c>
      <c r="EN76" s="186" t="s">
        <v>2772</v>
      </c>
      <c r="EO76" s="186" t="s">
        <v>2885</v>
      </c>
      <c r="EP76" s="186" t="s">
        <v>2772</v>
      </c>
      <c r="EQ76" s="186" t="s">
        <v>2772</v>
      </c>
      <c r="ER76" s="186" t="s">
        <v>2885</v>
      </c>
      <c r="ES76" s="186" t="s">
        <v>2772</v>
      </c>
      <c r="ET76" s="186" t="s">
        <v>2772</v>
      </c>
    </row>
    <row r="77" spans="1:150" x14ac:dyDescent="0.3">
      <c r="A77" s="1"/>
      <c r="B77" s="184" t="s">
        <v>3420</v>
      </c>
      <c r="C77" s="184" t="s">
        <v>106</v>
      </c>
      <c r="D77" s="184" t="s">
        <v>107</v>
      </c>
      <c r="E77" s="184" t="s">
        <v>3421</v>
      </c>
      <c r="F77" s="184" t="s">
        <v>3422</v>
      </c>
      <c r="G77" s="184" t="s">
        <v>2885</v>
      </c>
      <c r="H77" s="184" t="s">
        <v>2772</v>
      </c>
      <c r="I77" s="184" t="s">
        <v>2772</v>
      </c>
      <c r="J77" s="184" t="s">
        <v>2885</v>
      </c>
      <c r="K77" s="184" t="s">
        <v>2772</v>
      </c>
      <c r="L77" s="184" t="s">
        <v>2772</v>
      </c>
      <c r="M77" s="184" t="s">
        <v>2885</v>
      </c>
      <c r="N77" s="184" t="s">
        <v>2772</v>
      </c>
      <c r="O77" s="184" t="s">
        <v>2772</v>
      </c>
      <c r="P77" s="184" t="s">
        <v>2885</v>
      </c>
      <c r="Q77" s="184" t="s">
        <v>2772</v>
      </c>
      <c r="R77" s="184" t="s">
        <v>2772</v>
      </c>
      <c r="S77" s="184" t="s">
        <v>2885</v>
      </c>
      <c r="T77" s="184" t="s">
        <v>2772</v>
      </c>
      <c r="U77" s="184" t="s">
        <v>2772</v>
      </c>
      <c r="V77" s="184" t="s">
        <v>2885</v>
      </c>
      <c r="W77" s="184" t="s">
        <v>2772</v>
      </c>
      <c r="X77" s="184" t="s">
        <v>2772</v>
      </c>
      <c r="Y77" s="184" t="s">
        <v>2885</v>
      </c>
      <c r="Z77" s="184" t="s">
        <v>2772</v>
      </c>
      <c r="AA77" s="184" t="s">
        <v>2772</v>
      </c>
      <c r="AB77" s="184" t="s">
        <v>2885</v>
      </c>
      <c r="AC77" s="184" t="s">
        <v>2772</v>
      </c>
      <c r="AD77" s="184" t="s">
        <v>2772</v>
      </c>
      <c r="AE77" s="184" t="s">
        <v>2885</v>
      </c>
      <c r="AF77" s="184" t="s">
        <v>2772</v>
      </c>
      <c r="AG77" s="184" t="s">
        <v>2772</v>
      </c>
      <c r="AH77" s="184" t="s">
        <v>2885</v>
      </c>
      <c r="AI77" s="184" t="s">
        <v>2772</v>
      </c>
      <c r="AJ77" s="184" t="s">
        <v>2772</v>
      </c>
      <c r="AK77" s="184" t="s">
        <v>2885</v>
      </c>
      <c r="AL77" s="184" t="s">
        <v>2772</v>
      </c>
      <c r="AM77" s="184" t="s">
        <v>2772</v>
      </c>
      <c r="AN77" s="184" t="s">
        <v>2885</v>
      </c>
      <c r="AO77" s="184" t="s">
        <v>2772</v>
      </c>
      <c r="AP77" s="184" t="s">
        <v>2772</v>
      </c>
      <c r="AQ77" s="184" t="s">
        <v>2885</v>
      </c>
      <c r="AR77" s="184" t="s">
        <v>2772</v>
      </c>
      <c r="AS77" s="184" t="s">
        <v>2772</v>
      </c>
      <c r="AT77" s="184" t="s">
        <v>2885</v>
      </c>
      <c r="AU77" s="184" t="s">
        <v>2772</v>
      </c>
      <c r="AV77" s="184" t="s">
        <v>2772</v>
      </c>
      <c r="AW77" s="184" t="s">
        <v>2885</v>
      </c>
      <c r="AX77" s="184" t="s">
        <v>2772</v>
      </c>
      <c r="AY77" s="184" t="s">
        <v>2772</v>
      </c>
      <c r="AZ77" s="184" t="s">
        <v>2885</v>
      </c>
      <c r="BA77" s="184" t="s">
        <v>2772</v>
      </c>
      <c r="BB77" s="184" t="s">
        <v>2772</v>
      </c>
      <c r="BC77" s="184" t="s">
        <v>2885</v>
      </c>
      <c r="BD77" s="184" t="s">
        <v>2772</v>
      </c>
      <c r="BE77" s="184" t="s">
        <v>2772</v>
      </c>
      <c r="BF77" s="184" t="s">
        <v>2885</v>
      </c>
      <c r="BG77" s="184" t="s">
        <v>2772</v>
      </c>
      <c r="BH77" s="184" t="s">
        <v>2772</v>
      </c>
      <c r="BI77" s="184" t="s">
        <v>2885</v>
      </c>
      <c r="BJ77" s="184" t="s">
        <v>2772</v>
      </c>
      <c r="BK77" s="184" t="s">
        <v>2772</v>
      </c>
      <c r="BL77" s="184" t="s">
        <v>2885</v>
      </c>
      <c r="BM77" s="184" t="s">
        <v>2772</v>
      </c>
      <c r="BN77" s="184" t="s">
        <v>2772</v>
      </c>
      <c r="BO77" s="184" t="s">
        <v>2885</v>
      </c>
      <c r="BP77" s="184" t="s">
        <v>2772</v>
      </c>
      <c r="BQ77" s="184" t="s">
        <v>2772</v>
      </c>
      <c r="BR77" s="184" t="s">
        <v>2885</v>
      </c>
      <c r="BS77" s="184" t="s">
        <v>2772</v>
      </c>
      <c r="BT77" s="184" t="s">
        <v>2772</v>
      </c>
      <c r="BU77" s="184" t="s">
        <v>2885</v>
      </c>
      <c r="BV77" s="184" t="s">
        <v>2772</v>
      </c>
      <c r="BW77" s="184" t="s">
        <v>2772</v>
      </c>
      <c r="BX77" s="184" t="s">
        <v>2885</v>
      </c>
      <c r="BY77" s="184" t="s">
        <v>2772</v>
      </c>
      <c r="BZ77" s="184" t="s">
        <v>2772</v>
      </c>
      <c r="CA77" s="184" t="s">
        <v>2885</v>
      </c>
      <c r="CB77" s="184" t="s">
        <v>2772</v>
      </c>
      <c r="CC77" s="184" t="s">
        <v>2772</v>
      </c>
      <c r="CD77" s="184" t="s">
        <v>2885</v>
      </c>
      <c r="CE77" s="184" t="s">
        <v>2772</v>
      </c>
      <c r="CF77" s="184" t="s">
        <v>2772</v>
      </c>
      <c r="CG77" s="184" t="s">
        <v>2885</v>
      </c>
      <c r="CH77" s="184" t="s">
        <v>2772</v>
      </c>
      <c r="CI77" s="184" t="s">
        <v>2772</v>
      </c>
      <c r="CJ77" s="184" t="s">
        <v>2885</v>
      </c>
      <c r="CK77" s="184" t="s">
        <v>2772</v>
      </c>
      <c r="CL77" s="184" t="s">
        <v>2772</v>
      </c>
      <c r="CM77" s="184" t="s">
        <v>2885</v>
      </c>
      <c r="CN77" s="184" t="s">
        <v>2772</v>
      </c>
      <c r="CO77" s="184" t="s">
        <v>2772</v>
      </c>
      <c r="CP77" s="184" t="s">
        <v>2885</v>
      </c>
      <c r="CQ77" s="184" t="s">
        <v>2772</v>
      </c>
      <c r="CR77" s="184" t="s">
        <v>2772</v>
      </c>
      <c r="CS77" s="184" t="s">
        <v>2885</v>
      </c>
      <c r="CT77" s="184" t="s">
        <v>2772</v>
      </c>
      <c r="CU77" s="184" t="s">
        <v>2772</v>
      </c>
      <c r="CV77" s="184" t="s">
        <v>2885</v>
      </c>
      <c r="CW77" s="184" t="s">
        <v>2772</v>
      </c>
      <c r="CX77" s="184" t="s">
        <v>2772</v>
      </c>
      <c r="CY77" s="184" t="s">
        <v>2885</v>
      </c>
      <c r="CZ77" s="184" t="s">
        <v>2772</v>
      </c>
      <c r="DA77" s="184" t="s">
        <v>2772</v>
      </c>
      <c r="DB77" s="184" t="s">
        <v>2885</v>
      </c>
      <c r="DC77" s="184" t="s">
        <v>2772</v>
      </c>
      <c r="DD77" s="184" t="s">
        <v>2772</v>
      </c>
      <c r="DE77" s="184" t="s">
        <v>2885</v>
      </c>
      <c r="DF77" s="184" t="s">
        <v>2772</v>
      </c>
      <c r="DG77" s="184" t="s">
        <v>2772</v>
      </c>
      <c r="DH77" s="184" t="s">
        <v>2885</v>
      </c>
      <c r="DI77" s="184" t="s">
        <v>2772</v>
      </c>
      <c r="DJ77" s="184" t="s">
        <v>2772</v>
      </c>
      <c r="DK77" s="184" t="s">
        <v>2885</v>
      </c>
      <c r="DL77" s="184" t="s">
        <v>2772</v>
      </c>
      <c r="DM77" s="184" t="s">
        <v>2772</v>
      </c>
      <c r="DN77" s="184" t="s">
        <v>2885</v>
      </c>
      <c r="DO77" s="184" t="s">
        <v>2772</v>
      </c>
      <c r="DP77" s="184" t="s">
        <v>2772</v>
      </c>
      <c r="DQ77" s="184" t="s">
        <v>2885</v>
      </c>
      <c r="DR77" s="184" t="s">
        <v>2772</v>
      </c>
      <c r="DS77" s="184" t="s">
        <v>2772</v>
      </c>
      <c r="DT77" s="184" t="s">
        <v>2885</v>
      </c>
      <c r="DU77" s="184" t="s">
        <v>2772</v>
      </c>
      <c r="DV77" s="184" t="s">
        <v>2772</v>
      </c>
      <c r="DW77" s="184" t="s">
        <v>2885</v>
      </c>
      <c r="DX77" s="184" t="s">
        <v>2772</v>
      </c>
      <c r="DY77" s="184" t="s">
        <v>2772</v>
      </c>
      <c r="DZ77" s="184" t="s">
        <v>2885</v>
      </c>
      <c r="EA77" s="184" t="s">
        <v>2772</v>
      </c>
      <c r="EB77" s="184" t="s">
        <v>2772</v>
      </c>
      <c r="EC77" s="184" t="s">
        <v>2885</v>
      </c>
      <c r="ED77" s="184" t="s">
        <v>2772</v>
      </c>
      <c r="EE77" s="184" t="s">
        <v>2772</v>
      </c>
      <c r="EF77" s="184" t="s">
        <v>2885</v>
      </c>
      <c r="EG77" s="184" t="s">
        <v>2772</v>
      </c>
      <c r="EH77" s="184" t="s">
        <v>2772</v>
      </c>
      <c r="EI77" s="184" t="s">
        <v>2885</v>
      </c>
      <c r="EJ77" s="184" t="s">
        <v>2772</v>
      </c>
      <c r="EK77" s="184" t="s">
        <v>2772</v>
      </c>
      <c r="EL77" s="184" t="s">
        <v>2885</v>
      </c>
      <c r="EM77" s="184" t="s">
        <v>2772</v>
      </c>
      <c r="EN77" s="184" t="s">
        <v>2772</v>
      </c>
      <c r="EO77" s="184" t="s">
        <v>2885</v>
      </c>
      <c r="EP77" s="184" t="s">
        <v>2772</v>
      </c>
      <c r="EQ77" s="184" t="s">
        <v>2772</v>
      </c>
      <c r="ER77" s="184" t="s">
        <v>2885</v>
      </c>
      <c r="ES77" s="184" t="s">
        <v>2772</v>
      </c>
      <c r="ET77" s="184" t="s">
        <v>2772</v>
      </c>
    </row>
    <row r="78" spans="1:150" x14ac:dyDescent="0.3">
      <c r="A78" s="1"/>
      <c r="B78" s="185" t="s">
        <v>3423</v>
      </c>
      <c r="C78" s="185" t="s">
        <v>106</v>
      </c>
      <c r="D78" s="185" t="s">
        <v>107</v>
      </c>
      <c r="E78" s="185" t="s">
        <v>3424</v>
      </c>
      <c r="F78" s="185" t="s">
        <v>3425</v>
      </c>
      <c r="G78" s="186" t="s">
        <v>2885</v>
      </c>
      <c r="H78" s="186" t="s">
        <v>966</v>
      </c>
      <c r="I78" s="186" t="s">
        <v>966</v>
      </c>
      <c r="J78" s="186" t="s">
        <v>2885</v>
      </c>
      <c r="K78" s="186" t="s">
        <v>966</v>
      </c>
      <c r="L78" s="186" t="s">
        <v>966</v>
      </c>
      <c r="M78" s="186" t="s">
        <v>2885</v>
      </c>
      <c r="N78" s="186" t="s">
        <v>966</v>
      </c>
      <c r="O78" s="186" t="s">
        <v>966</v>
      </c>
      <c r="P78" s="186" t="s">
        <v>2885</v>
      </c>
      <c r="Q78" s="186" t="s">
        <v>966</v>
      </c>
      <c r="R78" s="186" t="s">
        <v>966</v>
      </c>
      <c r="S78" s="186" t="s">
        <v>2885</v>
      </c>
      <c r="T78" s="186" t="s">
        <v>966</v>
      </c>
      <c r="U78" s="186" t="s">
        <v>966</v>
      </c>
      <c r="V78" s="186" t="s">
        <v>2885</v>
      </c>
      <c r="W78" s="186" t="s">
        <v>966</v>
      </c>
      <c r="X78" s="186" t="s">
        <v>966</v>
      </c>
      <c r="Y78" s="186" t="s">
        <v>2885</v>
      </c>
      <c r="Z78" s="186" t="s">
        <v>966</v>
      </c>
      <c r="AA78" s="186" t="s">
        <v>966</v>
      </c>
      <c r="AB78" s="186" t="s">
        <v>2885</v>
      </c>
      <c r="AC78" s="186" t="s">
        <v>966</v>
      </c>
      <c r="AD78" s="186" t="s">
        <v>966</v>
      </c>
      <c r="AE78" s="186" t="s">
        <v>2885</v>
      </c>
      <c r="AF78" s="186" t="s">
        <v>966</v>
      </c>
      <c r="AG78" s="186" t="s">
        <v>966</v>
      </c>
      <c r="AH78" s="186" t="s">
        <v>2885</v>
      </c>
      <c r="AI78" s="186" t="s">
        <v>966</v>
      </c>
      <c r="AJ78" s="186" t="s">
        <v>966</v>
      </c>
      <c r="AK78" s="186" t="s">
        <v>2885</v>
      </c>
      <c r="AL78" s="186" t="s">
        <v>966</v>
      </c>
      <c r="AM78" s="186" t="s">
        <v>966</v>
      </c>
      <c r="AN78" s="186" t="s">
        <v>2885</v>
      </c>
      <c r="AO78" s="186" t="s">
        <v>966</v>
      </c>
      <c r="AP78" s="186" t="s">
        <v>966</v>
      </c>
      <c r="AQ78" s="186" t="s">
        <v>2885</v>
      </c>
      <c r="AR78" s="186" t="s">
        <v>966</v>
      </c>
      <c r="AS78" s="186" t="s">
        <v>966</v>
      </c>
      <c r="AT78" s="186" t="s">
        <v>2885</v>
      </c>
      <c r="AU78" s="186" t="s">
        <v>966</v>
      </c>
      <c r="AV78" s="186" t="s">
        <v>966</v>
      </c>
      <c r="AW78" s="186" t="s">
        <v>2885</v>
      </c>
      <c r="AX78" s="186" t="s">
        <v>966</v>
      </c>
      <c r="AY78" s="186" t="s">
        <v>966</v>
      </c>
      <c r="AZ78" s="186" t="s">
        <v>2885</v>
      </c>
      <c r="BA78" s="186" t="s">
        <v>966</v>
      </c>
      <c r="BB78" s="186" t="s">
        <v>966</v>
      </c>
      <c r="BC78" s="186" t="s">
        <v>2885</v>
      </c>
      <c r="BD78" s="186" t="s">
        <v>966</v>
      </c>
      <c r="BE78" s="186" t="s">
        <v>966</v>
      </c>
      <c r="BF78" s="186" t="s">
        <v>2885</v>
      </c>
      <c r="BG78" s="186" t="s">
        <v>966</v>
      </c>
      <c r="BH78" s="186" t="s">
        <v>966</v>
      </c>
      <c r="BI78" s="186" t="s">
        <v>2885</v>
      </c>
      <c r="BJ78" s="186" t="s">
        <v>966</v>
      </c>
      <c r="BK78" s="186" t="s">
        <v>966</v>
      </c>
      <c r="BL78" s="186" t="s">
        <v>2885</v>
      </c>
      <c r="BM78" s="186" t="s">
        <v>966</v>
      </c>
      <c r="BN78" s="186" t="s">
        <v>966</v>
      </c>
      <c r="BO78" s="186" t="s">
        <v>2885</v>
      </c>
      <c r="BP78" s="186" t="s">
        <v>966</v>
      </c>
      <c r="BQ78" s="186" t="s">
        <v>966</v>
      </c>
      <c r="BR78" s="186" t="s">
        <v>2885</v>
      </c>
      <c r="BS78" s="186" t="s">
        <v>966</v>
      </c>
      <c r="BT78" s="186" t="s">
        <v>966</v>
      </c>
      <c r="BU78" s="186" t="s">
        <v>2885</v>
      </c>
      <c r="BV78" s="186" t="s">
        <v>966</v>
      </c>
      <c r="BW78" s="186" t="s">
        <v>966</v>
      </c>
      <c r="BX78" s="186" t="s">
        <v>2885</v>
      </c>
      <c r="BY78" s="186" t="s">
        <v>966</v>
      </c>
      <c r="BZ78" s="186" t="s">
        <v>966</v>
      </c>
      <c r="CA78" s="186" t="s">
        <v>2885</v>
      </c>
      <c r="CB78" s="186" t="s">
        <v>966</v>
      </c>
      <c r="CC78" s="186" t="s">
        <v>966</v>
      </c>
      <c r="CD78" s="186" t="s">
        <v>2885</v>
      </c>
      <c r="CE78" s="186" t="s">
        <v>966</v>
      </c>
      <c r="CF78" s="186" t="s">
        <v>966</v>
      </c>
      <c r="CG78" s="186" t="s">
        <v>2885</v>
      </c>
      <c r="CH78" s="186" t="s">
        <v>966</v>
      </c>
      <c r="CI78" s="186" t="s">
        <v>966</v>
      </c>
      <c r="CJ78" s="186" t="s">
        <v>2885</v>
      </c>
      <c r="CK78" s="186" t="s">
        <v>966</v>
      </c>
      <c r="CL78" s="186" t="s">
        <v>966</v>
      </c>
      <c r="CM78" s="186" t="s">
        <v>2885</v>
      </c>
      <c r="CN78" s="186" t="s">
        <v>966</v>
      </c>
      <c r="CO78" s="186" t="s">
        <v>966</v>
      </c>
      <c r="CP78" s="186" t="s">
        <v>2885</v>
      </c>
      <c r="CQ78" s="186" t="s">
        <v>966</v>
      </c>
      <c r="CR78" s="186" t="s">
        <v>966</v>
      </c>
      <c r="CS78" s="186" t="s">
        <v>2885</v>
      </c>
      <c r="CT78" s="186" t="s">
        <v>966</v>
      </c>
      <c r="CU78" s="186" t="s">
        <v>966</v>
      </c>
      <c r="CV78" s="186" t="s">
        <v>2885</v>
      </c>
      <c r="CW78" s="186" t="s">
        <v>966</v>
      </c>
      <c r="CX78" s="186" t="s">
        <v>966</v>
      </c>
      <c r="CY78" s="186" t="s">
        <v>2885</v>
      </c>
      <c r="CZ78" s="186" t="s">
        <v>966</v>
      </c>
      <c r="DA78" s="186" t="s">
        <v>966</v>
      </c>
      <c r="DB78" s="186" t="s">
        <v>2885</v>
      </c>
      <c r="DC78" s="186" t="s">
        <v>966</v>
      </c>
      <c r="DD78" s="186" t="s">
        <v>966</v>
      </c>
      <c r="DE78" s="186" t="s">
        <v>2885</v>
      </c>
      <c r="DF78" s="186" t="s">
        <v>966</v>
      </c>
      <c r="DG78" s="186" t="s">
        <v>966</v>
      </c>
      <c r="DH78" s="186" t="s">
        <v>2885</v>
      </c>
      <c r="DI78" s="186" t="s">
        <v>966</v>
      </c>
      <c r="DJ78" s="186" t="s">
        <v>966</v>
      </c>
      <c r="DK78" s="186" t="s">
        <v>2885</v>
      </c>
      <c r="DL78" s="186" t="s">
        <v>966</v>
      </c>
      <c r="DM78" s="186" t="s">
        <v>966</v>
      </c>
      <c r="DN78" s="186" t="s">
        <v>2885</v>
      </c>
      <c r="DO78" s="186" t="s">
        <v>966</v>
      </c>
      <c r="DP78" s="186" t="s">
        <v>966</v>
      </c>
      <c r="DQ78" s="186" t="s">
        <v>2885</v>
      </c>
      <c r="DR78" s="186" t="s">
        <v>966</v>
      </c>
      <c r="DS78" s="186" t="s">
        <v>966</v>
      </c>
      <c r="DT78" s="186" t="s">
        <v>2885</v>
      </c>
      <c r="DU78" s="186" t="s">
        <v>966</v>
      </c>
      <c r="DV78" s="186" t="s">
        <v>966</v>
      </c>
      <c r="DW78" s="186" t="s">
        <v>2885</v>
      </c>
      <c r="DX78" s="186" t="s">
        <v>966</v>
      </c>
      <c r="DY78" s="186" t="s">
        <v>966</v>
      </c>
      <c r="DZ78" s="186" t="s">
        <v>2885</v>
      </c>
      <c r="EA78" s="186" t="s">
        <v>966</v>
      </c>
      <c r="EB78" s="186" t="s">
        <v>966</v>
      </c>
      <c r="EC78" s="186" t="s">
        <v>2885</v>
      </c>
      <c r="ED78" s="186" t="s">
        <v>966</v>
      </c>
      <c r="EE78" s="186" t="s">
        <v>966</v>
      </c>
      <c r="EF78" s="186" t="s">
        <v>2885</v>
      </c>
      <c r="EG78" s="186" t="s">
        <v>966</v>
      </c>
      <c r="EH78" s="186" t="s">
        <v>966</v>
      </c>
      <c r="EI78" s="186" t="s">
        <v>2885</v>
      </c>
      <c r="EJ78" s="186" t="s">
        <v>966</v>
      </c>
      <c r="EK78" s="186" t="s">
        <v>966</v>
      </c>
      <c r="EL78" s="186" t="s">
        <v>2885</v>
      </c>
      <c r="EM78" s="186" t="s">
        <v>966</v>
      </c>
      <c r="EN78" s="186" t="s">
        <v>966</v>
      </c>
      <c r="EO78" s="186" t="s">
        <v>2885</v>
      </c>
      <c r="EP78" s="186" t="s">
        <v>966</v>
      </c>
      <c r="EQ78" s="186" t="s">
        <v>966</v>
      </c>
      <c r="ER78" s="186" t="s">
        <v>2885</v>
      </c>
      <c r="ES78" s="186" t="s">
        <v>966</v>
      </c>
      <c r="ET78" s="186" t="s">
        <v>966</v>
      </c>
    </row>
    <row r="79" spans="1:150" x14ac:dyDescent="0.3">
      <c r="A79" s="1"/>
      <c r="B79" s="185" t="s">
        <v>3426</v>
      </c>
      <c r="C79" s="185" t="s">
        <v>106</v>
      </c>
      <c r="D79" s="185" t="s">
        <v>107</v>
      </c>
      <c r="E79" s="185" t="s">
        <v>3427</v>
      </c>
      <c r="F79" s="185" t="s">
        <v>3428</v>
      </c>
      <c r="G79" s="186" t="s">
        <v>2885</v>
      </c>
      <c r="H79" s="186" t="s">
        <v>966</v>
      </c>
      <c r="I79" s="186" t="s">
        <v>966</v>
      </c>
      <c r="J79" s="186" t="s">
        <v>2885</v>
      </c>
      <c r="K79" s="186" t="s">
        <v>966</v>
      </c>
      <c r="L79" s="186" t="s">
        <v>966</v>
      </c>
      <c r="M79" s="186" t="s">
        <v>2885</v>
      </c>
      <c r="N79" s="186" t="s">
        <v>966</v>
      </c>
      <c r="O79" s="186" t="s">
        <v>966</v>
      </c>
      <c r="P79" s="186" t="s">
        <v>2885</v>
      </c>
      <c r="Q79" s="186" t="s">
        <v>966</v>
      </c>
      <c r="R79" s="186" t="s">
        <v>966</v>
      </c>
      <c r="S79" s="186" t="s">
        <v>2885</v>
      </c>
      <c r="T79" s="186" t="s">
        <v>966</v>
      </c>
      <c r="U79" s="186" t="s">
        <v>966</v>
      </c>
      <c r="V79" s="186" t="s">
        <v>2885</v>
      </c>
      <c r="W79" s="186" t="s">
        <v>966</v>
      </c>
      <c r="X79" s="186" t="s">
        <v>966</v>
      </c>
      <c r="Y79" s="186" t="s">
        <v>2885</v>
      </c>
      <c r="Z79" s="186" t="s">
        <v>966</v>
      </c>
      <c r="AA79" s="186" t="s">
        <v>966</v>
      </c>
      <c r="AB79" s="186" t="s">
        <v>2885</v>
      </c>
      <c r="AC79" s="186" t="s">
        <v>966</v>
      </c>
      <c r="AD79" s="186" t="s">
        <v>966</v>
      </c>
      <c r="AE79" s="186" t="s">
        <v>2885</v>
      </c>
      <c r="AF79" s="186" t="s">
        <v>966</v>
      </c>
      <c r="AG79" s="186" t="s">
        <v>966</v>
      </c>
      <c r="AH79" s="186" t="s">
        <v>2885</v>
      </c>
      <c r="AI79" s="186" t="s">
        <v>966</v>
      </c>
      <c r="AJ79" s="186" t="s">
        <v>966</v>
      </c>
      <c r="AK79" s="186" t="s">
        <v>2885</v>
      </c>
      <c r="AL79" s="186" t="s">
        <v>966</v>
      </c>
      <c r="AM79" s="186" t="s">
        <v>966</v>
      </c>
      <c r="AN79" s="186" t="s">
        <v>2885</v>
      </c>
      <c r="AO79" s="186" t="s">
        <v>966</v>
      </c>
      <c r="AP79" s="186" t="s">
        <v>966</v>
      </c>
      <c r="AQ79" s="186" t="s">
        <v>2885</v>
      </c>
      <c r="AR79" s="186" t="s">
        <v>966</v>
      </c>
      <c r="AS79" s="186" t="s">
        <v>966</v>
      </c>
      <c r="AT79" s="186" t="s">
        <v>2885</v>
      </c>
      <c r="AU79" s="186" t="s">
        <v>966</v>
      </c>
      <c r="AV79" s="186" t="s">
        <v>966</v>
      </c>
      <c r="AW79" s="186" t="s">
        <v>2885</v>
      </c>
      <c r="AX79" s="186" t="s">
        <v>966</v>
      </c>
      <c r="AY79" s="186" t="s">
        <v>966</v>
      </c>
      <c r="AZ79" s="186" t="s">
        <v>2885</v>
      </c>
      <c r="BA79" s="186" t="s">
        <v>966</v>
      </c>
      <c r="BB79" s="186" t="s">
        <v>966</v>
      </c>
      <c r="BC79" s="186" t="s">
        <v>2885</v>
      </c>
      <c r="BD79" s="186" t="s">
        <v>966</v>
      </c>
      <c r="BE79" s="186" t="s">
        <v>966</v>
      </c>
      <c r="BF79" s="186" t="s">
        <v>2885</v>
      </c>
      <c r="BG79" s="186" t="s">
        <v>966</v>
      </c>
      <c r="BH79" s="186" t="s">
        <v>966</v>
      </c>
      <c r="BI79" s="186" t="s">
        <v>2885</v>
      </c>
      <c r="BJ79" s="186" t="s">
        <v>966</v>
      </c>
      <c r="BK79" s="186" t="s">
        <v>966</v>
      </c>
      <c r="BL79" s="186" t="s">
        <v>2885</v>
      </c>
      <c r="BM79" s="186" t="s">
        <v>966</v>
      </c>
      <c r="BN79" s="186" t="s">
        <v>966</v>
      </c>
      <c r="BO79" s="186" t="s">
        <v>2885</v>
      </c>
      <c r="BP79" s="186" t="s">
        <v>966</v>
      </c>
      <c r="BQ79" s="186" t="s">
        <v>966</v>
      </c>
      <c r="BR79" s="186" t="s">
        <v>2885</v>
      </c>
      <c r="BS79" s="186" t="s">
        <v>966</v>
      </c>
      <c r="BT79" s="186" t="s">
        <v>966</v>
      </c>
      <c r="BU79" s="186" t="s">
        <v>2885</v>
      </c>
      <c r="BV79" s="186" t="s">
        <v>966</v>
      </c>
      <c r="BW79" s="186" t="s">
        <v>966</v>
      </c>
      <c r="BX79" s="186" t="s">
        <v>2885</v>
      </c>
      <c r="BY79" s="186" t="s">
        <v>966</v>
      </c>
      <c r="BZ79" s="186" t="s">
        <v>966</v>
      </c>
      <c r="CA79" s="186" t="s">
        <v>2885</v>
      </c>
      <c r="CB79" s="186" t="s">
        <v>966</v>
      </c>
      <c r="CC79" s="186" t="s">
        <v>966</v>
      </c>
      <c r="CD79" s="186" t="s">
        <v>2885</v>
      </c>
      <c r="CE79" s="186" t="s">
        <v>966</v>
      </c>
      <c r="CF79" s="186" t="s">
        <v>966</v>
      </c>
      <c r="CG79" s="186" t="s">
        <v>2885</v>
      </c>
      <c r="CH79" s="186" t="s">
        <v>966</v>
      </c>
      <c r="CI79" s="186" t="s">
        <v>966</v>
      </c>
      <c r="CJ79" s="186" t="s">
        <v>2885</v>
      </c>
      <c r="CK79" s="186" t="s">
        <v>966</v>
      </c>
      <c r="CL79" s="186" t="s">
        <v>966</v>
      </c>
      <c r="CM79" s="186" t="s">
        <v>2885</v>
      </c>
      <c r="CN79" s="186" t="s">
        <v>966</v>
      </c>
      <c r="CO79" s="186" t="s">
        <v>966</v>
      </c>
      <c r="CP79" s="186" t="s">
        <v>2885</v>
      </c>
      <c r="CQ79" s="186" t="s">
        <v>966</v>
      </c>
      <c r="CR79" s="186" t="s">
        <v>966</v>
      </c>
      <c r="CS79" s="186" t="s">
        <v>2885</v>
      </c>
      <c r="CT79" s="186" t="s">
        <v>966</v>
      </c>
      <c r="CU79" s="186" t="s">
        <v>966</v>
      </c>
      <c r="CV79" s="186" t="s">
        <v>2885</v>
      </c>
      <c r="CW79" s="186" t="s">
        <v>966</v>
      </c>
      <c r="CX79" s="186" t="s">
        <v>966</v>
      </c>
      <c r="CY79" s="186" t="s">
        <v>2885</v>
      </c>
      <c r="CZ79" s="186" t="s">
        <v>966</v>
      </c>
      <c r="DA79" s="186" t="s">
        <v>966</v>
      </c>
      <c r="DB79" s="186" t="s">
        <v>2885</v>
      </c>
      <c r="DC79" s="186" t="s">
        <v>966</v>
      </c>
      <c r="DD79" s="186" t="s">
        <v>966</v>
      </c>
      <c r="DE79" s="186" t="s">
        <v>2885</v>
      </c>
      <c r="DF79" s="186" t="s">
        <v>966</v>
      </c>
      <c r="DG79" s="186" t="s">
        <v>966</v>
      </c>
      <c r="DH79" s="186" t="s">
        <v>2885</v>
      </c>
      <c r="DI79" s="186" t="s">
        <v>966</v>
      </c>
      <c r="DJ79" s="186" t="s">
        <v>966</v>
      </c>
      <c r="DK79" s="186" t="s">
        <v>2885</v>
      </c>
      <c r="DL79" s="186" t="s">
        <v>966</v>
      </c>
      <c r="DM79" s="186" t="s">
        <v>966</v>
      </c>
      <c r="DN79" s="186" t="s">
        <v>2885</v>
      </c>
      <c r="DO79" s="186" t="s">
        <v>966</v>
      </c>
      <c r="DP79" s="186" t="s">
        <v>966</v>
      </c>
      <c r="DQ79" s="186" t="s">
        <v>2885</v>
      </c>
      <c r="DR79" s="186" t="s">
        <v>966</v>
      </c>
      <c r="DS79" s="186" t="s">
        <v>966</v>
      </c>
      <c r="DT79" s="186" t="s">
        <v>2885</v>
      </c>
      <c r="DU79" s="186" t="s">
        <v>966</v>
      </c>
      <c r="DV79" s="186" t="s">
        <v>966</v>
      </c>
      <c r="DW79" s="186" t="s">
        <v>2885</v>
      </c>
      <c r="DX79" s="186" t="s">
        <v>966</v>
      </c>
      <c r="DY79" s="186" t="s">
        <v>966</v>
      </c>
      <c r="DZ79" s="186" t="s">
        <v>2885</v>
      </c>
      <c r="EA79" s="186" t="s">
        <v>966</v>
      </c>
      <c r="EB79" s="186" t="s">
        <v>966</v>
      </c>
      <c r="EC79" s="186" t="s">
        <v>2885</v>
      </c>
      <c r="ED79" s="186" t="s">
        <v>966</v>
      </c>
      <c r="EE79" s="186" t="s">
        <v>966</v>
      </c>
      <c r="EF79" s="186" t="s">
        <v>2885</v>
      </c>
      <c r="EG79" s="186" t="s">
        <v>966</v>
      </c>
      <c r="EH79" s="186" t="s">
        <v>966</v>
      </c>
      <c r="EI79" s="186" t="s">
        <v>2885</v>
      </c>
      <c r="EJ79" s="186" t="s">
        <v>966</v>
      </c>
      <c r="EK79" s="186" t="s">
        <v>966</v>
      </c>
      <c r="EL79" s="186" t="s">
        <v>2885</v>
      </c>
      <c r="EM79" s="186" t="s">
        <v>966</v>
      </c>
      <c r="EN79" s="186" t="s">
        <v>966</v>
      </c>
      <c r="EO79" s="186" t="s">
        <v>2885</v>
      </c>
      <c r="EP79" s="186" t="s">
        <v>966</v>
      </c>
      <c r="EQ79" s="186" t="s">
        <v>966</v>
      </c>
      <c r="ER79" s="186" t="s">
        <v>2885</v>
      </c>
      <c r="ES79" s="186" t="s">
        <v>966</v>
      </c>
      <c r="ET79" s="186" t="s">
        <v>966</v>
      </c>
    </row>
    <row r="80" spans="1:150" x14ac:dyDescent="0.3">
      <c r="A80" s="1"/>
      <c r="B80" s="185" t="s">
        <v>3429</v>
      </c>
      <c r="C80" s="185" t="s">
        <v>106</v>
      </c>
      <c r="D80" s="185" t="s">
        <v>107</v>
      </c>
      <c r="E80" s="185" t="s">
        <v>3430</v>
      </c>
      <c r="F80" s="185" t="s">
        <v>3431</v>
      </c>
      <c r="G80" s="186" t="s">
        <v>2885</v>
      </c>
      <c r="H80" s="186" t="s">
        <v>2772</v>
      </c>
      <c r="I80" s="186" t="s">
        <v>2772</v>
      </c>
      <c r="J80" s="186" t="s">
        <v>2885</v>
      </c>
      <c r="K80" s="186" t="s">
        <v>2772</v>
      </c>
      <c r="L80" s="186" t="s">
        <v>2772</v>
      </c>
      <c r="M80" s="186" t="s">
        <v>2885</v>
      </c>
      <c r="N80" s="186" t="s">
        <v>2772</v>
      </c>
      <c r="O80" s="186" t="s">
        <v>2772</v>
      </c>
      <c r="P80" s="186" t="s">
        <v>2885</v>
      </c>
      <c r="Q80" s="186" t="s">
        <v>2772</v>
      </c>
      <c r="R80" s="186" t="s">
        <v>2772</v>
      </c>
      <c r="S80" s="186" t="s">
        <v>2885</v>
      </c>
      <c r="T80" s="186" t="s">
        <v>2772</v>
      </c>
      <c r="U80" s="186" t="s">
        <v>2772</v>
      </c>
      <c r="V80" s="186" t="s">
        <v>2885</v>
      </c>
      <c r="W80" s="186" t="s">
        <v>2772</v>
      </c>
      <c r="X80" s="186" t="s">
        <v>2772</v>
      </c>
      <c r="Y80" s="186" t="s">
        <v>2885</v>
      </c>
      <c r="Z80" s="186" t="s">
        <v>2772</v>
      </c>
      <c r="AA80" s="186" t="s">
        <v>2772</v>
      </c>
      <c r="AB80" s="186" t="s">
        <v>2885</v>
      </c>
      <c r="AC80" s="186" t="s">
        <v>2772</v>
      </c>
      <c r="AD80" s="186" t="s">
        <v>2772</v>
      </c>
      <c r="AE80" s="186" t="s">
        <v>2885</v>
      </c>
      <c r="AF80" s="186" t="s">
        <v>2772</v>
      </c>
      <c r="AG80" s="186" t="s">
        <v>2772</v>
      </c>
      <c r="AH80" s="186" t="s">
        <v>2885</v>
      </c>
      <c r="AI80" s="186" t="s">
        <v>2772</v>
      </c>
      <c r="AJ80" s="186" t="s">
        <v>2772</v>
      </c>
      <c r="AK80" s="186" t="s">
        <v>2885</v>
      </c>
      <c r="AL80" s="186" t="s">
        <v>2772</v>
      </c>
      <c r="AM80" s="186" t="s">
        <v>2772</v>
      </c>
      <c r="AN80" s="186" t="s">
        <v>2885</v>
      </c>
      <c r="AO80" s="186" t="s">
        <v>2772</v>
      </c>
      <c r="AP80" s="186" t="s">
        <v>2772</v>
      </c>
      <c r="AQ80" s="186" t="s">
        <v>2885</v>
      </c>
      <c r="AR80" s="186" t="s">
        <v>2772</v>
      </c>
      <c r="AS80" s="186" t="s">
        <v>2772</v>
      </c>
      <c r="AT80" s="186" t="s">
        <v>2885</v>
      </c>
      <c r="AU80" s="186" t="s">
        <v>2772</v>
      </c>
      <c r="AV80" s="186" t="s">
        <v>2772</v>
      </c>
      <c r="AW80" s="186" t="s">
        <v>2885</v>
      </c>
      <c r="AX80" s="186" t="s">
        <v>2772</v>
      </c>
      <c r="AY80" s="186" t="s">
        <v>2772</v>
      </c>
      <c r="AZ80" s="186" t="s">
        <v>2885</v>
      </c>
      <c r="BA80" s="186" t="s">
        <v>2772</v>
      </c>
      <c r="BB80" s="186" t="s">
        <v>2772</v>
      </c>
      <c r="BC80" s="186" t="s">
        <v>2885</v>
      </c>
      <c r="BD80" s="186" t="s">
        <v>2772</v>
      </c>
      <c r="BE80" s="186" t="s">
        <v>2772</v>
      </c>
      <c r="BF80" s="186" t="s">
        <v>2885</v>
      </c>
      <c r="BG80" s="186" t="s">
        <v>2772</v>
      </c>
      <c r="BH80" s="186" t="s">
        <v>2772</v>
      </c>
      <c r="BI80" s="186" t="s">
        <v>2885</v>
      </c>
      <c r="BJ80" s="186" t="s">
        <v>2772</v>
      </c>
      <c r="BK80" s="186" t="s">
        <v>2772</v>
      </c>
      <c r="BL80" s="186" t="s">
        <v>2885</v>
      </c>
      <c r="BM80" s="186" t="s">
        <v>2772</v>
      </c>
      <c r="BN80" s="186" t="s">
        <v>2772</v>
      </c>
      <c r="BO80" s="186" t="s">
        <v>2885</v>
      </c>
      <c r="BP80" s="186" t="s">
        <v>2772</v>
      </c>
      <c r="BQ80" s="186" t="s">
        <v>2772</v>
      </c>
      <c r="BR80" s="186" t="s">
        <v>2885</v>
      </c>
      <c r="BS80" s="186" t="s">
        <v>2772</v>
      </c>
      <c r="BT80" s="186" t="s">
        <v>2772</v>
      </c>
      <c r="BU80" s="186" t="s">
        <v>2885</v>
      </c>
      <c r="BV80" s="186" t="s">
        <v>2772</v>
      </c>
      <c r="BW80" s="186" t="s">
        <v>2772</v>
      </c>
      <c r="BX80" s="186" t="s">
        <v>2885</v>
      </c>
      <c r="BY80" s="186" t="s">
        <v>2772</v>
      </c>
      <c r="BZ80" s="186" t="s">
        <v>2772</v>
      </c>
      <c r="CA80" s="186" t="s">
        <v>2885</v>
      </c>
      <c r="CB80" s="186" t="s">
        <v>2772</v>
      </c>
      <c r="CC80" s="186" t="s">
        <v>2772</v>
      </c>
      <c r="CD80" s="186" t="s">
        <v>2885</v>
      </c>
      <c r="CE80" s="186" t="s">
        <v>2772</v>
      </c>
      <c r="CF80" s="186" t="s">
        <v>2772</v>
      </c>
      <c r="CG80" s="186" t="s">
        <v>2885</v>
      </c>
      <c r="CH80" s="186" t="s">
        <v>2772</v>
      </c>
      <c r="CI80" s="186" t="s">
        <v>2772</v>
      </c>
      <c r="CJ80" s="186" t="s">
        <v>2885</v>
      </c>
      <c r="CK80" s="186" t="s">
        <v>2772</v>
      </c>
      <c r="CL80" s="186" t="s">
        <v>2772</v>
      </c>
      <c r="CM80" s="186" t="s">
        <v>2885</v>
      </c>
      <c r="CN80" s="186" t="s">
        <v>2772</v>
      </c>
      <c r="CO80" s="186" t="s">
        <v>2772</v>
      </c>
      <c r="CP80" s="186" t="s">
        <v>2885</v>
      </c>
      <c r="CQ80" s="186" t="s">
        <v>2772</v>
      </c>
      <c r="CR80" s="186" t="s">
        <v>2772</v>
      </c>
      <c r="CS80" s="186" t="s">
        <v>2885</v>
      </c>
      <c r="CT80" s="186" t="s">
        <v>2772</v>
      </c>
      <c r="CU80" s="186" t="s">
        <v>2772</v>
      </c>
      <c r="CV80" s="186" t="s">
        <v>2885</v>
      </c>
      <c r="CW80" s="186" t="s">
        <v>2772</v>
      </c>
      <c r="CX80" s="186" t="s">
        <v>2772</v>
      </c>
      <c r="CY80" s="186" t="s">
        <v>2885</v>
      </c>
      <c r="CZ80" s="186" t="s">
        <v>2772</v>
      </c>
      <c r="DA80" s="186" t="s">
        <v>2772</v>
      </c>
      <c r="DB80" s="186" t="s">
        <v>2885</v>
      </c>
      <c r="DC80" s="186" t="s">
        <v>2772</v>
      </c>
      <c r="DD80" s="186" t="s">
        <v>2772</v>
      </c>
      <c r="DE80" s="186" t="s">
        <v>2885</v>
      </c>
      <c r="DF80" s="186" t="s">
        <v>2772</v>
      </c>
      <c r="DG80" s="186" t="s">
        <v>2772</v>
      </c>
      <c r="DH80" s="186" t="s">
        <v>2885</v>
      </c>
      <c r="DI80" s="186" t="s">
        <v>2772</v>
      </c>
      <c r="DJ80" s="186" t="s">
        <v>2772</v>
      </c>
      <c r="DK80" s="186" t="s">
        <v>2885</v>
      </c>
      <c r="DL80" s="186" t="s">
        <v>2772</v>
      </c>
      <c r="DM80" s="186" t="s">
        <v>2772</v>
      </c>
      <c r="DN80" s="186" t="s">
        <v>2885</v>
      </c>
      <c r="DO80" s="186" t="s">
        <v>2772</v>
      </c>
      <c r="DP80" s="186" t="s">
        <v>2772</v>
      </c>
      <c r="DQ80" s="186" t="s">
        <v>2885</v>
      </c>
      <c r="DR80" s="186" t="s">
        <v>2772</v>
      </c>
      <c r="DS80" s="186" t="s">
        <v>2772</v>
      </c>
      <c r="DT80" s="186" t="s">
        <v>2885</v>
      </c>
      <c r="DU80" s="186" t="s">
        <v>2772</v>
      </c>
      <c r="DV80" s="186" t="s">
        <v>2772</v>
      </c>
      <c r="DW80" s="186" t="s">
        <v>2885</v>
      </c>
      <c r="DX80" s="186" t="s">
        <v>2772</v>
      </c>
      <c r="DY80" s="186" t="s">
        <v>2772</v>
      </c>
      <c r="DZ80" s="186" t="s">
        <v>2885</v>
      </c>
      <c r="EA80" s="186" t="s">
        <v>2772</v>
      </c>
      <c r="EB80" s="186" t="s">
        <v>2772</v>
      </c>
      <c r="EC80" s="186" t="s">
        <v>2885</v>
      </c>
      <c r="ED80" s="186" t="s">
        <v>2772</v>
      </c>
      <c r="EE80" s="186" t="s">
        <v>2772</v>
      </c>
      <c r="EF80" s="186" t="s">
        <v>2885</v>
      </c>
      <c r="EG80" s="186" t="s">
        <v>2772</v>
      </c>
      <c r="EH80" s="186" t="s">
        <v>2772</v>
      </c>
      <c r="EI80" s="186" t="s">
        <v>2885</v>
      </c>
      <c r="EJ80" s="186" t="s">
        <v>2772</v>
      </c>
      <c r="EK80" s="186" t="s">
        <v>2772</v>
      </c>
      <c r="EL80" s="186" t="s">
        <v>2885</v>
      </c>
      <c r="EM80" s="186" t="s">
        <v>2772</v>
      </c>
      <c r="EN80" s="186" t="s">
        <v>2772</v>
      </c>
      <c r="EO80" s="186" t="s">
        <v>2885</v>
      </c>
      <c r="EP80" s="186" t="s">
        <v>2772</v>
      </c>
      <c r="EQ80" s="186" t="s">
        <v>2772</v>
      </c>
      <c r="ER80" s="186" t="s">
        <v>2885</v>
      </c>
      <c r="ES80" s="186" t="s">
        <v>2772</v>
      </c>
      <c r="ET80" s="186" t="s">
        <v>2772</v>
      </c>
    </row>
    <row r="81" spans="1:150" x14ac:dyDescent="0.3">
      <c r="A81" s="1"/>
      <c r="B81" s="184" t="s">
        <v>3432</v>
      </c>
      <c r="C81" s="184" t="s">
        <v>43</v>
      </c>
      <c r="D81" s="184" t="s">
        <v>146</v>
      </c>
      <c r="E81" s="184" t="s">
        <v>3433</v>
      </c>
      <c r="F81" s="184" t="s">
        <v>3434</v>
      </c>
      <c r="G81" s="184" t="s">
        <v>2885</v>
      </c>
      <c r="H81" s="184" t="s">
        <v>2772</v>
      </c>
      <c r="I81" s="184" t="s">
        <v>2772</v>
      </c>
      <c r="J81" s="184" t="s">
        <v>2885</v>
      </c>
      <c r="K81" s="184" t="s">
        <v>2772</v>
      </c>
      <c r="L81" s="184" t="s">
        <v>2772</v>
      </c>
      <c r="M81" s="184" t="s">
        <v>2885</v>
      </c>
      <c r="N81" s="184" t="s">
        <v>2772</v>
      </c>
      <c r="O81" s="184" t="s">
        <v>2772</v>
      </c>
      <c r="P81" s="184" t="s">
        <v>2885</v>
      </c>
      <c r="Q81" s="184" t="s">
        <v>2772</v>
      </c>
      <c r="R81" s="184" t="s">
        <v>2772</v>
      </c>
      <c r="S81" s="184" t="s">
        <v>2885</v>
      </c>
      <c r="T81" s="184" t="s">
        <v>2772</v>
      </c>
      <c r="U81" s="184" t="s">
        <v>2772</v>
      </c>
      <c r="V81" s="184" t="s">
        <v>2885</v>
      </c>
      <c r="W81" s="184" t="s">
        <v>2772</v>
      </c>
      <c r="X81" s="184" t="s">
        <v>2772</v>
      </c>
      <c r="Y81" s="184" t="s">
        <v>2885</v>
      </c>
      <c r="Z81" s="184" t="s">
        <v>2772</v>
      </c>
      <c r="AA81" s="184" t="s">
        <v>2772</v>
      </c>
      <c r="AB81" s="184" t="s">
        <v>2885</v>
      </c>
      <c r="AC81" s="184" t="s">
        <v>2772</v>
      </c>
      <c r="AD81" s="184" t="s">
        <v>2772</v>
      </c>
      <c r="AE81" s="184" t="s">
        <v>2885</v>
      </c>
      <c r="AF81" s="184" t="s">
        <v>2772</v>
      </c>
      <c r="AG81" s="184" t="s">
        <v>2772</v>
      </c>
      <c r="AH81" s="184" t="s">
        <v>2885</v>
      </c>
      <c r="AI81" s="184" t="s">
        <v>2772</v>
      </c>
      <c r="AJ81" s="184" t="s">
        <v>2772</v>
      </c>
      <c r="AK81" s="184" t="s">
        <v>2885</v>
      </c>
      <c r="AL81" s="184" t="s">
        <v>2772</v>
      </c>
      <c r="AM81" s="184" t="s">
        <v>2772</v>
      </c>
      <c r="AN81" s="184" t="s">
        <v>2885</v>
      </c>
      <c r="AO81" s="184" t="s">
        <v>2772</v>
      </c>
      <c r="AP81" s="184" t="s">
        <v>2772</v>
      </c>
      <c r="AQ81" s="184" t="s">
        <v>2885</v>
      </c>
      <c r="AR81" s="184" t="s">
        <v>2772</v>
      </c>
      <c r="AS81" s="184" t="s">
        <v>2772</v>
      </c>
      <c r="AT81" s="184" t="s">
        <v>2885</v>
      </c>
      <c r="AU81" s="184" t="s">
        <v>2772</v>
      </c>
      <c r="AV81" s="184" t="s">
        <v>2772</v>
      </c>
      <c r="AW81" s="184" t="s">
        <v>2885</v>
      </c>
      <c r="AX81" s="184" t="s">
        <v>2772</v>
      </c>
      <c r="AY81" s="184" t="s">
        <v>2772</v>
      </c>
      <c r="AZ81" s="184" t="s">
        <v>2885</v>
      </c>
      <c r="BA81" s="184" t="s">
        <v>2772</v>
      </c>
      <c r="BB81" s="184" t="s">
        <v>2772</v>
      </c>
      <c r="BC81" s="184" t="s">
        <v>2885</v>
      </c>
      <c r="BD81" s="184" t="s">
        <v>2772</v>
      </c>
      <c r="BE81" s="184" t="s">
        <v>2772</v>
      </c>
      <c r="BF81" s="184" t="s">
        <v>2885</v>
      </c>
      <c r="BG81" s="184" t="s">
        <v>2772</v>
      </c>
      <c r="BH81" s="184" t="s">
        <v>2772</v>
      </c>
      <c r="BI81" s="184" t="s">
        <v>2885</v>
      </c>
      <c r="BJ81" s="184" t="s">
        <v>2772</v>
      </c>
      <c r="BK81" s="184" t="s">
        <v>2772</v>
      </c>
      <c r="BL81" s="184" t="s">
        <v>2885</v>
      </c>
      <c r="BM81" s="184" t="s">
        <v>2772</v>
      </c>
      <c r="BN81" s="184" t="s">
        <v>2772</v>
      </c>
      <c r="BO81" s="184" t="s">
        <v>2885</v>
      </c>
      <c r="BP81" s="184" t="s">
        <v>2772</v>
      </c>
      <c r="BQ81" s="184" t="s">
        <v>2772</v>
      </c>
      <c r="BR81" s="184" t="s">
        <v>2885</v>
      </c>
      <c r="BS81" s="184" t="s">
        <v>2772</v>
      </c>
      <c r="BT81" s="184" t="s">
        <v>2772</v>
      </c>
      <c r="BU81" s="184" t="s">
        <v>2885</v>
      </c>
      <c r="BV81" s="184" t="s">
        <v>2772</v>
      </c>
      <c r="BW81" s="184" t="s">
        <v>2772</v>
      </c>
      <c r="BX81" s="184" t="s">
        <v>2885</v>
      </c>
      <c r="BY81" s="184" t="s">
        <v>2772</v>
      </c>
      <c r="BZ81" s="184" t="s">
        <v>2772</v>
      </c>
      <c r="CA81" s="184" t="s">
        <v>2885</v>
      </c>
      <c r="CB81" s="184" t="s">
        <v>2772</v>
      </c>
      <c r="CC81" s="184" t="s">
        <v>2772</v>
      </c>
      <c r="CD81" s="184" t="s">
        <v>2885</v>
      </c>
      <c r="CE81" s="184" t="s">
        <v>2772</v>
      </c>
      <c r="CF81" s="184" t="s">
        <v>2772</v>
      </c>
      <c r="CG81" s="184" t="s">
        <v>2885</v>
      </c>
      <c r="CH81" s="184" t="s">
        <v>2772</v>
      </c>
      <c r="CI81" s="184" t="s">
        <v>2772</v>
      </c>
      <c r="CJ81" s="184" t="s">
        <v>2885</v>
      </c>
      <c r="CK81" s="184" t="s">
        <v>2772</v>
      </c>
      <c r="CL81" s="184" t="s">
        <v>2772</v>
      </c>
      <c r="CM81" s="184" t="s">
        <v>2885</v>
      </c>
      <c r="CN81" s="184" t="s">
        <v>2772</v>
      </c>
      <c r="CO81" s="184" t="s">
        <v>2772</v>
      </c>
      <c r="CP81" s="184" t="s">
        <v>2885</v>
      </c>
      <c r="CQ81" s="184" t="s">
        <v>2772</v>
      </c>
      <c r="CR81" s="184" t="s">
        <v>2772</v>
      </c>
      <c r="CS81" s="184" t="s">
        <v>2885</v>
      </c>
      <c r="CT81" s="184" t="s">
        <v>2772</v>
      </c>
      <c r="CU81" s="184" t="s">
        <v>2772</v>
      </c>
      <c r="CV81" s="184" t="s">
        <v>2885</v>
      </c>
      <c r="CW81" s="184" t="s">
        <v>2772</v>
      </c>
      <c r="CX81" s="184" t="s">
        <v>2772</v>
      </c>
      <c r="CY81" s="184" t="s">
        <v>2885</v>
      </c>
      <c r="CZ81" s="184" t="s">
        <v>2772</v>
      </c>
      <c r="DA81" s="184" t="s">
        <v>2772</v>
      </c>
      <c r="DB81" s="184" t="s">
        <v>2885</v>
      </c>
      <c r="DC81" s="184" t="s">
        <v>2772</v>
      </c>
      <c r="DD81" s="184" t="s">
        <v>2772</v>
      </c>
      <c r="DE81" s="184" t="s">
        <v>2885</v>
      </c>
      <c r="DF81" s="184" t="s">
        <v>2772</v>
      </c>
      <c r="DG81" s="184" t="s">
        <v>2772</v>
      </c>
      <c r="DH81" s="184" t="s">
        <v>2885</v>
      </c>
      <c r="DI81" s="184" t="s">
        <v>2772</v>
      </c>
      <c r="DJ81" s="184" t="s">
        <v>2772</v>
      </c>
      <c r="DK81" s="184" t="s">
        <v>2885</v>
      </c>
      <c r="DL81" s="184" t="s">
        <v>2772</v>
      </c>
      <c r="DM81" s="184" t="s">
        <v>2772</v>
      </c>
      <c r="DN81" s="184" t="s">
        <v>2885</v>
      </c>
      <c r="DO81" s="184" t="s">
        <v>2772</v>
      </c>
      <c r="DP81" s="184" t="s">
        <v>2772</v>
      </c>
      <c r="DQ81" s="184" t="s">
        <v>2885</v>
      </c>
      <c r="DR81" s="184" t="s">
        <v>2772</v>
      </c>
      <c r="DS81" s="184" t="s">
        <v>2772</v>
      </c>
      <c r="DT81" s="184" t="s">
        <v>2885</v>
      </c>
      <c r="DU81" s="184" t="s">
        <v>2772</v>
      </c>
      <c r="DV81" s="184" t="s">
        <v>2772</v>
      </c>
      <c r="DW81" s="184" t="s">
        <v>2885</v>
      </c>
      <c r="DX81" s="184" t="s">
        <v>2772</v>
      </c>
      <c r="DY81" s="184" t="s">
        <v>2772</v>
      </c>
      <c r="DZ81" s="184" t="s">
        <v>2885</v>
      </c>
      <c r="EA81" s="184" t="s">
        <v>2772</v>
      </c>
      <c r="EB81" s="184" t="s">
        <v>2772</v>
      </c>
      <c r="EC81" s="184" t="s">
        <v>2885</v>
      </c>
      <c r="ED81" s="184" t="s">
        <v>2772</v>
      </c>
      <c r="EE81" s="184" t="s">
        <v>2772</v>
      </c>
      <c r="EF81" s="184" t="s">
        <v>2885</v>
      </c>
      <c r="EG81" s="184" t="s">
        <v>2772</v>
      </c>
      <c r="EH81" s="184" t="s">
        <v>2772</v>
      </c>
      <c r="EI81" s="184" t="s">
        <v>2885</v>
      </c>
      <c r="EJ81" s="184" t="s">
        <v>2772</v>
      </c>
      <c r="EK81" s="184" t="s">
        <v>2772</v>
      </c>
      <c r="EL81" s="184" t="s">
        <v>2885</v>
      </c>
      <c r="EM81" s="184" t="s">
        <v>2772</v>
      </c>
      <c r="EN81" s="184" t="s">
        <v>2772</v>
      </c>
      <c r="EO81" s="184" t="s">
        <v>2885</v>
      </c>
      <c r="EP81" s="184" t="s">
        <v>2772</v>
      </c>
      <c r="EQ81" s="184" t="s">
        <v>2772</v>
      </c>
      <c r="ER81" s="184" t="s">
        <v>2885</v>
      </c>
      <c r="ES81" s="184" t="s">
        <v>2772</v>
      </c>
      <c r="ET81" s="184" t="s">
        <v>2772</v>
      </c>
    </row>
    <row r="82" spans="1:150" x14ac:dyDescent="0.3">
      <c r="A82" s="1"/>
      <c r="B82" s="185" t="s">
        <v>3435</v>
      </c>
      <c r="C82" s="185" t="s">
        <v>43</v>
      </c>
      <c r="D82" s="185" t="s">
        <v>146</v>
      </c>
      <c r="E82" s="185" t="s">
        <v>3436</v>
      </c>
      <c r="F82" s="185" t="s">
        <v>3437</v>
      </c>
      <c r="G82" s="186" t="s">
        <v>2885</v>
      </c>
      <c r="H82" s="186" t="s">
        <v>966</v>
      </c>
      <c r="I82" s="186" t="s">
        <v>966</v>
      </c>
      <c r="J82" s="186" t="s">
        <v>2885</v>
      </c>
      <c r="K82" s="186" t="s">
        <v>966</v>
      </c>
      <c r="L82" s="186" t="s">
        <v>966</v>
      </c>
      <c r="M82" s="186" t="s">
        <v>2885</v>
      </c>
      <c r="N82" s="186" t="s">
        <v>966</v>
      </c>
      <c r="O82" s="186" t="s">
        <v>966</v>
      </c>
      <c r="P82" s="186" t="s">
        <v>2885</v>
      </c>
      <c r="Q82" s="186" t="s">
        <v>966</v>
      </c>
      <c r="R82" s="186" t="s">
        <v>966</v>
      </c>
      <c r="S82" s="186" t="s">
        <v>2885</v>
      </c>
      <c r="T82" s="186" t="s">
        <v>966</v>
      </c>
      <c r="U82" s="186" t="s">
        <v>966</v>
      </c>
      <c r="V82" s="186" t="s">
        <v>2885</v>
      </c>
      <c r="W82" s="186" t="s">
        <v>966</v>
      </c>
      <c r="X82" s="186" t="s">
        <v>966</v>
      </c>
      <c r="Y82" s="186" t="s">
        <v>2885</v>
      </c>
      <c r="Z82" s="186" t="s">
        <v>966</v>
      </c>
      <c r="AA82" s="186" t="s">
        <v>966</v>
      </c>
      <c r="AB82" s="186" t="s">
        <v>2885</v>
      </c>
      <c r="AC82" s="186" t="s">
        <v>966</v>
      </c>
      <c r="AD82" s="186" t="s">
        <v>966</v>
      </c>
      <c r="AE82" s="186" t="s">
        <v>2885</v>
      </c>
      <c r="AF82" s="186" t="s">
        <v>966</v>
      </c>
      <c r="AG82" s="186" t="s">
        <v>966</v>
      </c>
      <c r="AH82" s="186" t="s">
        <v>2885</v>
      </c>
      <c r="AI82" s="186" t="s">
        <v>966</v>
      </c>
      <c r="AJ82" s="186" t="s">
        <v>966</v>
      </c>
      <c r="AK82" s="186" t="s">
        <v>2885</v>
      </c>
      <c r="AL82" s="186" t="s">
        <v>966</v>
      </c>
      <c r="AM82" s="186" t="s">
        <v>966</v>
      </c>
      <c r="AN82" s="186" t="s">
        <v>2885</v>
      </c>
      <c r="AO82" s="186" t="s">
        <v>966</v>
      </c>
      <c r="AP82" s="186" t="s">
        <v>966</v>
      </c>
      <c r="AQ82" s="186" t="s">
        <v>2885</v>
      </c>
      <c r="AR82" s="186" t="s">
        <v>966</v>
      </c>
      <c r="AS82" s="186" t="s">
        <v>966</v>
      </c>
      <c r="AT82" s="186" t="s">
        <v>2885</v>
      </c>
      <c r="AU82" s="186" t="s">
        <v>966</v>
      </c>
      <c r="AV82" s="186" t="s">
        <v>966</v>
      </c>
      <c r="AW82" s="186" t="s">
        <v>2885</v>
      </c>
      <c r="AX82" s="186" t="s">
        <v>966</v>
      </c>
      <c r="AY82" s="186" t="s">
        <v>966</v>
      </c>
      <c r="AZ82" s="186" t="s">
        <v>2885</v>
      </c>
      <c r="BA82" s="186" t="s">
        <v>966</v>
      </c>
      <c r="BB82" s="186" t="s">
        <v>966</v>
      </c>
      <c r="BC82" s="186" t="s">
        <v>2885</v>
      </c>
      <c r="BD82" s="186" t="s">
        <v>966</v>
      </c>
      <c r="BE82" s="186" t="s">
        <v>966</v>
      </c>
      <c r="BF82" s="186" t="s">
        <v>2885</v>
      </c>
      <c r="BG82" s="186" t="s">
        <v>966</v>
      </c>
      <c r="BH82" s="186" t="s">
        <v>966</v>
      </c>
      <c r="BI82" s="186" t="s">
        <v>2885</v>
      </c>
      <c r="BJ82" s="186" t="s">
        <v>966</v>
      </c>
      <c r="BK82" s="186" t="s">
        <v>966</v>
      </c>
      <c r="BL82" s="186" t="s">
        <v>2885</v>
      </c>
      <c r="BM82" s="186" t="s">
        <v>966</v>
      </c>
      <c r="BN82" s="186" t="s">
        <v>966</v>
      </c>
      <c r="BO82" s="186" t="s">
        <v>2885</v>
      </c>
      <c r="BP82" s="186" t="s">
        <v>966</v>
      </c>
      <c r="BQ82" s="186" t="s">
        <v>966</v>
      </c>
      <c r="BR82" s="186" t="s">
        <v>2885</v>
      </c>
      <c r="BS82" s="186" t="s">
        <v>966</v>
      </c>
      <c r="BT82" s="186" t="s">
        <v>966</v>
      </c>
      <c r="BU82" s="186" t="s">
        <v>2885</v>
      </c>
      <c r="BV82" s="186" t="s">
        <v>966</v>
      </c>
      <c r="BW82" s="186" t="s">
        <v>966</v>
      </c>
      <c r="BX82" s="186" t="s">
        <v>2885</v>
      </c>
      <c r="BY82" s="186" t="s">
        <v>966</v>
      </c>
      <c r="BZ82" s="186" t="s">
        <v>966</v>
      </c>
      <c r="CA82" s="186" t="s">
        <v>2885</v>
      </c>
      <c r="CB82" s="186" t="s">
        <v>966</v>
      </c>
      <c r="CC82" s="186" t="s">
        <v>966</v>
      </c>
      <c r="CD82" s="186" t="s">
        <v>2885</v>
      </c>
      <c r="CE82" s="186" t="s">
        <v>966</v>
      </c>
      <c r="CF82" s="186" t="s">
        <v>966</v>
      </c>
      <c r="CG82" s="186" t="s">
        <v>2885</v>
      </c>
      <c r="CH82" s="186" t="s">
        <v>966</v>
      </c>
      <c r="CI82" s="186" t="s">
        <v>966</v>
      </c>
      <c r="CJ82" s="186" t="s">
        <v>2885</v>
      </c>
      <c r="CK82" s="186" t="s">
        <v>966</v>
      </c>
      <c r="CL82" s="186" t="s">
        <v>966</v>
      </c>
      <c r="CM82" s="186" t="s">
        <v>2885</v>
      </c>
      <c r="CN82" s="186" t="s">
        <v>966</v>
      </c>
      <c r="CO82" s="186" t="s">
        <v>966</v>
      </c>
      <c r="CP82" s="186" t="s">
        <v>2885</v>
      </c>
      <c r="CQ82" s="186" t="s">
        <v>966</v>
      </c>
      <c r="CR82" s="186" t="s">
        <v>966</v>
      </c>
      <c r="CS82" s="186" t="s">
        <v>2885</v>
      </c>
      <c r="CT82" s="186" t="s">
        <v>966</v>
      </c>
      <c r="CU82" s="186" t="s">
        <v>966</v>
      </c>
      <c r="CV82" s="186" t="s">
        <v>2885</v>
      </c>
      <c r="CW82" s="186" t="s">
        <v>966</v>
      </c>
      <c r="CX82" s="186" t="s">
        <v>966</v>
      </c>
      <c r="CY82" s="186" t="s">
        <v>2885</v>
      </c>
      <c r="CZ82" s="186" t="s">
        <v>966</v>
      </c>
      <c r="DA82" s="186" t="s">
        <v>966</v>
      </c>
      <c r="DB82" s="186" t="s">
        <v>2885</v>
      </c>
      <c r="DC82" s="186" t="s">
        <v>966</v>
      </c>
      <c r="DD82" s="186" t="s">
        <v>966</v>
      </c>
      <c r="DE82" s="186" t="s">
        <v>2885</v>
      </c>
      <c r="DF82" s="186" t="s">
        <v>966</v>
      </c>
      <c r="DG82" s="186" t="s">
        <v>966</v>
      </c>
      <c r="DH82" s="186" t="s">
        <v>2885</v>
      </c>
      <c r="DI82" s="186" t="s">
        <v>966</v>
      </c>
      <c r="DJ82" s="186" t="s">
        <v>966</v>
      </c>
      <c r="DK82" s="186" t="s">
        <v>2885</v>
      </c>
      <c r="DL82" s="186" t="s">
        <v>966</v>
      </c>
      <c r="DM82" s="186" t="s">
        <v>966</v>
      </c>
      <c r="DN82" s="186" t="s">
        <v>2885</v>
      </c>
      <c r="DO82" s="186" t="s">
        <v>966</v>
      </c>
      <c r="DP82" s="186" t="s">
        <v>966</v>
      </c>
      <c r="DQ82" s="186" t="s">
        <v>2885</v>
      </c>
      <c r="DR82" s="186" t="s">
        <v>966</v>
      </c>
      <c r="DS82" s="186" t="s">
        <v>966</v>
      </c>
      <c r="DT82" s="186" t="s">
        <v>2885</v>
      </c>
      <c r="DU82" s="186" t="s">
        <v>966</v>
      </c>
      <c r="DV82" s="186" t="s">
        <v>966</v>
      </c>
      <c r="DW82" s="186" t="s">
        <v>2885</v>
      </c>
      <c r="DX82" s="186" t="s">
        <v>966</v>
      </c>
      <c r="DY82" s="186" t="s">
        <v>966</v>
      </c>
      <c r="DZ82" s="186" t="s">
        <v>2885</v>
      </c>
      <c r="EA82" s="186" t="s">
        <v>966</v>
      </c>
      <c r="EB82" s="186" t="s">
        <v>966</v>
      </c>
      <c r="EC82" s="186" t="s">
        <v>2885</v>
      </c>
      <c r="ED82" s="186" t="s">
        <v>966</v>
      </c>
      <c r="EE82" s="186" t="s">
        <v>966</v>
      </c>
      <c r="EF82" s="186" t="s">
        <v>2885</v>
      </c>
      <c r="EG82" s="186" t="s">
        <v>966</v>
      </c>
      <c r="EH82" s="186" t="s">
        <v>966</v>
      </c>
      <c r="EI82" s="186" t="s">
        <v>2885</v>
      </c>
      <c r="EJ82" s="186" t="s">
        <v>966</v>
      </c>
      <c r="EK82" s="186" t="s">
        <v>966</v>
      </c>
      <c r="EL82" s="186" t="s">
        <v>2885</v>
      </c>
      <c r="EM82" s="186" t="s">
        <v>966</v>
      </c>
      <c r="EN82" s="186" t="s">
        <v>966</v>
      </c>
      <c r="EO82" s="186" t="s">
        <v>2885</v>
      </c>
      <c r="EP82" s="186" t="s">
        <v>966</v>
      </c>
      <c r="EQ82" s="186" t="s">
        <v>966</v>
      </c>
      <c r="ER82" s="186" t="s">
        <v>2885</v>
      </c>
      <c r="ES82" s="186" t="s">
        <v>966</v>
      </c>
      <c r="ET82" s="186" t="s">
        <v>966</v>
      </c>
    </row>
    <row r="83" spans="1:150" x14ac:dyDescent="0.3">
      <c r="A83" s="1"/>
      <c r="B83" s="185" t="s">
        <v>3438</v>
      </c>
      <c r="C83" s="185" t="s">
        <v>43</v>
      </c>
      <c r="D83" s="185" t="s">
        <v>146</v>
      </c>
      <c r="E83" s="185" t="s">
        <v>3439</v>
      </c>
      <c r="F83" s="185" t="s">
        <v>3440</v>
      </c>
      <c r="G83" s="186" t="s">
        <v>2885</v>
      </c>
      <c r="H83" s="186" t="s">
        <v>966</v>
      </c>
      <c r="I83" s="186" t="s">
        <v>966</v>
      </c>
      <c r="J83" s="186" t="s">
        <v>2885</v>
      </c>
      <c r="K83" s="186" t="s">
        <v>966</v>
      </c>
      <c r="L83" s="186" t="s">
        <v>966</v>
      </c>
      <c r="M83" s="186" t="s">
        <v>2885</v>
      </c>
      <c r="N83" s="186" t="s">
        <v>966</v>
      </c>
      <c r="O83" s="186" t="s">
        <v>966</v>
      </c>
      <c r="P83" s="186" t="s">
        <v>2885</v>
      </c>
      <c r="Q83" s="186" t="s">
        <v>966</v>
      </c>
      <c r="R83" s="186" t="s">
        <v>966</v>
      </c>
      <c r="S83" s="186" t="s">
        <v>2885</v>
      </c>
      <c r="T83" s="186" t="s">
        <v>966</v>
      </c>
      <c r="U83" s="186" t="s">
        <v>966</v>
      </c>
      <c r="V83" s="186" t="s">
        <v>2885</v>
      </c>
      <c r="W83" s="186" t="s">
        <v>966</v>
      </c>
      <c r="X83" s="186" t="s">
        <v>966</v>
      </c>
      <c r="Y83" s="186" t="s">
        <v>2885</v>
      </c>
      <c r="Z83" s="186" t="s">
        <v>966</v>
      </c>
      <c r="AA83" s="186" t="s">
        <v>966</v>
      </c>
      <c r="AB83" s="186" t="s">
        <v>2885</v>
      </c>
      <c r="AC83" s="186" t="s">
        <v>966</v>
      </c>
      <c r="AD83" s="186" t="s">
        <v>966</v>
      </c>
      <c r="AE83" s="186" t="s">
        <v>2885</v>
      </c>
      <c r="AF83" s="186" t="s">
        <v>966</v>
      </c>
      <c r="AG83" s="186" t="s">
        <v>966</v>
      </c>
      <c r="AH83" s="186" t="s">
        <v>2885</v>
      </c>
      <c r="AI83" s="186" t="s">
        <v>966</v>
      </c>
      <c r="AJ83" s="186" t="s">
        <v>966</v>
      </c>
      <c r="AK83" s="186" t="s">
        <v>2885</v>
      </c>
      <c r="AL83" s="186" t="s">
        <v>966</v>
      </c>
      <c r="AM83" s="186" t="s">
        <v>966</v>
      </c>
      <c r="AN83" s="186" t="s">
        <v>2885</v>
      </c>
      <c r="AO83" s="186" t="s">
        <v>966</v>
      </c>
      <c r="AP83" s="186" t="s">
        <v>966</v>
      </c>
      <c r="AQ83" s="186" t="s">
        <v>2885</v>
      </c>
      <c r="AR83" s="186" t="s">
        <v>966</v>
      </c>
      <c r="AS83" s="186" t="s">
        <v>966</v>
      </c>
      <c r="AT83" s="186" t="s">
        <v>2885</v>
      </c>
      <c r="AU83" s="186" t="s">
        <v>966</v>
      </c>
      <c r="AV83" s="186" t="s">
        <v>966</v>
      </c>
      <c r="AW83" s="186" t="s">
        <v>2885</v>
      </c>
      <c r="AX83" s="186" t="s">
        <v>966</v>
      </c>
      <c r="AY83" s="186" t="s">
        <v>966</v>
      </c>
      <c r="AZ83" s="186" t="s">
        <v>2885</v>
      </c>
      <c r="BA83" s="186" t="s">
        <v>966</v>
      </c>
      <c r="BB83" s="186" t="s">
        <v>966</v>
      </c>
      <c r="BC83" s="186" t="s">
        <v>2885</v>
      </c>
      <c r="BD83" s="186" t="s">
        <v>966</v>
      </c>
      <c r="BE83" s="186" t="s">
        <v>966</v>
      </c>
      <c r="BF83" s="186" t="s">
        <v>2885</v>
      </c>
      <c r="BG83" s="186" t="s">
        <v>966</v>
      </c>
      <c r="BH83" s="186" t="s">
        <v>966</v>
      </c>
      <c r="BI83" s="186" t="s">
        <v>2885</v>
      </c>
      <c r="BJ83" s="186" t="s">
        <v>966</v>
      </c>
      <c r="BK83" s="186" t="s">
        <v>966</v>
      </c>
      <c r="BL83" s="186" t="s">
        <v>2885</v>
      </c>
      <c r="BM83" s="186" t="s">
        <v>966</v>
      </c>
      <c r="BN83" s="186" t="s">
        <v>966</v>
      </c>
      <c r="BO83" s="186" t="s">
        <v>2885</v>
      </c>
      <c r="BP83" s="186" t="s">
        <v>966</v>
      </c>
      <c r="BQ83" s="186" t="s">
        <v>966</v>
      </c>
      <c r="BR83" s="186" t="s">
        <v>2885</v>
      </c>
      <c r="BS83" s="186" t="s">
        <v>966</v>
      </c>
      <c r="BT83" s="186" t="s">
        <v>966</v>
      </c>
      <c r="BU83" s="186" t="s">
        <v>2885</v>
      </c>
      <c r="BV83" s="186" t="s">
        <v>966</v>
      </c>
      <c r="BW83" s="186" t="s">
        <v>966</v>
      </c>
      <c r="BX83" s="186" t="s">
        <v>2885</v>
      </c>
      <c r="BY83" s="186" t="s">
        <v>966</v>
      </c>
      <c r="BZ83" s="186" t="s">
        <v>966</v>
      </c>
      <c r="CA83" s="186" t="s">
        <v>2885</v>
      </c>
      <c r="CB83" s="186" t="s">
        <v>966</v>
      </c>
      <c r="CC83" s="186" t="s">
        <v>966</v>
      </c>
      <c r="CD83" s="186" t="s">
        <v>2885</v>
      </c>
      <c r="CE83" s="186" t="s">
        <v>966</v>
      </c>
      <c r="CF83" s="186" t="s">
        <v>966</v>
      </c>
      <c r="CG83" s="186" t="s">
        <v>2885</v>
      </c>
      <c r="CH83" s="186" t="s">
        <v>966</v>
      </c>
      <c r="CI83" s="186" t="s">
        <v>966</v>
      </c>
      <c r="CJ83" s="186" t="s">
        <v>2885</v>
      </c>
      <c r="CK83" s="186" t="s">
        <v>966</v>
      </c>
      <c r="CL83" s="186" t="s">
        <v>966</v>
      </c>
      <c r="CM83" s="186" t="s">
        <v>2885</v>
      </c>
      <c r="CN83" s="186" t="s">
        <v>966</v>
      </c>
      <c r="CO83" s="186" t="s">
        <v>966</v>
      </c>
      <c r="CP83" s="186" t="s">
        <v>2885</v>
      </c>
      <c r="CQ83" s="186" t="s">
        <v>966</v>
      </c>
      <c r="CR83" s="186" t="s">
        <v>966</v>
      </c>
      <c r="CS83" s="186" t="s">
        <v>2885</v>
      </c>
      <c r="CT83" s="186" t="s">
        <v>966</v>
      </c>
      <c r="CU83" s="186" t="s">
        <v>966</v>
      </c>
      <c r="CV83" s="186" t="s">
        <v>2885</v>
      </c>
      <c r="CW83" s="186" t="s">
        <v>966</v>
      </c>
      <c r="CX83" s="186" t="s">
        <v>966</v>
      </c>
      <c r="CY83" s="186" t="s">
        <v>2885</v>
      </c>
      <c r="CZ83" s="186" t="s">
        <v>966</v>
      </c>
      <c r="DA83" s="186" t="s">
        <v>966</v>
      </c>
      <c r="DB83" s="186" t="s">
        <v>2885</v>
      </c>
      <c r="DC83" s="186" t="s">
        <v>966</v>
      </c>
      <c r="DD83" s="186" t="s">
        <v>966</v>
      </c>
      <c r="DE83" s="186" t="s">
        <v>2885</v>
      </c>
      <c r="DF83" s="186" t="s">
        <v>966</v>
      </c>
      <c r="DG83" s="186" t="s">
        <v>966</v>
      </c>
      <c r="DH83" s="186" t="s">
        <v>2885</v>
      </c>
      <c r="DI83" s="186" t="s">
        <v>966</v>
      </c>
      <c r="DJ83" s="186" t="s">
        <v>966</v>
      </c>
      <c r="DK83" s="186" t="s">
        <v>2885</v>
      </c>
      <c r="DL83" s="186" t="s">
        <v>966</v>
      </c>
      <c r="DM83" s="186" t="s">
        <v>966</v>
      </c>
      <c r="DN83" s="186" t="s">
        <v>2885</v>
      </c>
      <c r="DO83" s="186" t="s">
        <v>966</v>
      </c>
      <c r="DP83" s="186" t="s">
        <v>966</v>
      </c>
      <c r="DQ83" s="186" t="s">
        <v>2885</v>
      </c>
      <c r="DR83" s="186" t="s">
        <v>966</v>
      </c>
      <c r="DS83" s="186" t="s">
        <v>966</v>
      </c>
      <c r="DT83" s="186" t="s">
        <v>2885</v>
      </c>
      <c r="DU83" s="186" t="s">
        <v>966</v>
      </c>
      <c r="DV83" s="186" t="s">
        <v>966</v>
      </c>
      <c r="DW83" s="186" t="s">
        <v>2885</v>
      </c>
      <c r="DX83" s="186" t="s">
        <v>966</v>
      </c>
      <c r="DY83" s="186" t="s">
        <v>966</v>
      </c>
      <c r="DZ83" s="186" t="s">
        <v>2885</v>
      </c>
      <c r="EA83" s="186" t="s">
        <v>966</v>
      </c>
      <c r="EB83" s="186" t="s">
        <v>966</v>
      </c>
      <c r="EC83" s="186" t="s">
        <v>2885</v>
      </c>
      <c r="ED83" s="186" t="s">
        <v>966</v>
      </c>
      <c r="EE83" s="186" t="s">
        <v>966</v>
      </c>
      <c r="EF83" s="186" t="s">
        <v>2885</v>
      </c>
      <c r="EG83" s="186" t="s">
        <v>966</v>
      </c>
      <c r="EH83" s="186" t="s">
        <v>966</v>
      </c>
      <c r="EI83" s="186" t="s">
        <v>2885</v>
      </c>
      <c r="EJ83" s="186" t="s">
        <v>966</v>
      </c>
      <c r="EK83" s="186" t="s">
        <v>966</v>
      </c>
      <c r="EL83" s="186" t="s">
        <v>2885</v>
      </c>
      <c r="EM83" s="186" t="s">
        <v>966</v>
      </c>
      <c r="EN83" s="186" t="s">
        <v>966</v>
      </c>
      <c r="EO83" s="186" t="s">
        <v>2885</v>
      </c>
      <c r="EP83" s="186" t="s">
        <v>966</v>
      </c>
      <c r="EQ83" s="186" t="s">
        <v>966</v>
      </c>
      <c r="ER83" s="186" t="s">
        <v>2885</v>
      </c>
      <c r="ES83" s="186" t="s">
        <v>966</v>
      </c>
      <c r="ET83" s="186" t="s">
        <v>966</v>
      </c>
    </row>
    <row r="84" spans="1:150" x14ac:dyDescent="0.3">
      <c r="A84" s="1"/>
      <c r="B84" s="185" t="s">
        <v>3441</v>
      </c>
      <c r="C84" s="185" t="s">
        <v>43</v>
      </c>
      <c r="D84" s="185" t="s">
        <v>146</v>
      </c>
      <c r="E84" s="185" t="s">
        <v>3442</v>
      </c>
      <c r="F84" s="185" t="s">
        <v>3443</v>
      </c>
      <c r="G84" s="186" t="s">
        <v>2885</v>
      </c>
      <c r="H84" s="186" t="s">
        <v>2772</v>
      </c>
      <c r="I84" s="186" t="s">
        <v>2772</v>
      </c>
      <c r="J84" s="186" t="s">
        <v>2885</v>
      </c>
      <c r="K84" s="186" t="s">
        <v>2772</v>
      </c>
      <c r="L84" s="186" t="s">
        <v>2772</v>
      </c>
      <c r="M84" s="186" t="s">
        <v>2885</v>
      </c>
      <c r="N84" s="186" t="s">
        <v>2772</v>
      </c>
      <c r="O84" s="186" t="s">
        <v>2772</v>
      </c>
      <c r="P84" s="186" t="s">
        <v>2885</v>
      </c>
      <c r="Q84" s="186" t="s">
        <v>2772</v>
      </c>
      <c r="R84" s="186" t="s">
        <v>2772</v>
      </c>
      <c r="S84" s="186" t="s">
        <v>2885</v>
      </c>
      <c r="T84" s="186" t="s">
        <v>2772</v>
      </c>
      <c r="U84" s="186" t="s">
        <v>2772</v>
      </c>
      <c r="V84" s="186" t="s">
        <v>2885</v>
      </c>
      <c r="W84" s="186" t="s">
        <v>2772</v>
      </c>
      <c r="X84" s="186" t="s">
        <v>2772</v>
      </c>
      <c r="Y84" s="186" t="s">
        <v>2885</v>
      </c>
      <c r="Z84" s="186" t="s">
        <v>2772</v>
      </c>
      <c r="AA84" s="186" t="s">
        <v>2772</v>
      </c>
      <c r="AB84" s="186" t="s">
        <v>2885</v>
      </c>
      <c r="AC84" s="186" t="s">
        <v>2772</v>
      </c>
      <c r="AD84" s="186" t="s">
        <v>2772</v>
      </c>
      <c r="AE84" s="186" t="s">
        <v>2885</v>
      </c>
      <c r="AF84" s="186" t="s">
        <v>2772</v>
      </c>
      <c r="AG84" s="186" t="s">
        <v>2772</v>
      </c>
      <c r="AH84" s="186" t="s">
        <v>2885</v>
      </c>
      <c r="AI84" s="186" t="s">
        <v>2772</v>
      </c>
      <c r="AJ84" s="186" t="s">
        <v>2772</v>
      </c>
      <c r="AK84" s="186" t="s">
        <v>2885</v>
      </c>
      <c r="AL84" s="186" t="s">
        <v>2772</v>
      </c>
      <c r="AM84" s="186" t="s">
        <v>2772</v>
      </c>
      <c r="AN84" s="186" t="s">
        <v>2885</v>
      </c>
      <c r="AO84" s="186" t="s">
        <v>2772</v>
      </c>
      <c r="AP84" s="186" t="s">
        <v>2772</v>
      </c>
      <c r="AQ84" s="186" t="s">
        <v>2885</v>
      </c>
      <c r="AR84" s="186" t="s">
        <v>2772</v>
      </c>
      <c r="AS84" s="186" t="s">
        <v>2772</v>
      </c>
      <c r="AT84" s="186" t="s">
        <v>2885</v>
      </c>
      <c r="AU84" s="186" t="s">
        <v>2772</v>
      </c>
      <c r="AV84" s="186" t="s">
        <v>2772</v>
      </c>
      <c r="AW84" s="186" t="s">
        <v>2885</v>
      </c>
      <c r="AX84" s="186" t="s">
        <v>2772</v>
      </c>
      <c r="AY84" s="186" t="s">
        <v>2772</v>
      </c>
      <c r="AZ84" s="186" t="s">
        <v>2885</v>
      </c>
      <c r="BA84" s="186" t="s">
        <v>2772</v>
      </c>
      <c r="BB84" s="186" t="s">
        <v>2772</v>
      </c>
      <c r="BC84" s="186" t="s">
        <v>2885</v>
      </c>
      <c r="BD84" s="186" t="s">
        <v>2772</v>
      </c>
      <c r="BE84" s="186" t="s">
        <v>2772</v>
      </c>
      <c r="BF84" s="186" t="s">
        <v>2885</v>
      </c>
      <c r="BG84" s="186" t="s">
        <v>2772</v>
      </c>
      <c r="BH84" s="186" t="s">
        <v>2772</v>
      </c>
      <c r="BI84" s="186" t="s">
        <v>2885</v>
      </c>
      <c r="BJ84" s="186" t="s">
        <v>2772</v>
      </c>
      <c r="BK84" s="186" t="s">
        <v>2772</v>
      </c>
      <c r="BL84" s="186" t="s">
        <v>2885</v>
      </c>
      <c r="BM84" s="186" t="s">
        <v>2772</v>
      </c>
      <c r="BN84" s="186" t="s">
        <v>2772</v>
      </c>
      <c r="BO84" s="186" t="s">
        <v>2885</v>
      </c>
      <c r="BP84" s="186" t="s">
        <v>2772</v>
      </c>
      <c r="BQ84" s="186" t="s">
        <v>2772</v>
      </c>
      <c r="BR84" s="186" t="s">
        <v>2885</v>
      </c>
      <c r="BS84" s="186" t="s">
        <v>2772</v>
      </c>
      <c r="BT84" s="186" t="s">
        <v>2772</v>
      </c>
      <c r="BU84" s="186" t="s">
        <v>2885</v>
      </c>
      <c r="BV84" s="186" t="s">
        <v>2772</v>
      </c>
      <c r="BW84" s="186" t="s">
        <v>2772</v>
      </c>
      <c r="BX84" s="186" t="s">
        <v>2885</v>
      </c>
      <c r="BY84" s="186" t="s">
        <v>2772</v>
      </c>
      <c r="BZ84" s="186" t="s">
        <v>2772</v>
      </c>
      <c r="CA84" s="186" t="s">
        <v>2885</v>
      </c>
      <c r="CB84" s="186" t="s">
        <v>2772</v>
      </c>
      <c r="CC84" s="186" t="s">
        <v>2772</v>
      </c>
      <c r="CD84" s="186" t="s">
        <v>2885</v>
      </c>
      <c r="CE84" s="186" t="s">
        <v>2772</v>
      </c>
      <c r="CF84" s="186" t="s">
        <v>2772</v>
      </c>
      <c r="CG84" s="186" t="s">
        <v>2885</v>
      </c>
      <c r="CH84" s="186" t="s">
        <v>2772</v>
      </c>
      <c r="CI84" s="186" t="s">
        <v>2772</v>
      </c>
      <c r="CJ84" s="186" t="s">
        <v>2885</v>
      </c>
      <c r="CK84" s="186" t="s">
        <v>2772</v>
      </c>
      <c r="CL84" s="186" t="s">
        <v>2772</v>
      </c>
      <c r="CM84" s="186" t="s">
        <v>2885</v>
      </c>
      <c r="CN84" s="186" t="s">
        <v>2772</v>
      </c>
      <c r="CO84" s="186" t="s">
        <v>2772</v>
      </c>
      <c r="CP84" s="186" t="s">
        <v>2885</v>
      </c>
      <c r="CQ84" s="186" t="s">
        <v>2772</v>
      </c>
      <c r="CR84" s="186" t="s">
        <v>2772</v>
      </c>
      <c r="CS84" s="186" t="s">
        <v>2885</v>
      </c>
      <c r="CT84" s="186" t="s">
        <v>2772</v>
      </c>
      <c r="CU84" s="186" t="s">
        <v>2772</v>
      </c>
      <c r="CV84" s="186" t="s">
        <v>2885</v>
      </c>
      <c r="CW84" s="186" t="s">
        <v>2772</v>
      </c>
      <c r="CX84" s="186" t="s">
        <v>2772</v>
      </c>
      <c r="CY84" s="186" t="s">
        <v>2885</v>
      </c>
      <c r="CZ84" s="186" t="s">
        <v>2772</v>
      </c>
      <c r="DA84" s="186" t="s">
        <v>2772</v>
      </c>
      <c r="DB84" s="186" t="s">
        <v>2885</v>
      </c>
      <c r="DC84" s="186" t="s">
        <v>2772</v>
      </c>
      <c r="DD84" s="186" t="s">
        <v>2772</v>
      </c>
      <c r="DE84" s="186" t="s">
        <v>2885</v>
      </c>
      <c r="DF84" s="186" t="s">
        <v>2772</v>
      </c>
      <c r="DG84" s="186" t="s">
        <v>2772</v>
      </c>
      <c r="DH84" s="186" t="s">
        <v>2885</v>
      </c>
      <c r="DI84" s="186" t="s">
        <v>2772</v>
      </c>
      <c r="DJ84" s="186" t="s">
        <v>2772</v>
      </c>
      <c r="DK84" s="186" t="s">
        <v>2885</v>
      </c>
      <c r="DL84" s="186" t="s">
        <v>2772</v>
      </c>
      <c r="DM84" s="186" t="s">
        <v>2772</v>
      </c>
      <c r="DN84" s="186" t="s">
        <v>2885</v>
      </c>
      <c r="DO84" s="186" t="s">
        <v>2772</v>
      </c>
      <c r="DP84" s="186" t="s">
        <v>2772</v>
      </c>
      <c r="DQ84" s="186" t="s">
        <v>2885</v>
      </c>
      <c r="DR84" s="186" t="s">
        <v>2772</v>
      </c>
      <c r="DS84" s="186" t="s">
        <v>2772</v>
      </c>
      <c r="DT84" s="186" t="s">
        <v>2885</v>
      </c>
      <c r="DU84" s="186" t="s">
        <v>2772</v>
      </c>
      <c r="DV84" s="186" t="s">
        <v>2772</v>
      </c>
      <c r="DW84" s="186" t="s">
        <v>2885</v>
      </c>
      <c r="DX84" s="186" t="s">
        <v>2772</v>
      </c>
      <c r="DY84" s="186" t="s">
        <v>2772</v>
      </c>
      <c r="DZ84" s="186" t="s">
        <v>2885</v>
      </c>
      <c r="EA84" s="186" t="s">
        <v>2772</v>
      </c>
      <c r="EB84" s="186" t="s">
        <v>2772</v>
      </c>
      <c r="EC84" s="186" t="s">
        <v>2885</v>
      </c>
      <c r="ED84" s="186" t="s">
        <v>2772</v>
      </c>
      <c r="EE84" s="186" t="s">
        <v>2772</v>
      </c>
      <c r="EF84" s="186" t="s">
        <v>2885</v>
      </c>
      <c r="EG84" s="186" t="s">
        <v>2772</v>
      </c>
      <c r="EH84" s="186" t="s">
        <v>2772</v>
      </c>
      <c r="EI84" s="186" t="s">
        <v>2885</v>
      </c>
      <c r="EJ84" s="186" t="s">
        <v>2772</v>
      </c>
      <c r="EK84" s="186" t="s">
        <v>2772</v>
      </c>
      <c r="EL84" s="186" t="s">
        <v>2885</v>
      </c>
      <c r="EM84" s="186" t="s">
        <v>2772</v>
      </c>
      <c r="EN84" s="186" t="s">
        <v>2772</v>
      </c>
      <c r="EO84" s="186" t="s">
        <v>2885</v>
      </c>
      <c r="EP84" s="186" t="s">
        <v>2772</v>
      </c>
      <c r="EQ84" s="186" t="s">
        <v>2772</v>
      </c>
      <c r="ER84" s="186" t="s">
        <v>2885</v>
      </c>
      <c r="ES84" s="186" t="s">
        <v>2772</v>
      </c>
      <c r="ET84" s="186" t="s">
        <v>2772</v>
      </c>
    </row>
    <row r="85" spans="1:150" x14ac:dyDescent="0.3">
      <c r="A85" s="1"/>
      <c r="B85" s="184" t="s">
        <v>3444</v>
      </c>
      <c r="C85" s="184" t="s">
        <v>158</v>
      </c>
      <c r="D85" s="184" t="s">
        <v>1029</v>
      </c>
      <c r="E85" s="184" t="s">
        <v>3445</v>
      </c>
      <c r="F85" s="184" t="s">
        <v>3446</v>
      </c>
      <c r="G85" s="184" t="s">
        <v>2885</v>
      </c>
      <c r="H85" s="184" t="s">
        <v>2772</v>
      </c>
      <c r="I85" s="184" t="s">
        <v>2772</v>
      </c>
      <c r="J85" s="184" t="s">
        <v>2885</v>
      </c>
      <c r="K85" s="184" t="s">
        <v>2772</v>
      </c>
      <c r="L85" s="184" t="s">
        <v>2772</v>
      </c>
      <c r="M85" s="184" t="s">
        <v>2885</v>
      </c>
      <c r="N85" s="184" t="s">
        <v>2772</v>
      </c>
      <c r="O85" s="184" t="s">
        <v>2772</v>
      </c>
      <c r="P85" s="184" t="s">
        <v>2885</v>
      </c>
      <c r="Q85" s="184" t="s">
        <v>2772</v>
      </c>
      <c r="R85" s="184" t="s">
        <v>2772</v>
      </c>
      <c r="S85" s="184" t="s">
        <v>2885</v>
      </c>
      <c r="T85" s="184" t="s">
        <v>2772</v>
      </c>
      <c r="U85" s="184" t="s">
        <v>2772</v>
      </c>
      <c r="V85" s="184" t="s">
        <v>2885</v>
      </c>
      <c r="W85" s="184" t="s">
        <v>2772</v>
      </c>
      <c r="X85" s="184" t="s">
        <v>2772</v>
      </c>
      <c r="Y85" s="184" t="s">
        <v>2885</v>
      </c>
      <c r="Z85" s="184" t="s">
        <v>2772</v>
      </c>
      <c r="AA85" s="184" t="s">
        <v>2772</v>
      </c>
      <c r="AB85" s="184" t="s">
        <v>2885</v>
      </c>
      <c r="AC85" s="184" t="s">
        <v>2772</v>
      </c>
      <c r="AD85" s="184" t="s">
        <v>2772</v>
      </c>
      <c r="AE85" s="184" t="s">
        <v>2885</v>
      </c>
      <c r="AF85" s="184" t="s">
        <v>2772</v>
      </c>
      <c r="AG85" s="184" t="s">
        <v>2772</v>
      </c>
      <c r="AH85" s="184" t="s">
        <v>2885</v>
      </c>
      <c r="AI85" s="184" t="s">
        <v>2772</v>
      </c>
      <c r="AJ85" s="184" t="s">
        <v>2772</v>
      </c>
      <c r="AK85" s="184" t="s">
        <v>2885</v>
      </c>
      <c r="AL85" s="184" t="s">
        <v>2772</v>
      </c>
      <c r="AM85" s="184" t="s">
        <v>2772</v>
      </c>
      <c r="AN85" s="184" t="s">
        <v>2885</v>
      </c>
      <c r="AO85" s="184" t="s">
        <v>2772</v>
      </c>
      <c r="AP85" s="184" t="s">
        <v>2772</v>
      </c>
      <c r="AQ85" s="184" t="s">
        <v>2885</v>
      </c>
      <c r="AR85" s="184" t="s">
        <v>2772</v>
      </c>
      <c r="AS85" s="184" t="s">
        <v>2772</v>
      </c>
      <c r="AT85" s="184" t="s">
        <v>2885</v>
      </c>
      <c r="AU85" s="184" t="s">
        <v>2772</v>
      </c>
      <c r="AV85" s="184" t="s">
        <v>2772</v>
      </c>
      <c r="AW85" s="184" t="s">
        <v>2885</v>
      </c>
      <c r="AX85" s="184" t="s">
        <v>2772</v>
      </c>
      <c r="AY85" s="184" t="s">
        <v>2772</v>
      </c>
      <c r="AZ85" s="184" t="s">
        <v>2885</v>
      </c>
      <c r="BA85" s="184" t="s">
        <v>2772</v>
      </c>
      <c r="BB85" s="184" t="s">
        <v>2772</v>
      </c>
      <c r="BC85" s="184" t="s">
        <v>2885</v>
      </c>
      <c r="BD85" s="184" t="s">
        <v>2772</v>
      </c>
      <c r="BE85" s="184" t="s">
        <v>2772</v>
      </c>
      <c r="BF85" s="184" t="s">
        <v>2885</v>
      </c>
      <c r="BG85" s="184" t="s">
        <v>2772</v>
      </c>
      <c r="BH85" s="184" t="s">
        <v>2772</v>
      </c>
      <c r="BI85" s="184" t="s">
        <v>2885</v>
      </c>
      <c r="BJ85" s="184" t="s">
        <v>2772</v>
      </c>
      <c r="BK85" s="184" t="s">
        <v>2772</v>
      </c>
      <c r="BL85" s="184" t="s">
        <v>2885</v>
      </c>
      <c r="BM85" s="184" t="s">
        <v>2772</v>
      </c>
      <c r="BN85" s="184" t="s">
        <v>2772</v>
      </c>
      <c r="BO85" s="184" t="s">
        <v>2885</v>
      </c>
      <c r="BP85" s="184" t="s">
        <v>2772</v>
      </c>
      <c r="BQ85" s="184" t="s">
        <v>2772</v>
      </c>
      <c r="BR85" s="184" t="s">
        <v>2885</v>
      </c>
      <c r="BS85" s="184" t="s">
        <v>2772</v>
      </c>
      <c r="BT85" s="184" t="s">
        <v>2772</v>
      </c>
      <c r="BU85" s="184" t="s">
        <v>2885</v>
      </c>
      <c r="BV85" s="184" t="s">
        <v>2772</v>
      </c>
      <c r="BW85" s="184" t="s">
        <v>2772</v>
      </c>
      <c r="BX85" s="184" t="s">
        <v>2885</v>
      </c>
      <c r="BY85" s="184" t="s">
        <v>2772</v>
      </c>
      <c r="BZ85" s="184" t="s">
        <v>2772</v>
      </c>
      <c r="CA85" s="184" t="s">
        <v>2885</v>
      </c>
      <c r="CB85" s="184" t="s">
        <v>2772</v>
      </c>
      <c r="CC85" s="184" t="s">
        <v>2772</v>
      </c>
      <c r="CD85" s="184" t="s">
        <v>2885</v>
      </c>
      <c r="CE85" s="184" t="s">
        <v>2772</v>
      </c>
      <c r="CF85" s="184" t="s">
        <v>2772</v>
      </c>
      <c r="CG85" s="184" t="s">
        <v>2885</v>
      </c>
      <c r="CH85" s="184" t="s">
        <v>2772</v>
      </c>
      <c r="CI85" s="184" t="s">
        <v>2772</v>
      </c>
      <c r="CJ85" s="184" t="s">
        <v>2885</v>
      </c>
      <c r="CK85" s="184" t="s">
        <v>2772</v>
      </c>
      <c r="CL85" s="184" t="s">
        <v>2772</v>
      </c>
      <c r="CM85" s="184" t="s">
        <v>2885</v>
      </c>
      <c r="CN85" s="184" t="s">
        <v>2772</v>
      </c>
      <c r="CO85" s="184" t="s">
        <v>2772</v>
      </c>
      <c r="CP85" s="184" t="s">
        <v>2885</v>
      </c>
      <c r="CQ85" s="184" t="s">
        <v>2772</v>
      </c>
      <c r="CR85" s="184" t="s">
        <v>2772</v>
      </c>
      <c r="CS85" s="184" t="s">
        <v>2885</v>
      </c>
      <c r="CT85" s="184" t="s">
        <v>2772</v>
      </c>
      <c r="CU85" s="184" t="s">
        <v>2772</v>
      </c>
      <c r="CV85" s="184" t="s">
        <v>2885</v>
      </c>
      <c r="CW85" s="184" t="s">
        <v>2772</v>
      </c>
      <c r="CX85" s="184" t="s">
        <v>2772</v>
      </c>
      <c r="CY85" s="184" t="s">
        <v>2885</v>
      </c>
      <c r="CZ85" s="184" t="s">
        <v>2772</v>
      </c>
      <c r="DA85" s="184" t="s">
        <v>2772</v>
      </c>
      <c r="DB85" s="184" t="s">
        <v>2885</v>
      </c>
      <c r="DC85" s="184" t="s">
        <v>2772</v>
      </c>
      <c r="DD85" s="184" t="s">
        <v>2772</v>
      </c>
      <c r="DE85" s="184" t="s">
        <v>2885</v>
      </c>
      <c r="DF85" s="184" t="s">
        <v>2772</v>
      </c>
      <c r="DG85" s="184" t="s">
        <v>2772</v>
      </c>
      <c r="DH85" s="184" t="s">
        <v>2885</v>
      </c>
      <c r="DI85" s="184" t="s">
        <v>2772</v>
      </c>
      <c r="DJ85" s="184" t="s">
        <v>2772</v>
      </c>
      <c r="DK85" s="184" t="s">
        <v>2885</v>
      </c>
      <c r="DL85" s="184" t="s">
        <v>2772</v>
      </c>
      <c r="DM85" s="184" t="s">
        <v>2772</v>
      </c>
      <c r="DN85" s="184" t="s">
        <v>2885</v>
      </c>
      <c r="DO85" s="184" t="s">
        <v>2772</v>
      </c>
      <c r="DP85" s="184" t="s">
        <v>2772</v>
      </c>
      <c r="DQ85" s="184" t="s">
        <v>2885</v>
      </c>
      <c r="DR85" s="184" t="s">
        <v>2772</v>
      </c>
      <c r="DS85" s="184" t="s">
        <v>2772</v>
      </c>
      <c r="DT85" s="184" t="s">
        <v>2885</v>
      </c>
      <c r="DU85" s="184" t="s">
        <v>2772</v>
      </c>
      <c r="DV85" s="184" t="s">
        <v>2772</v>
      </c>
      <c r="DW85" s="184" t="s">
        <v>2885</v>
      </c>
      <c r="DX85" s="184" t="s">
        <v>2772</v>
      </c>
      <c r="DY85" s="184" t="s">
        <v>2772</v>
      </c>
      <c r="DZ85" s="184" t="s">
        <v>2885</v>
      </c>
      <c r="EA85" s="184" t="s">
        <v>2772</v>
      </c>
      <c r="EB85" s="184" t="s">
        <v>2772</v>
      </c>
      <c r="EC85" s="184" t="s">
        <v>2885</v>
      </c>
      <c r="ED85" s="184" t="s">
        <v>2772</v>
      </c>
      <c r="EE85" s="184" t="s">
        <v>2772</v>
      </c>
      <c r="EF85" s="184" t="s">
        <v>2885</v>
      </c>
      <c r="EG85" s="184" t="s">
        <v>2772</v>
      </c>
      <c r="EH85" s="184" t="s">
        <v>2772</v>
      </c>
      <c r="EI85" s="184" t="s">
        <v>2885</v>
      </c>
      <c r="EJ85" s="184" t="s">
        <v>2772</v>
      </c>
      <c r="EK85" s="184" t="s">
        <v>2772</v>
      </c>
      <c r="EL85" s="184" t="s">
        <v>2885</v>
      </c>
      <c r="EM85" s="184" t="s">
        <v>2772</v>
      </c>
      <c r="EN85" s="184" t="s">
        <v>2772</v>
      </c>
      <c r="EO85" s="184" t="s">
        <v>2885</v>
      </c>
      <c r="EP85" s="184" t="s">
        <v>2772</v>
      </c>
      <c r="EQ85" s="184" t="s">
        <v>2772</v>
      </c>
      <c r="ER85" s="184" t="s">
        <v>2885</v>
      </c>
      <c r="ES85" s="184" t="s">
        <v>2772</v>
      </c>
      <c r="ET85" s="184" t="s">
        <v>2772</v>
      </c>
    </row>
    <row r="86" spans="1:150" x14ac:dyDescent="0.3">
      <c r="A86" s="1"/>
      <c r="B86" s="185" t="s">
        <v>3447</v>
      </c>
      <c r="C86" s="185" t="s">
        <v>158</v>
      </c>
      <c r="D86" s="185" t="s">
        <v>1029</v>
      </c>
      <c r="E86" s="185" t="s">
        <v>3448</v>
      </c>
      <c r="F86" s="185" t="s">
        <v>3449</v>
      </c>
      <c r="G86" s="186" t="s">
        <v>2885</v>
      </c>
      <c r="H86" s="186" t="s">
        <v>2772</v>
      </c>
      <c r="I86" s="186" t="s">
        <v>2772</v>
      </c>
      <c r="J86" s="186" t="s">
        <v>2885</v>
      </c>
      <c r="K86" s="186" t="s">
        <v>2772</v>
      </c>
      <c r="L86" s="186" t="s">
        <v>2772</v>
      </c>
      <c r="M86" s="186" t="s">
        <v>2885</v>
      </c>
      <c r="N86" s="186" t="s">
        <v>2772</v>
      </c>
      <c r="O86" s="186" t="s">
        <v>2772</v>
      </c>
      <c r="P86" s="186" t="s">
        <v>2885</v>
      </c>
      <c r="Q86" s="186" t="s">
        <v>2772</v>
      </c>
      <c r="R86" s="186" t="s">
        <v>2772</v>
      </c>
      <c r="S86" s="186" t="s">
        <v>2885</v>
      </c>
      <c r="T86" s="186" t="s">
        <v>2772</v>
      </c>
      <c r="U86" s="186" t="s">
        <v>2772</v>
      </c>
      <c r="V86" s="186" t="s">
        <v>2885</v>
      </c>
      <c r="W86" s="186" t="s">
        <v>2772</v>
      </c>
      <c r="X86" s="186" t="s">
        <v>2772</v>
      </c>
      <c r="Y86" s="186" t="s">
        <v>2885</v>
      </c>
      <c r="Z86" s="186" t="s">
        <v>2772</v>
      </c>
      <c r="AA86" s="186" t="s">
        <v>2772</v>
      </c>
      <c r="AB86" s="186" t="s">
        <v>2885</v>
      </c>
      <c r="AC86" s="186" t="s">
        <v>2772</v>
      </c>
      <c r="AD86" s="186" t="s">
        <v>2772</v>
      </c>
      <c r="AE86" s="186" t="s">
        <v>2885</v>
      </c>
      <c r="AF86" s="186" t="s">
        <v>2772</v>
      </c>
      <c r="AG86" s="186" t="s">
        <v>2772</v>
      </c>
      <c r="AH86" s="186" t="s">
        <v>2885</v>
      </c>
      <c r="AI86" s="186" t="s">
        <v>2772</v>
      </c>
      <c r="AJ86" s="186" t="s">
        <v>2772</v>
      </c>
      <c r="AK86" s="186" t="s">
        <v>2885</v>
      </c>
      <c r="AL86" s="186" t="s">
        <v>2772</v>
      </c>
      <c r="AM86" s="186" t="s">
        <v>2772</v>
      </c>
      <c r="AN86" s="186" t="s">
        <v>2885</v>
      </c>
      <c r="AO86" s="186" t="s">
        <v>2772</v>
      </c>
      <c r="AP86" s="186" t="s">
        <v>2772</v>
      </c>
      <c r="AQ86" s="186" t="s">
        <v>2885</v>
      </c>
      <c r="AR86" s="186" t="s">
        <v>2772</v>
      </c>
      <c r="AS86" s="186" t="s">
        <v>2772</v>
      </c>
      <c r="AT86" s="186" t="s">
        <v>2885</v>
      </c>
      <c r="AU86" s="186" t="s">
        <v>2772</v>
      </c>
      <c r="AV86" s="186" t="s">
        <v>2772</v>
      </c>
      <c r="AW86" s="186" t="s">
        <v>2885</v>
      </c>
      <c r="AX86" s="186" t="s">
        <v>2772</v>
      </c>
      <c r="AY86" s="186" t="s">
        <v>2772</v>
      </c>
      <c r="AZ86" s="186" t="s">
        <v>2885</v>
      </c>
      <c r="BA86" s="186" t="s">
        <v>2772</v>
      </c>
      <c r="BB86" s="186" t="s">
        <v>2772</v>
      </c>
      <c r="BC86" s="186" t="s">
        <v>2885</v>
      </c>
      <c r="BD86" s="186" t="s">
        <v>2772</v>
      </c>
      <c r="BE86" s="186" t="s">
        <v>2772</v>
      </c>
      <c r="BF86" s="186" t="s">
        <v>2885</v>
      </c>
      <c r="BG86" s="186" t="s">
        <v>2772</v>
      </c>
      <c r="BH86" s="186" t="s">
        <v>2772</v>
      </c>
      <c r="BI86" s="186" t="s">
        <v>2885</v>
      </c>
      <c r="BJ86" s="186" t="s">
        <v>2772</v>
      </c>
      <c r="BK86" s="186" t="s">
        <v>2772</v>
      </c>
      <c r="BL86" s="186" t="s">
        <v>2885</v>
      </c>
      <c r="BM86" s="186" t="s">
        <v>2772</v>
      </c>
      <c r="BN86" s="186" t="s">
        <v>2772</v>
      </c>
      <c r="BO86" s="186" t="s">
        <v>2885</v>
      </c>
      <c r="BP86" s="186" t="s">
        <v>2772</v>
      </c>
      <c r="BQ86" s="186" t="s">
        <v>2772</v>
      </c>
      <c r="BR86" s="186" t="s">
        <v>2885</v>
      </c>
      <c r="BS86" s="186" t="s">
        <v>2772</v>
      </c>
      <c r="BT86" s="186" t="s">
        <v>2772</v>
      </c>
      <c r="BU86" s="186" t="s">
        <v>2885</v>
      </c>
      <c r="BV86" s="186" t="s">
        <v>2772</v>
      </c>
      <c r="BW86" s="186" t="s">
        <v>2772</v>
      </c>
      <c r="BX86" s="186" t="s">
        <v>2885</v>
      </c>
      <c r="BY86" s="186" t="s">
        <v>2772</v>
      </c>
      <c r="BZ86" s="186" t="s">
        <v>2772</v>
      </c>
      <c r="CA86" s="186" t="s">
        <v>2885</v>
      </c>
      <c r="CB86" s="186" t="s">
        <v>2772</v>
      </c>
      <c r="CC86" s="186" t="s">
        <v>2772</v>
      </c>
      <c r="CD86" s="186" t="s">
        <v>2885</v>
      </c>
      <c r="CE86" s="186" t="s">
        <v>2772</v>
      </c>
      <c r="CF86" s="186" t="s">
        <v>2772</v>
      </c>
      <c r="CG86" s="186" t="s">
        <v>2885</v>
      </c>
      <c r="CH86" s="186" t="s">
        <v>2772</v>
      </c>
      <c r="CI86" s="186" t="s">
        <v>2772</v>
      </c>
      <c r="CJ86" s="186" t="s">
        <v>2885</v>
      </c>
      <c r="CK86" s="186" t="s">
        <v>2772</v>
      </c>
      <c r="CL86" s="186" t="s">
        <v>2772</v>
      </c>
      <c r="CM86" s="186" t="s">
        <v>2885</v>
      </c>
      <c r="CN86" s="186" t="s">
        <v>2772</v>
      </c>
      <c r="CO86" s="186" t="s">
        <v>2772</v>
      </c>
      <c r="CP86" s="186" t="s">
        <v>2885</v>
      </c>
      <c r="CQ86" s="186" t="s">
        <v>2772</v>
      </c>
      <c r="CR86" s="186" t="s">
        <v>2772</v>
      </c>
      <c r="CS86" s="186" t="s">
        <v>2885</v>
      </c>
      <c r="CT86" s="186" t="s">
        <v>2772</v>
      </c>
      <c r="CU86" s="186" t="s">
        <v>2772</v>
      </c>
      <c r="CV86" s="186" t="s">
        <v>2885</v>
      </c>
      <c r="CW86" s="186" t="s">
        <v>2772</v>
      </c>
      <c r="CX86" s="186" t="s">
        <v>2772</v>
      </c>
      <c r="CY86" s="186" t="s">
        <v>2885</v>
      </c>
      <c r="CZ86" s="186" t="s">
        <v>2772</v>
      </c>
      <c r="DA86" s="186" t="s">
        <v>2772</v>
      </c>
      <c r="DB86" s="186" t="s">
        <v>2885</v>
      </c>
      <c r="DC86" s="186" t="s">
        <v>2772</v>
      </c>
      <c r="DD86" s="186" t="s">
        <v>2772</v>
      </c>
      <c r="DE86" s="186" t="s">
        <v>2885</v>
      </c>
      <c r="DF86" s="186" t="s">
        <v>2772</v>
      </c>
      <c r="DG86" s="186" t="s">
        <v>2772</v>
      </c>
      <c r="DH86" s="186" t="s">
        <v>2885</v>
      </c>
      <c r="DI86" s="186" t="s">
        <v>2772</v>
      </c>
      <c r="DJ86" s="186" t="s">
        <v>2772</v>
      </c>
      <c r="DK86" s="186" t="s">
        <v>2885</v>
      </c>
      <c r="DL86" s="186" t="s">
        <v>2772</v>
      </c>
      <c r="DM86" s="186" t="s">
        <v>2772</v>
      </c>
      <c r="DN86" s="186" t="s">
        <v>2885</v>
      </c>
      <c r="DO86" s="186" t="s">
        <v>2772</v>
      </c>
      <c r="DP86" s="186" t="s">
        <v>2772</v>
      </c>
      <c r="DQ86" s="186" t="s">
        <v>2885</v>
      </c>
      <c r="DR86" s="186" t="s">
        <v>2772</v>
      </c>
      <c r="DS86" s="186" t="s">
        <v>2772</v>
      </c>
      <c r="DT86" s="186" t="s">
        <v>2885</v>
      </c>
      <c r="DU86" s="186" t="s">
        <v>2772</v>
      </c>
      <c r="DV86" s="186" t="s">
        <v>2772</v>
      </c>
      <c r="DW86" s="186" t="s">
        <v>2885</v>
      </c>
      <c r="DX86" s="186" t="s">
        <v>2772</v>
      </c>
      <c r="DY86" s="186" t="s">
        <v>2772</v>
      </c>
      <c r="DZ86" s="186" t="s">
        <v>2885</v>
      </c>
      <c r="EA86" s="186" t="s">
        <v>2772</v>
      </c>
      <c r="EB86" s="186" t="s">
        <v>2772</v>
      </c>
      <c r="EC86" s="186" t="s">
        <v>2885</v>
      </c>
      <c r="ED86" s="186" t="s">
        <v>2772</v>
      </c>
      <c r="EE86" s="186" t="s">
        <v>2772</v>
      </c>
      <c r="EF86" s="186" t="s">
        <v>2885</v>
      </c>
      <c r="EG86" s="186" t="s">
        <v>2772</v>
      </c>
      <c r="EH86" s="186" t="s">
        <v>2772</v>
      </c>
      <c r="EI86" s="186" t="s">
        <v>2885</v>
      </c>
      <c r="EJ86" s="186" t="s">
        <v>2772</v>
      </c>
      <c r="EK86" s="186" t="s">
        <v>2772</v>
      </c>
      <c r="EL86" s="186" t="s">
        <v>2885</v>
      </c>
      <c r="EM86" s="186" t="s">
        <v>2772</v>
      </c>
      <c r="EN86" s="186" t="s">
        <v>2772</v>
      </c>
      <c r="EO86" s="186" t="s">
        <v>2885</v>
      </c>
      <c r="EP86" s="186" t="s">
        <v>2772</v>
      </c>
      <c r="EQ86" s="186" t="s">
        <v>2772</v>
      </c>
      <c r="ER86" s="186" t="s">
        <v>2885</v>
      </c>
      <c r="ES86" s="186" t="s">
        <v>2772</v>
      </c>
      <c r="ET86" s="186" t="s">
        <v>2772</v>
      </c>
    </row>
    <row r="87" spans="1:150" x14ac:dyDescent="0.3">
      <c r="A87" s="1"/>
      <c r="B87" s="185" t="s">
        <v>3450</v>
      </c>
      <c r="C87" s="185" t="s">
        <v>158</v>
      </c>
      <c r="D87" s="185" t="s">
        <v>1029</v>
      </c>
      <c r="E87" s="185" t="s">
        <v>3451</v>
      </c>
      <c r="F87" s="185" t="s">
        <v>3452</v>
      </c>
      <c r="G87" s="186" t="s">
        <v>2885</v>
      </c>
      <c r="H87" s="186" t="s">
        <v>2772</v>
      </c>
      <c r="I87" s="186" t="s">
        <v>2772</v>
      </c>
      <c r="J87" s="186" t="s">
        <v>2885</v>
      </c>
      <c r="K87" s="186" t="s">
        <v>2772</v>
      </c>
      <c r="L87" s="186" t="s">
        <v>2772</v>
      </c>
      <c r="M87" s="186" t="s">
        <v>2885</v>
      </c>
      <c r="N87" s="186" t="s">
        <v>2772</v>
      </c>
      <c r="O87" s="186" t="s">
        <v>2772</v>
      </c>
      <c r="P87" s="186" t="s">
        <v>2885</v>
      </c>
      <c r="Q87" s="186" t="s">
        <v>2772</v>
      </c>
      <c r="R87" s="186" t="s">
        <v>2772</v>
      </c>
      <c r="S87" s="186" t="s">
        <v>2885</v>
      </c>
      <c r="T87" s="186" t="s">
        <v>2772</v>
      </c>
      <c r="U87" s="186" t="s">
        <v>2772</v>
      </c>
      <c r="V87" s="186" t="s">
        <v>2885</v>
      </c>
      <c r="W87" s="186" t="s">
        <v>2772</v>
      </c>
      <c r="X87" s="186" t="s">
        <v>2772</v>
      </c>
      <c r="Y87" s="186" t="s">
        <v>2885</v>
      </c>
      <c r="Z87" s="186" t="s">
        <v>2772</v>
      </c>
      <c r="AA87" s="186" t="s">
        <v>2772</v>
      </c>
      <c r="AB87" s="186" t="s">
        <v>2885</v>
      </c>
      <c r="AC87" s="186" t="s">
        <v>2772</v>
      </c>
      <c r="AD87" s="186" t="s">
        <v>2772</v>
      </c>
      <c r="AE87" s="186" t="s">
        <v>2885</v>
      </c>
      <c r="AF87" s="186" t="s">
        <v>2772</v>
      </c>
      <c r="AG87" s="186" t="s">
        <v>2772</v>
      </c>
      <c r="AH87" s="186" t="s">
        <v>2885</v>
      </c>
      <c r="AI87" s="186" t="s">
        <v>2772</v>
      </c>
      <c r="AJ87" s="186" t="s">
        <v>2772</v>
      </c>
      <c r="AK87" s="186" t="s">
        <v>2885</v>
      </c>
      <c r="AL87" s="186" t="s">
        <v>2772</v>
      </c>
      <c r="AM87" s="186" t="s">
        <v>2772</v>
      </c>
      <c r="AN87" s="186" t="s">
        <v>2885</v>
      </c>
      <c r="AO87" s="186" t="s">
        <v>2772</v>
      </c>
      <c r="AP87" s="186" t="s">
        <v>2772</v>
      </c>
      <c r="AQ87" s="186" t="s">
        <v>2885</v>
      </c>
      <c r="AR87" s="186" t="s">
        <v>2772</v>
      </c>
      <c r="AS87" s="186" t="s">
        <v>2772</v>
      </c>
      <c r="AT87" s="186" t="s">
        <v>2885</v>
      </c>
      <c r="AU87" s="186" t="s">
        <v>2772</v>
      </c>
      <c r="AV87" s="186" t="s">
        <v>2772</v>
      </c>
      <c r="AW87" s="186" t="s">
        <v>2885</v>
      </c>
      <c r="AX87" s="186" t="s">
        <v>2772</v>
      </c>
      <c r="AY87" s="186" t="s">
        <v>2772</v>
      </c>
      <c r="AZ87" s="186" t="s">
        <v>2885</v>
      </c>
      <c r="BA87" s="186" t="s">
        <v>2772</v>
      </c>
      <c r="BB87" s="186" t="s">
        <v>2772</v>
      </c>
      <c r="BC87" s="186" t="s">
        <v>2885</v>
      </c>
      <c r="BD87" s="186" t="s">
        <v>2772</v>
      </c>
      <c r="BE87" s="186" t="s">
        <v>2772</v>
      </c>
      <c r="BF87" s="186" t="s">
        <v>2885</v>
      </c>
      <c r="BG87" s="186" t="s">
        <v>2772</v>
      </c>
      <c r="BH87" s="186" t="s">
        <v>2772</v>
      </c>
      <c r="BI87" s="186" t="s">
        <v>2885</v>
      </c>
      <c r="BJ87" s="186" t="s">
        <v>2772</v>
      </c>
      <c r="BK87" s="186" t="s">
        <v>2772</v>
      </c>
      <c r="BL87" s="186" t="s">
        <v>2885</v>
      </c>
      <c r="BM87" s="186" t="s">
        <v>2772</v>
      </c>
      <c r="BN87" s="186" t="s">
        <v>2772</v>
      </c>
      <c r="BO87" s="186" t="s">
        <v>2885</v>
      </c>
      <c r="BP87" s="186" t="s">
        <v>2772</v>
      </c>
      <c r="BQ87" s="186" t="s">
        <v>2772</v>
      </c>
      <c r="BR87" s="186" t="s">
        <v>2885</v>
      </c>
      <c r="BS87" s="186" t="s">
        <v>2772</v>
      </c>
      <c r="BT87" s="186" t="s">
        <v>2772</v>
      </c>
      <c r="BU87" s="186" t="s">
        <v>2885</v>
      </c>
      <c r="BV87" s="186" t="s">
        <v>2772</v>
      </c>
      <c r="BW87" s="186" t="s">
        <v>2772</v>
      </c>
      <c r="BX87" s="186" t="s">
        <v>2885</v>
      </c>
      <c r="BY87" s="186" t="s">
        <v>2772</v>
      </c>
      <c r="BZ87" s="186" t="s">
        <v>2772</v>
      </c>
      <c r="CA87" s="186" t="s">
        <v>2885</v>
      </c>
      <c r="CB87" s="186" t="s">
        <v>2772</v>
      </c>
      <c r="CC87" s="186" t="s">
        <v>2772</v>
      </c>
      <c r="CD87" s="186" t="s">
        <v>2885</v>
      </c>
      <c r="CE87" s="186" t="s">
        <v>2772</v>
      </c>
      <c r="CF87" s="186" t="s">
        <v>2772</v>
      </c>
      <c r="CG87" s="186" t="s">
        <v>2885</v>
      </c>
      <c r="CH87" s="186" t="s">
        <v>2772</v>
      </c>
      <c r="CI87" s="186" t="s">
        <v>2772</v>
      </c>
      <c r="CJ87" s="186" t="s">
        <v>2885</v>
      </c>
      <c r="CK87" s="186" t="s">
        <v>2772</v>
      </c>
      <c r="CL87" s="186" t="s">
        <v>2772</v>
      </c>
      <c r="CM87" s="186" t="s">
        <v>2885</v>
      </c>
      <c r="CN87" s="186" t="s">
        <v>2772</v>
      </c>
      <c r="CO87" s="186" t="s">
        <v>2772</v>
      </c>
      <c r="CP87" s="186" t="s">
        <v>2885</v>
      </c>
      <c r="CQ87" s="186" t="s">
        <v>2772</v>
      </c>
      <c r="CR87" s="186" t="s">
        <v>2772</v>
      </c>
      <c r="CS87" s="186" t="s">
        <v>2885</v>
      </c>
      <c r="CT87" s="186" t="s">
        <v>2772</v>
      </c>
      <c r="CU87" s="186" t="s">
        <v>2772</v>
      </c>
      <c r="CV87" s="186" t="s">
        <v>2885</v>
      </c>
      <c r="CW87" s="186" t="s">
        <v>2772</v>
      </c>
      <c r="CX87" s="186" t="s">
        <v>2772</v>
      </c>
      <c r="CY87" s="186" t="s">
        <v>2885</v>
      </c>
      <c r="CZ87" s="186" t="s">
        <v>2772</v>
      </c>
      <c r="DA87" s="186" t="s">
        <v>2772</v>
      </c>
      <c r="DB87" s="186" t="s">
        <v>2885</v>
      </c>
      <c r="DC87" s="186" t="s">
        <v>2772</v>
      </c>
      <c r="DD87" s="186" t="s">
        <v>2772</v>
      </c>
      <c r="DE87" s="186" t="s">
        <v>2885</v>
      </c>
      <c r="DF87" s="186" t="s">
        <v>2772</v>
      </c>
      <c r="DG87" s="186" t="s">
        <v>2772</v>
      </c>
      <c r="DH87" s="186" t="s">
        <v>2885</v>
      </c>
      <c r="DI87" s="186" t="s">
        <v>2772</v>
      </c>
      <c r="DJ87" s="186" t="s">
        <v>2772</v>
      </c>
      <c r="DK87" s="186" t="s">
        <v>2885</v>
      </c>
      <c r="DL87" s="186" t="s">
        <v>2772</v>
      </c>
      <c r="DM87" s="186" t="s">
        <v>2772</v>
      </c>
      <c r="DN87" s="186" t="s">
        <v>2885</v>
      </c>
      <c r="DO87" s="186" t="s">
        <v>2772</v>
      </c>
      <c r="DP87" s="186" t="s">
        <v>2772</v>
      </c>
      <c r="DQ87" s="186" t="s">
        <v>2885</v>
      </c>
      <c r="DR87" s="186" t="s">
        <v>2772</v>
      </c>
      <c r="DS87" s="186" t="s">
        <v>2772</v>
      </c>
      <c r="DT87" s="186" t="s">
        <v>2885</v>
      </c>
      <c r="DU87" s="186" t="s">
        <v>2772</v>
      </c>
      <c r="DV87" s="186" t="s">
        <v>2772</v>
      </c>
      <c r="DW87" s="186" t="s">
        <v>2885</v>
      </c>
      <c r="DX87" s="186" t="s">
        <v>2772</v>
      </c>
      <c r="DY87" s="186" t="s">
        <v>2772</v>
      </c>
      <c r="DZ87" s="186" t="s">
        <v>2885</v>
      </c>
      <c r="EA87" s="186" t="s">
        <v>2772</v>
      </c>
      <c r="EB87" s="186" t="s">
        <v>2772</v>
      </c>
      <c r="EC87" s="186" t="s">
        <v>2885</v>
      </c>
      <c r="ED87" s="186" t="s">
        <v>2772</v>
      </c>
      <c r="EE87" s="186" t="s">
        <v>2772</v>
      </c>
      <c r="EF87" s="186" t="s">
        <v>2885</v>
      </c>
      <c r="EG87" s="186" t="s">
        <v>2772</v>
      </c>
      <c r="EH87" s="186" t="s">
        <v>2772</v>
      </c>
      <c r="EI87" s="186" t="s">
        <v>2885</v>
      </c>
      <c r="EJ87" s="186" t="s">
        <v>2772</v>
      </c>
      <c r="EK87" s="186" t="s">
        <v>2772</v>
      </c>
      <c r="EL87" s="186" t="s">
        <v>2885</v>
      </c>
      <c r="EM87" s="186" t="s">
        <v>2772</v>
      </c>
      <c r="EN87" s="186" t="s">
        <v>2772</v>
      </c>
      <c r="EO87" s="186" t="s">
        <v>2885</v>
      </c>
      <c r="EP87" s="186" t="s">
        <v>2772</v>
      </c>
      <c r="EQ87" s="186" t="s">
        <v>2772</v>
      </c>
      <c r="ER87" s="186" t="s">
        <v>2885</v>
      </c>
      <c r="ES87" s="186" t="s">
        <v>2772</v>
      </c>
      <c r="ET87" s="186" t="s">
        <v>2772</v>
      </c>
    </row>
    <row r="88" spans="1:150" x14ac:dyDescent="0.3">
      <c r="A88" s="1"/>
      <c r="B88" s="235" t="s">
        <v>962</v>
      </c>
      <c r="C88" s="235" t="s">
        <v>966</v>
      </c>
      <c r="D88" s="235" t="s">
        <v>966</v>
      </c>
      <c r="E88" s="235" t="s">
        <v>966</v>
      </c>
      <c r="F88" s="235" t="s">
        <v>966</v>
      </c>
      <c r="G88" s="1" t="s">
        <v>966</v>
      </c>
      <c r="H88" s="187" t="s">
        <v>2772</v>
      </c>
      <c r="I88" s="187" t="s">
        <v>2772</v>
      </c>
      <c r="J88" s="1" t="s">
        <v>966</v>
      </c>
      <c r="K88" s="187" t="s">
        <v>2772</v>
      </c>
      <c r="L88" s="187" t="s">
        <v>2772</v>
      </c>
      <c r="M88" s="1" t="s">
        <v>966</v>
      </c>
      <c r="N88" s="187" t="s">
        <v>2772</v>
      </c>
      <c r="O88" s="187" t="s">
        <v>2772</v>
      </c>
      <c r="P88" s="1" t="s">
        <v>966</v>
      </c>
      <c r="Q88" s="187" t="s">
        <v>2772</v>
      </c>
      <c r="R88" s="187" t="s">
        <v>2772</v>
      </c>
      <c r="S88" s="1" t="s">
        <v>966</v>
      </c>
      <c r="T88" s="187" t="s">
        <v>2772</v>
      </c>
      <c r="U88" s="187" t="s">
        <v>2772</v>
      </c>
      <c r="V88" s="1" t="s">
        <v>966</v>
      </c>
      <c r="W88" s="187" t="s">
        <v>2772</v>
      </c>
      <c r="X88" s="187" t="s">
        <v>2772</v>
      </c>
      <c r="Y88" s="1" t="s">
        <v>966</v>
      </c>
      <c r="Z88" s="187" t="s">
        <v>2772</v>
      </c>
      <c r="AA88" s="187" t="s">
        <v>2772</v>
      </c>
      <c r="AB88" s="1" t="s">
        <v>966</v>
      </c>
      <c r="AC88" s="187" t="s">
        <v>2772</v>
      </c>
      <c r="AD88" s="187" t="s">
        <v>2772</v>
      </c>
      <c r="AE88" s="1" t="s">
        <v>966</v>
      </c>
      <c r="AF88" s="187" t="s">
        <v>2772</v>
      </c>
      <c r="AG88" s="187" t="s">
        <v>2772</v>
      </c>
      <c r="AH88" s="1" t="s">
        <v>966</v>
      </c>
      <c r="AI88" s="187" t="s">
        <v>2772</v>
      </c>
      <c r="AJ88" s="187" t="s">
        <v>2772</v>
      </c>
      <c r="AK88" s="1" t="s">
        <v>966</v>
      </c>
      <c r="AL88" s="187" t="s">
        <v>2772</v>
      </c>
      <c r="AM88" s="187" t="s">
        <v>2772</v>
      </c>
      <c r="AN88" s="1" t="s">
        <v>966</v>
      </c>
      <c r="AO88" s="187" t="s">
        <v>2772</v>
      </c>
      <c r="AP88" s="187" t="s">
        <v>2772</v>
      </c>
      <c r="AQ88" s="1" t="s">
        <v>966</v>
      </c>
      <c r="AR88" s="187" t="s">
        <v>2772</v>
      </c>
      <c r="AS88" s="187" t="s">
        <v>2772</v>
      </c>
      <c r="AT88" s="1" t="s">
        <v>966</v>
      </c>
      <c r="AU88" s="187" t="s">
        <v>2772</v>
      </c>
      <c r="AV88" s="187" t="s">
        <v>2772</v>
      </c>
      <c r="AW88" s="1" t="s">
        <v>966</v>
      </c>
      <c r="AX88" s="187" t="s">
        <v>2772</v>
      </c>
      <c r="AY88" s="187" t="s">
        <v>2772</v>
      </c>
      <c r="AZ88" s="1" t="s">
        <v>966</v>
      </c>
      <c r="BA88" s="187" t="s">
        <v>2772</v>
      </c>
      <c r="BB88" s="187" t="s">
        <v>2772</v>
      </c>
      <c r="BC88" s="1" t="s">
        <v>966</v>
      </c>
      <c r="BD88" s="187" t="s">
        <v>2772</v>
      </c>
      <c r="BE88" s="187" t="s">
        <v>2772</v>
      </c>
      <c r="BF88" s="1" t="s">
        <v>966</v>
      </c>
      <c r="BG88" s="187" t="s">
        <v>2772</v>
      </c>
      <c r="BH88" s="187" t="s">
        <v>2772</v>
      </c>
      <c r="BI88" s="1" t="s">
        <v>966</v>
      </c>
      <c r="BJ88" s="187" t="s">
        <v>2772</v>
      </c>
      <c r="BK88" s="187" t="s">
        <v>2772</v>
      </c>
      <c r="BL88" s="1" t="s">
        <v>966</v>
      </c>
      <c r="BM88" s="187" t="s">
        <v>2772</v>
      </c>
      <c r="BN88" s="187" t="s">
        <v>2772</v>
      </c>
      <c r="BO88" s="1" t="s">
        <v>966</v>
      </c>
      <c r="BP88" s="187" t="s">
        <v>2772</v>
      </c>
      <c r="BQ88" s="187" t="s">
        <v>2772</v>
      </c>
      <c r="BR88" s="1" t="s">
        <v>966</v>
      </c>
      <c r="BS88" s="187" t="s">
        <v>2772</v>
      </c>
      <c r="BT88" s="187" t="s">
        <v>2772</v>
      </c>
      <c r="BU88" s="1" t="s">
        <v>966</v>
      </c>
      <c r="BV88" s="187" t="s">
        <v>2772</v>
      </c>
      <c r="BW88" s="187" t="s">
        <v>2772</v>
      </c>
      <c r="BX88" s="1" t="s">
        <v>966</v>
      </c>
      <c r="BY88" s="187" t="s">
        <v>2772</v>
      </c>
      <c r="BZ88" s="187" t="s">
        <v>2772</v>
      </c>
      <c r="CA88" s="1" t="s">
        <v>966</v>
      </c>
      <c r="CB88" s="187" t="s">
        <v>2772</v>
      </c>
      <c r="CC88" s="187" t="s">
        <v>2772</v>
      </c>
      <c r="CD88" s="1" t="s">
        <v>966</v>
      </c>
      <c r="CE88" s="187" t="s">
        <v>2772</v>
      </c>
      <c r="CF88" s="187" t="s">
        <v>2772</v>
      </c>
      <c r="CG88" s="1" t="s">
        <v>966</v>
      </c>
      <c r="CH88" s="187" t="s">
        <v>2772</v>
      </c>
      <c r="CI88" s="187" t="s">
        <v>2772</v>
      </c>
      <c r="CJ88" s="1" t="s">
        <v>966</v>
      </c>
      <c r="CK88" s="187" t="s">
        <v>2772</v>
      </c>
      <c r="CL88" s="187" t="s">
        <v>2772</v>
      </c>
      <c r="CM88" s="1" t="s">
        <v>966</v>
      </c>
      <c r="CN88" s="187" t="s">
        <v>2772</v>
      </c>
      <c r="CO88" s="187" t="s">
        <v>2772</v>
      </c>
      <c r="CP88" s="1" t="s">
        <v>966</v>
      </c>
      <c r="CQ88" s="187" t="s">
        <v>2772</v>
      </c>
      <c r="CR88" s="187" t="s">
        <v>2772</v>
      </c>
      <c r="CS88" s="1" t="s">
        <v>966</v>
      </c>
      <c r="CT88" s="187" t="s">
        <v>2772</v>
      </c>
      <c r="CU88" s="187" t="s">
        <v>2772</v>
      </c>
      <c r="CV88" s="1" t="s">
        <v>966</v>
      </c>
      <c r="CW88" s="187" t="s">
        <v>2772</v>
      </c>
      <c r="CX88" s="187" t="s">
        <v>2772</v>
      </c>
      <c r="CY88" s="1" t="s">
        <v>966</v>
      </c>
      <c r="CZ88" s="187" t="s">
        <v>2772</v>
      </c>
      <c r="DA88" s="187" t="s">
        <v>2772</v>
      </c>
      <c r="DB88" s="1" t="s">
        <v>966</v>
      </c>
      <c r="DC88" s="187" t="s">
        <v>2772</v>
      </c>
      <c r="DD88" s="187" t="s">
        <v>2772</v>
      </c>
      <c r="DE88" s="1" t="s">
        <v>966</v>
      </c>
      <c r="DF88" s="187" t="s">
        <v>2772</v>
      </c>
      <c r="DG88" s="187" t="s">
        <v>2772</v>
      </c>
      <c r="DH88" s="1" t="s">
        <v>966</v>
      </c>
      <c r="DI88" s="187" t="s">
        <v>2772</v>
      </c>
      <c r="DJ88" s="187" t="s">
        <v>2772</v>
      </c>
      <c r="DK88" s="1" t="s">
        <v>966</v>
      </c>
      <c r="DL88" s="187" t="s">
        <v>2772</v>
      </c>
      <c r="DM88" s="187" t="s">
        <v>2772</v>
      </c>
      <c r="DN88" s="1" t="s">
        <v>966</v>
      </c>
      <c r="DO88" s="187" t="s">
        <v>2772</v>
      </c>
      <c r="DP88" s="187" t="s">
        <v>2772</v>
      </c>
      <c r="DQ88" s="1" t="s">
        <v>966</v>
      </c>
      <c r="DR88" s="187" t="s">
        <v>2772</v>
      </c>
      <c r="DS88" s="187" t="s">
        <v>2772</v>
      </c>
      <c r="DT88" s="1" t="s">
        <v>966</v>
      </c>
      <c r="DU88" s="187" t="s">
        <v>2772</v>
      </c>
      <c r="DV88" s="187" t="s">
        <v>2772</v>
      </c>
      <c r="DW88" s="1" t="s">
        <v>966</v>
      </c>
      <c r="DX88" s="187" t="s">
        <v>2772</v>
      </c>
      <c r="DY88" s="187" t="s">
        <v>2772</v>
      </c>
      <c r="DZ88" s="1" t="s">
        <v>966</v>
      </c>
      <c r="EA88" s="187" t="s">
        <v>2772</v>
      </c>
      <c r="EB88" s="187" t="s">
        <v>2772</v>
      </c>
      <c r="EC88" s="1" t="s">
        <v>966</v>
      </c>
      <c r="ED88" s="187" t="s">
        <v>2772</v>
      </c>
      <c r="EE88" s="187" t="s">
        <v>2772</v>
      </c>
      <c r="EF88" s="1" t="s">
        <v>966</v>
      </c>
      <c r="EG88" s="187" t="s">
        <v>2772</v>
      </c>
      <c r="EH88" s="187" t="s">
        <v>2772</v>
      </c>
      <c r="EI88" s="1" t="s">
        <v>966</v>
      </c>
      <c r="EJ88" s="187" t="s">
        <v>2772</v>
      </c>
      <c r="EK88" s="187" t="s">
        <v>2772</v>
      </c>
      <c r="EL88" s="1" t="s">
        <v>966</v>
      </c>
      <c r="EM88" s="187" t="s">
        <v>2772</v>
      </c>
      <c r="EN88" s="187" t="s">
        <v>2772</v>
      </c>
      <c r="EO88" s="1" t="s">
        <v>966</v>
      </c>
      <c r="EP88" s="187" t="s">
        <v>2772</v>
      </c>
      <c r="EQ88" s="187" t="s">
        <v>2772</v>
      </c>
      <c r="ER88" s="1" t="s">
        <v>966</v>
      </c>
      <c r="ES88" s="187" t="s">
        <v>2772</v>
      </c>
      <c r="ET88" s="187" t="s">
        <v>2772</v>
      </c>
    </row>
    <row r="89" spans="1:150" ht="66" x14ac:dyDescent="0.3">
      <c r="A89" s="1"/>
      <c r="B89" s="236" t="s">
        <v>3453</v>
      </c>
      <c r="C89" s="236" t="s">
        <v>966</v>
      </c>
      <c r="D89" s="236" t="s">
        <v>966</v>
      </c>
      <c r="E89" s="236" t="s">
        <v>966</v>
      </c>
      <c r="F89" s="236" t="s">
        <v>966</v>
      </c>
      <c r="G89" s="188"/>
      <c r="H89" s="188" t="s">
        <v>966</v>
      </c>
      <c r="I89" s="188" t="s">
        <v>966</v>
      </c>
      <c r="J89" s="188"/>
      <c r="K89" s="188" t="s">
        <v>966</v>
      </c>
      <c r="L89" s="188" t="s">
        <v>966</v>
      </c>
      <c r="M89" s="188"/>
      <c r="N89" s="188" t="s">
        <v>966</v>
      </c>
      <c r="O89" s="188" t="s">
        <v>966</v>
      </c>
      <c r="P89" s="188"/>
      <c r="Q89" s="188" t="s">
        <v>966</v>
      </c>
      <c r="R89" s="188" t="s">
        <v>966</v>
      </c>
      <c r="S89" s="188"/>
      <c r="T89" s="188" t="s">
        <v>966</v>
      </c>
      <c r="U89" s="188" t="s">
        <v>966</v>
      </c>
      <c r="V89" s="188"/>
      <c r="W89" s="188" t="s">
        <v>966</v>
      </c>
      <c r="X89" s="188" t="s">
        <v>966</v>
      </c>
      <c r="Y89" s="188"/>
      <c r="Z89" s="188" t="s">
        <v>966</v>
      </c>
      <c r="AA89" s="188" t="s">
        <v>966</v>
      </c>
      <c r="AB89" s="188"/>
      <c r="AC89" s="188" t="s">
        <v>966</v>
      </c>
      <c r="AD89" s="188" t="s">
        <v>966</v>
      </c>
      <c r="AE89" s="188"/>
      <c r="AF89" s="188" t="s">
        <v>966</v>
      </c>
      <c r="AG89" s="188" t="s">
        <v>966</v>
      </c>
      <c r="AH89" s="188"/>
      <c r="AI89" s="188" t="s">
        <v>966</v>
      </c>
      <c r="AJ89" s="188" t="s">
        <v>966</v>
      </c>
      <c r="AK89" s="188"/>
      <c r="AL89" s="188" t="s">
        <v>966</v>
      </c>
      <c r="AM89" s="188" t="s">
        <v>966</v>
      </c>
      <c r="AN89" s="188"/>
      <c r="AO89" s="188" t="s">
        <v>966</v>
      </c>
      <c r="AP89" s="188" t="s">
        <v>966</v>
      </c>
      <c r="AQ89" s="188"/>
      <c r="AR89" s="188" t="s">
        <v>966</v>
      </c>
      <c r="AS89" s="188" t="s">
        <v>966</v>
      </c>
      <c r="AT89" s="188"/>
      <c r="AU89" s="188" t="s">
        <v>966</v>
      </c>
      <c r="AV89" s="188" t="s">
        <v>966</v>
      </c>
      <c r="AW89" s="188"/>
      <c r="AX89" s="188" t="s">
        <v>966</v>
      </c>
      <c r="AY89" s="188" t="s">
        <v>966</v>
      </c>
      <c r="AZ89" s="188"/>
      <c r="BA89" s="188" t="s">
        <v>966</v>
      </c>
      <c r="BB89" s="188" t="s">
        <v>966</v>
      </c>
      <c r="BC89" s="188"/>
      <c r="BD89" s="188" t="s">
        <v>966</v>
      </c>
      <c r="BE89" s="188" t="s">
        <v>966</v>
      </c>
      <c r="BF89" s="188"/>
      <c r="BG89" s="188" t="s">
        <v>966</v>
      </c>
      <c r="BH89" s="188" t="s">
        <v>966</v>
      </c>
      <c r="BI89" s="188"/>
      <c r="BJ89" s="188" t="s">
        <v>966</v>
      </c>
      <c r="BK89" s="188" t="s">
        <v>966</v>
      </c>
      <c r="BL89" s="188"/>
      <c r="BM89" s="188" t="s">
        <v>966</v>
      </c>
      <c r="BN89" s="188" t="s">
        <v>966</v>
      </c>
      <c r="BO89" s="188"/>
      <c r="BP89" s="188" t="s">
        <v>966</v>
      </c>
      <c r="BQ89" s="188" t="s">
        <v>966</v>
      </c>
      <c r="BR89" s="188"/>
      <c r="BS89" s="188" t="s">
        <v>966</v>
      </c>
      <c r="BT89" s="188" t="s">
        <v>966</v>
      </c>
      <c r="BU89" s="188"/>
      <c r="BV89" s="188" t="s">
        <v>966</v>
      </c>
      <c r="BW89" s="188" t="s">
        <v>966</v>
      </c>
      <c r="BX89" s="188" t="s">
        <v>3454</v>
      </c>
      <c r="BY89" s="188" t="s">
        <v>966</v>
      </c>
      <c r="BZ89" s="188" t="s">
        <v>966</v>
      </c>
      <c r="CA89" s="188" t="s">
        <v>3454</v>
      </c>
      <c r="CB89" s="188" t="s">
        <v>966</v>
      </c>
      <c r="CC89" s="188" t="s">
        <v>966</v>
      </c>
      <c r="CD89" s="188"/>
      <c r="CE89" s="188" t="s">
        <v>966</v>
      </c>
      <c r="CF89" s="188" t="s">
        <v>966</v>
      </c>
      <c r="CG89" s="188"/>
      <c r="CH89" s="188" t="s">
        <v>966</v>
      </c>
      <c r="CI89" s="188" t="s">
        <v>966</v>
      </c>
      <c r="CJ89" s="188"/>
      <c r="CK89" s="188" t="s">
        <v>966</v>
      </c>
      <c r="CL89" s="188" t="s">
        <v>966</v>
      </c>
      <c r="CM89" s="188"/>
      <c r="CN89" s="188" t="s">
        <v>966</v>
      </c>
      <c r="CO89" s="188" t="s">
        <v>966</v>
      </c>
      <c r="CP89" s="188"/>
      <c r="CQ89" s="188" t="s">
        <v>966</v>
      </c>
      <c r="CR89" s="188" t="s">
        <v>966</v>
      </c>
      <c r="CS89" s="188"/>
      <c r="CT89" s="188" t="s">
        <v>966</v>
      </c>
      <c r="CU89" s="188" t="s">
        <v>966</v>
      </c>
      <c r="CV89" s="188"/>
      <c r="CW89" s="188" t="s">
        <v>966</v>
      </c>
      <c r="CX89" s="188" t="s">
        <v>966</v>
      </c>
      <c r="CY89" s="188" t="s">
        <v>3455</v>
      </c>
      <c r="CZ89" s="188" t="s">
        <v>966</v>
      </c>
      <c r="DA89" s="188" t="s">
        <v>966</v>
      </c>
      <c r="DB89" s="188" t="s">
        <v>3455</v>
      </c>
      <c r="DC89" s="188" t="s">
        <v>966</v>
      </c>
      <c r="DD89" s="188" t="s">
        <v>966</v>
      </c>
      <c r="DE89" s="188" t="s">
        <v>3455</v>
      </c>
      <c r="DF89" s="188" t="s">
        <v>966</v>
      </c>
      <c r="DG89" s="188" t="s">
        <v>966</v>
      </c>
      <c r="DH89" s="188" t="s">
        <v>3455</v>
      </c>
      <c r="DI89" s="188" t="s">
        <v>966</v>
      </c>
      <c r="DJ89" s="188" t="s">
        <v>966</v>
      </c>
      <c r="DK89" s="188"/>
      <c r="DL89" s="188" t="s">
        <v>966</v>
      </c>
      <c r="DM89" s="188" t="s">
        <v>966</v>
      </c>
      <c r="DN89" s="188"/>
      <c r="DO89" s="188" t="s">
        <v>966</v>
      </c>
      <c r="DP89" s="188" t="s">
        <v>966</v>
      </c>
      <c r="DQ89" s="188"/>
      <c r="DR89" s="188" t="s">
        <v>966</v>
      </c>
      <c r="DS89" s="188" t="s">
        <v>966</v>
      </c>
      <c r="DT89" s="188"/>
      <c r="DU89" s="188" t="s">
        <v>966</v>
      </c>
      <c r="DV89" s="188" t="s">
        <v>966</v>
      </c>
      <c r="DW89" s="188"/>
      <c r="DX89" s="188" t="s">
        <v>966</v>
      </c>
      <c r="DY89" s="188" t="s">
        <v>966</v>
      </c>
      <c r="DZ89" s="188"/>
      <c r="EA89" s="188" t="s">
        <v>966</v>
      </c>
      <c r="EB89" s="188" t="s">
        <v>966</v>
      </c>
      <c r="EC89" s="188"/>
      <c r="ED89" s="188" t="s">
        <v>966</v>
      </c>
      <c r="EE89" s="188" t="s">
        <v>966</v>
      </c>
      <c r="EF89" s="188"/>
      <c r="EG89" s="188" t="s">
        <v>966</v>
      </c>
      <c r="EH89" s="188" t="s">
        <v>966</v>
      </c>
      <c r="EI89" s="188"/>
      <c r="EJ89" s="188" t="s">
        <v>966</v>
      </c>
      <c r="EK89" s="188" t="s">
        <v>966</v>
      </c>
      <c r="EL89" s="188"/>
      <c r="EM89" s="188" t="s">
        <v>966</v>
      </c>
      <c r="EN89" s="188" t="s">
        <v>966</v>
      </c>
      <c r="EO89" s="188"/>
      <c r="EP89" s="188" t="s">
        <v>966</v>
      </c>
      <c r="EQ89" s="188" t="s">
        <v>966</v>
      </c>
      <c r="ER89" s="188"/>
      <c r="ES89" s="188" t="s">
        <v>966</v>
      </c>
      <c r="ET89" s="188" t="s">
        <v>966</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4" t="s">
        <v>0</v>
      </c>
      <c r="C3" s="195"/>
      <c r="D3" s="195"/>
      <c r="E3" s="195"/>
      <c r="F3" s="197"/>
      <c r="G3" s="197"/>
    </row>
    <row r="4" spans="1:7" ht="0" hidden="1" customHeight="1" x14ac:dyDescent="0.3">
      <c r="A4" s="1"/>
      <c r="B4" s="1"/>
      <c r="C4" s="1"/>
      <c r="D4" s="1"/>
      <c r="E4" s="1"/>
    </row>
    <row r="5" spans="1:7" ht="22.8" x14ac:dyDescent="0.4">
      <c r="A5" s="1"/>
      <c r="B5" s="22" t="s">
        <v>3456</v>
      </c>
      <c r="C5" s="1"/>
      <c r="D5" s="1"/>
      <c r="E5" s="1"/>
    </row>
    <row r="6" spans="1:7" x14ac:dyDescent="0.3">
      <c r="A6" s="1"/>
      <c r="B6" s="237" t="s">
        <v>269</v>
      </c>
      <c r="C6" s="237"/>
      <c r="D6" s="237" t="s">
        <v>2025</v>
      </c>
      <c r="E6" s="237"/>
    </row>
    <row r="7" spans="1:7" ht="36" customHeight="1" x14ac:dyDescent="0.3">
      <c r="A7" s="1"/>
      <c r="B7" s="190" t="s">
        <v>71</v>
      </c>
      <c r="C7" s="190" t="s">
        <v>590</v>
      </c>
      <c r="D7" s="189" t="s">
        <v>3457</v>
      </c>
      <c r="E7" s="189" t="s">
        <v>3458</v>
      </c>
    </row>
    <row r="8" spans="1:7" x14ac:dyDescent="0.3">
      <c r="A8" s="1"/>
      <c r="B8" s="191" t="s">
        <v>75</v>
      </c>
      <c r="C8" s="191" t="s">
        <v>812</v>
      </c>
      <c r="D8" s="192">
        <v>0</v>
      </c>
      <c r="E8" s="193">
        <v>0</v>
      </c>
    </row>
    <row r="9" spans="1:7" x14ac:dyDescent="0.3">
      <c r="A9" s="1"/>
      <c r="B9" s="191" t="s">
        <v>75</v>
      </c>
      <c r="C9" s="191" t="s">
        <v>813</v>
      </c>
      <c r="D9" s="192">
        <v>0</v>
      </c>
      <c r="E9" s="193">
        <v>0</v>
      </c>
    </row>
    <row r="10" spans="1:7" x14ac:dyDescent="0.3">
      <c r="A10" s="1"/>
      <c r="B10" s="191" t="s">
        <v>75</v>
      </c>
      <c r="C10" s="191" t="s">
        <v>814</v>
      </c>
      <c r="D10" s="192">
        <v>0</v>
      </c>
      <c r="E10" s="193">
        <v>0</v>
      </c>
    </row>
    <row r="11" spans="1:7" x14ac:dyDescent="0.3">
      <c r="A11" s="1"/>
      <c r="B11" s="191" t="s">
        <v>75</v>
      </c>
      <c r="C11" s="191" t="s">
        <v>815</v>
      </c>
      <c r="D11" s="192">
        <v>0</v>
      </c>
      <c r="E11" s="193">
        <v>0</v>
      </c>
    </row>
    <row r="12" spans="1:7" x14ac:dyDescent="0.3">
      <c r="A12" s="1"/>
      <c r="B12" s="191" t="s">
        <v>75</v>
      </c>
      <c r="C12" s="191" t="s">
        <v>816</v>
      </c>
      <c r="D12" s="192">
        <v>0</v>
      </c>
      <c r="E12" s="193">
        <v>0</v>
      </c>
    </row>
    <row r="13" spans="1:7" x14ac:dyDescent="0.3">
      <c r="A13" s="1"/>
      <c r="B13" s="191" t="s">
        <v>75</v>
      </c>
      <c r="C13" s="191" t="s">
        <v>817</v>
      </c>
      <c r="D13" s="192">
        <v>0</v>
      </c>
      <c r="E13" s="193">
        <v>0</v>
      </c>
    </row>
    <row r="14" spans="1:7" x14ac:dyDescent="0.3">
      <c r="A14" s="1"/>
      <c r="B14" s="191" t="s">
        <v>75</v>
      </c>
      <c r="C14" s="191" t="s">
        <v>818</v>
      </c>
      <c r="D14" s="192">
        <v>0</v>
      </c>
      <c r="E14" s="193">
        <v>0</v>
      </c>
    </row>
    <row r="15" spans="1:7" x14ac:dyDescent="0.3">
      <c r="A15" s="1"/>
      <c r="B15" s="191" t="s">
        <v>75</v>
      </c>
      <c r="C15" s="191" t="s">
        <v>819</v>
      </c>
      <c r="D15" s="192">
        <v>0</v>
      </c>
      <c r="E15" s="193">
        <v>0</v>
      </c>
    </row>
    <row r="16" spans="1:7" x14ac:dyDescent="0.3">
      <c r="A16" s="1"/>
      <c r="B16" s="191" t="s">
        <v>75</v>
      </c>
      <c r="C16" s="191" t="s">
        <v>820</v>
      </c>
      <c r="D16" s="192">
        <v>0</v>
      </c>
      <c r="E16" s="193">
        <v>0</v>
      </c>
    </row>
    <row r="17" spans="1:5" x14ac:dyDescent="0.3">
      <c r="A17" s="1"/>
      <c r="B17" s="191" t="s">
        <v>75</v>
      </c>
      <c r="C17" s="191" t="s">
        <v>821</v>
      </c>
      <c r="D17" s="192">
        <v>0</v>
      </c>
      <c r="E17" s="193">
        <v>0</v>
      </c>
    </row>
    <row r="18" spans="1:5" x14ac:dyDescent="0.3">
      <c r="A18" s="1"/>
      <c r="B18" s="191" t="s">
        <v>75</v>
      </c>
      <c r="C18" s="191" t="s">
        <v>822</v>
      </c>
      <c r="D18" s="192">
        <v>0</v>
      </c>
      <c r="E18" s="193">
        <v>0</v>
      </c>
    </row>
    <row r="19" spans="1:5" x14ac:dyDescent="0.3">
      <c r="A19" s="1"/>
      <c r="B19" s="191" t="s">
        <v>75</v>
      </c>
      <c r="C19" s="191" t="s">
        <v>823</v>
      </c>
      <c r="D19" s="192">
        <v>0</v>
      </c>
      <c r="E19" s="193">
        <v>0</v>
      </c>
    </row>
    <row r="20" spans="1:5" x14ac:dyDescent="0.3">
      <c r="A20" s="1"/>
      <c r="B20" s="191" t="s">
        <v>75</v>
      </c>
      <c r="C20" s="191" t="s">
        <v>824</v>
      </c>
      <c r="D20" s="192">
        <v>0</v>
      </c>
      <c r="E20" s="193">
        <v>0</v>
      </c>
    </row>
    <row r="21" spans="1:5" x14ac:dyDescent="0.3">
      <c r="A21" s="1"/>
      <c r="B21" s="191" t="s">
        <v>75</v>
      </c>
      <c r="C21" s="191" t="s">
        <v>825</v>
      </c>
      <c r="D21" s="192">
        <v>0</v>
      </c>
      <c r="E21" s="193">
        <v>0</v>
      </c>
    </row>
    <row r="22" spans="1:5" x14ac:dyDescent="0.3">
      <c r="A22" s="1"/>
      <c r="B22" s="191" t="s">
        <v>75</v>
      </c>
      <c r="C22" s="191" t="s">
        <v>826</v>
      </c>
      <c r="D22" s="192">
        <v>0</v>
      </c>
      <c r="E22" s="193">
        <v>0</v>
      </c>
    </row>
    <row r="23" spans="1:5" x14ac:dyDescent="0.3">
      <c r="A23" s="1"/>
      <c r="B23" s="191" t="s">
        <v>75</v>
      </c>
      <c r="C23" s="191" t="s">
        <v>827</v>
      </c>
      <c r="D23" s="192">
        <v>0</v>
      </c>
      <c r="E23" s="193">
        <v>0</v>
      </c>
    </row>
    <row r="24" spans="1:5" x14ac:dyDescent="0.3">
      <c r="A24" s="1"/>
      <c r="B24" s="191" t="s">
        <v>75</v>
      </c>
      <c r="C24" s="191" t="s">
        <v>828</v>
      </c>
      <c r="D24" s="192">
        <v>0</v>
      </c>
      <c r="E24" s="193">
        <v>0</v>
      </c>
    </row>
    <row r="25" spans="1:5" x14ac:dyDescent="0.3">
      <c r="A25" s="1"/>
      <c r="B25" s="191" t="s">
        <v>75</v>
      </c>
      <c r="C25" s="191" t="s">
        <v>829</v>
      </c>
      <c r="D25" s="192">
        <v>0</v>
      </c>
      <c r="E25" s="193">
        <v>0</v>
      </c>
    </row>
    <row r="26" spans="1:5" x14ac:dyDescent="0.3">
      <c r="A26" s="1"/>
      <c r="B26" s="191" t="s">
        <v>75</v>
      </c>
      <c r="C26" s="191" t="s">
        <v>830</v>
      </c>
      <c r="D26" s="192">
        <v>0</v>
      </c>
      <c r="E26" s="193">
        <v>0</v>
      </c>
    </row>
    <row r="27" spans="1:5" x14ac:dyDescent="0.3">
      <c r="A27" s="1"/>
      <c r="B27" s="191" t="s">
        <v>75</v>
      </c>
      <c r="C27" s="191" t="s">
        <v>831</v>
      </c>
      <c r="D27" s="192">
        <v>0</v>
      </c>
      <c r="E27" s="193">
        <v>0</v>
      </c>
    </row>
    <row r="28" spans="1:5" x14ac:dyDescent="0.3">
      <c r="A28" s="1"/>
      <c r="B28" s="191" t="s">
        <v>75</v>
      </c>
      <c r="C28" s="191" t="s">
        <v>832</v>
      </c>
      <c r="D28" s="192">
        <v>0</v>
      </c>
      <c r="E28" s="193">
        <v>0</v>
      </c>
    </row>
    <row r="29" spans="1:5" x14ac:dyDescent="0.3">
      <c r="A29" s="1"/>
      <c r="B29" s="191" t="s">
        <v>75</v>
      </c>
      <c r="C29" s="191" t="s">
        <v>833</v>
      </c>
      <c r="D29" s="192">
        <v>0</v>
      </c>
      <c r="E29" s="193">
        <v>0</v>
      </c>
    </row>
    <row r="30" spans="1:5" x14ac:dyDescent="0.3">
      <c r="A30" s="1"/>
      <c r="B30" s="191" t="s">
        <v>75</v>
      </c>
      <c r="C30" s="191" t="s">
        <v>834</v>
      </c>
      <c r="D30" s="192">
        <v>0</v>
      </c>
      <c r="E30" s="193">
        <v>0</v>
      </c>
    </row>
    <row r="31" spans="1:5" x14ac:dyDescent="0.3">
      <c r="A31" s="1"/>
      <c r="B31" s="191" t="s">
        <v>75</v>
      </c>
      <c r="C31" s="191" t="s">
        <v>835</v>
      </c>
      <c r="D31" s="192">
        <v>0</v>
      </c>
      <c r="E31" s="193">
        <v>0</v>
      </c>
    </row>
    <row r="32" spans="1:5" x14ac:dyDescent="0.3">
      <c r="A32" s="1"/>
      <c r="B32" s="191" t="s">
        <v>75</v>
      </c>
      <c r="C32" s="191" t="s">
        <v>836</v>
      </c>
      <c r="D32" s="192">
        <v>0</v>
      </c>
      <c r="E32" s="193">
        <v>0</v>
      </c>
    </row>
    <row r="33" spans="1:5" x14ac:dyDescent="0.3">
      <c r="A33" s="1"/>
      <c r="B33" s="191" t="s">
        <v>75</v>
      </c>
      <c r="C33" s="191" t="s">
        <v>837</v>
      </c>
      <c r="D33" s="192">
        <v>0</v>
      </c>
      <c r="E33" s="193">
        <v>0</v>
      </c>
    </row>
    <row r="34" spans="1:5" x14ac:dyDescent="0.3">
      <c r="A34" s="1"/>
      <c r="B34" s="191" t="s">
        <v>75</v>
      </c>
      <c r="C34" s="191" t="s">
        <v>838</v>
      </c>
      <c r="D34" s="192">
        <v>0</v>
      </c>
      <c r="E34" s="193">
        <v>0</v>
      </c>
    </row>
    <row r="35" spans="1:5" x14ac:dyDescent="0.3">
      <c r="A35" s="1"/>
      <c r="B35" s="191" t="s">
        <v>75</v>
      </c>
      <c r="C35" s="191" t="s">
        <v>839</v>
      </c>
      <c r="D35" s="192">
        <v>0</v>
      </c>
      <c r="E35" s="193">
        <v>0</v>
      </c>
    </row>
    <row r="36" spans="1:5" x14ac:dyDescent="0.3">
      <c r="A36" s="1"/>
      <c r="B36" s="191" t="s">
        <v>75</v>
      </c>
      <c r="C36" s="191" t="s">
        <v>840</v>
      </c>
      <c r="D36" s="192">
        <v>0</v>
      </c>
      <c r="E36" s="193">
        <v>0</v>
      </c>
    </row>
    <row r="37" spans="1:5" x14ac:dyDescent="0.3">
      <c r="A37" s="1"/>
      <c r="B37" s="191" t="s">
        <v>75</v>
      </c>
      <c r="C37" s="191" t="s">
        <v>841</v>
      </c>
      <c r="D37" s="192">
        <v>0</v>
      </c>
      <c r="E37" s="193">
        <v>0</v>
      </c>
    </row>
    <row r="38" spans="1:5" x14ac:dyDescent="0.3">
      <c r="A38" s="1"/>
      <c r="B38" s="191" t="s">
        <v>75</v>
      </c>
      <c r="C38" s="191" t="s">
        <v>842</v>
      </c>
      <c r="D38" s="192">
        <v>0</v>
      </c>
      <c r="E38" s="193">
        <v>0</v>
      </c>
    </row>
    <row r="39" spans="1:5" x14ac:dyDescent="0.3">
      <c r="A39" s="1"/>
      <c r="B39" s="191" t="s">
        <v>75</v>
      </c>
      <c r="C39" s="191" t="s">
        <v>843</v>
      </c>
      <c r="D39" s="192">
        <v>0</v>
      </c>
      <c r="E39" s="193">
        <v>0</v>
      </c>
    </row>
    <row r="40" spans="1:5" x14ac:dyDescent="0.3">
      <c r="A40" s="1"/>
      <c r="B40" s="191" t="s">
        <v>75</v>
      </c>
      <c r="C40" s="191" t="s">
        <v>844</v>
      </c>
      <c r="D40" s="192">
        <v>0</v>
      </c>
      <c r="E40" s="193">
        <v>0</v>
      </c>
    </row>
    <row r="41" spans="1:5" x14ac:dyDescent="0.3">
      <c r="A41" s="1"/>
      <c r="B41" s="191" t="s">
        <v>75</v>
      </c>
      <c r="C41" s="191" t="s">
        <v>845</v>
      </c>
      <c r="D41" s="192">
        <v>0</v>
      </c>
      <c r="E41" s="193">
        <v>0</v>
      </c>
    </row>
    <row r="42" spans="1:5" x14ac:dyDescent="0.3">
      <c r="A42" s="1"/>
      <c r="B42" s="191" t="s">
        <v>75</v>
      </c>
      <c r="C42" s="191" t="s">
        <v>846</v>
      </c>
      <c r="D42" s="192">
        <v>0</v>
      </c>
      <c r="E42" s="193">
        <v>0</v>
      </c>
    </row>
    <row r="43" spans="1:5" x14ac:dyDescent="0.3">
      <c r="A43" s="1"/>
      <c r="B43" s="191" t="s">
        <v>75</v>
      </c>
      <c r="C43" s="191" t="s">
        <v>847</v>
      </c>
      <c r="D43" s="192">
        <v>0</v>
      </c>
      <c r="E43" s="193">
        <v>0</v>
      </c>
    </row>
    <row r="44" spans="1:5" x14ac:dyDescent="0.3">
      <c r="A44" s="1"/>
      <c r="B44" s="191" t="s">
        <v>75</v>
      </c>
      <c r="C44" s="191" t="s">
        <v>848</v>
      </c>
      <c r="D44" s="192">
        <v>0</v>
      </c>
      <c r="E44" s="193">
        <v>0</v>
      </c>
    </row>
    <row r="45" spans="1:5" x14ac:dyDescent="0.3">
      <c r="A45" s="1"/>
      <c r="B45" s="191" t="s">
        <v>75</v>
      </c>
      <c r="C45" s="191" t="s">
        <v>849</v>
      </c>
      <c r="D45" s="192">
        <v>0</v>
      </c>
      <c r="E45" s="193">
        <v>0</v>
      </c>
    </row>
    <row r="46" spans="1:5" x14ac:dyDescent="0.3">
      <c r="A46" s="1"/>
      <c r="B46" s="191" t="s">
        <v>75</v>
      </c>
      <c r="C46" s="191" t="s">
        <v>850</v>
      </c>
      <c r="D46" s="192">
        <v>0</v>
      </c>
      <c r="E46" s="193">
        <v>0</v>
      </c>
    </row>
    <row r="47" spans="1:5" x14ac:dyDescent="0.3">
      <c r="A47" s="1"/>
      <c r="B47" s="191" t="s">
        <v>75</v>
      </c>
      <c r="C47" s="191" t="s">
        <v>851</v>
      </c>
      <c r="D47" s="192">
        <v>0</v>
      </c>
      <c r="E47" s="193">
        <v>0</v>
      </c>
    </row>
    <row r="48" spans="1:5" x14ac:dyDescent="0.3">
      <c r="A48" s="1"/>
      <c r="B48" s="191" t="s">
        <v>75</v>
      </c>
      <c r="C48" s="191" t="s">
        <v>852</v>
      </c>
      <c r="D48" s="192">
        <v>0</v>
      </c>
      <c r="E48" s="193">
        <v>0</v>
      </c>
    </row>
    <row r="49" spans="1:5" x14ac:dyDescent="0.3">
      <c r="A49" s="1"/>
      <c r="B49" s="191" t="s">
        <v>75</v>
      </c>
      <c r="C49" s="191" t="s">
        <v>853</v>
      </c>
      <c r="D49" s="192">
        <v>0</v>
      </c>
      <c r="E49" s="193">
        <v>0</v>
      </c>
    </row>
    <row r="50" spans="1:5" x14ac:dyDescent="0.3">
      <c r="A50" s="1"/>
      <c r="B50" s="191" t="s">
        <v>75</v>
      </c>
      <c r="C50" s="191" t="s">
        <v>854</v>
      </c>
      <c r="D50" s="192">
        <v>0</v>
      </c>
      <c r="E50" s="193">
        <v>0</v>
      </c>
    </row>
    <row r="51" spans="1:5" x14ac:dyDescent="0.3">
      <c r="A51" s="1"/>
      <c r="B51" s="191" t="s">
        <v>75</v>
      </c>
      <c r="C51" s="191" t="s">
        <v>855</v>
      </c>
      <c r="D51" s="192">
        <v>0</v>
      </c>
      <c r="E51" s="193">
        <v>0</v>
      </c>
    </row>
    <row r="52" spans="1:5" x14ac:dyDescent="0.3">
      <c r="A52" s="1"/>
      <c r="B52" s="191" t="s">
        <v>75</v>
      </c>
      <c r="C52" s="191" t="s">
        <v>856</v>
      </c>
      <c r="D52" s="192">
        <v>0</v>
      </c>
      <c r="E52" s="193">
        <v>0</v>
      </c>
    </row>
    <row r="53" spans="1:5" x14ac:dyDescent="0.3">
      <c r="A53" s="1"/>
      <c r="B53" s="191" t="s">
        <v>75</v>
      </c>
      <c r="C53" s="191" t="s">
        <v>857</v>
      </c>
      <c r="D53" s="192">
        <v>0</v>
      </c>
      <c r="E53" s="193">
        <v>0</v>
      </c>
    </row>
    <row r="54" spans="1:5" x14ac:dyDescent="0.3">
      <c r="A54" s="1"/>
      <c r="B54" s="191" t="s">
        <v>75</v>
      </c>
      <c r="C54" s="191" t="s">
        <v>858</v>
      </c>
      <c r="D54" s="192">
        <v>0</v>
      </c>
      <c r="E54" s="193">
        <v>0</v>
      </c>
    </row>
    <row r="55" spans="1:5" x14ac:dyDescent="0.3">
      <c r="A55" s="1"/>
      <c r="B55" s="191" t="s">
        <v>75</v>
      </c>
      <c r="C55" s="191" t="s">
        <v>76</v>
      </c>
      <c r="D55" s="192">
        <v>0</v>
      </c>
      <c r="E55" s="193">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4" t="s">
        <v>0</v>
      </c>
      <c r="C3" s="195"/>
      <c r="D3" s="197"/>
      <c r="E3" s="197"/>
      <c r="F3" s="197"/>
      <c r="G3" s="197"/>
    </row>
    <row r="4" spans="1:7" ht="0" hidden="1" customHeight="1" x14ac:dyDescent="0.3">
      <c r="A4" s="1"/>
      <c r="B4" s="1"/>
      <c r="C4" s="1"/>
    </row>
    <row r="5" spans="1:7" ht="30" customHeight="1" x14ac:dyDescent="0.3">
      <c r="A5" s="1"/>
      <c r="B5" s="2" t="s">
        <v>966</v>
      </c>
      <c r="C5" s="1"/>
    </row>
    <row r="6" spans="1:7" ht="34.950000000000003" customHeight="1" x14ac:dyDescent="0.3">
      <c r="A6" s="1"/>
      <c r="B6" s="3" t="s">
        <v>3459</v>
      </c>
      <c r="C6" s="3" t="s">
        <v>3460</v>
      </c>
    </row>
    <row r="7" spans="1:7" ht="37.799999999999997" customHeight="1" x14ac:dyDescent="0.3">
      <c r="B7" s="86">
        <v>1</v>
      </c>
      <c r="C7" s="6" t="s">
        <v>3469</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1" sqref="C1"/>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4" t="s">
        <v>0</v>
      </c>
      <c r="C3" s="195"/>
      <c r="D3" s="197"/>
      <c r="E3" s="197"/>
      <c r="F3" s="197"/>
      <c r="G3" s="197"/>
    </row>
    <row r="4" spans="1:7" ht="0" hidden="1" customHeight="1" x14ac:dyDescent="0.3">
      <c r="A4" s="1"/>
      <c r="B4" s="1"/>
      <c r="C4" s="1"/>
    </row>
    <row r="5" spans="1:7" ht="30" customHeight="1" x14ac:dyDescent="0.3">
      <c r="A5" s="1"/>
      <c r="B5" s="2" t="s">
        <v>966</v>
      </c>
      <c r="C5" s="1"/>
    </row>
    <row r="6" spans="1:7" ht="34.950000000000003" customHeight="1" x14ac:dyDescent="0.3">
      <c r="A6" s="1"/>
      <c r="B6" s="3" t="s">
        <v>3459</v>
      </c>
      <c r="C6" s="3" t="s">
        <v>3461</v>
      </c>
    </row>
    <row r="7" spans="1:7" ht="45" customHeight="1" x14ac:dyDescent="0.3">
      <c r="A7" s="1"/>
      <c r="B7" s="86">
        <v>1</v>
      </c>
      <c r="C7" s="6" t="s">
        <v>3468</v>
      </c>
    </row>
    <row r="8" spans="1:7" x14ac:dyDescent="0.3">
      <c r="B8" s="86">
        <v>2</v>
      </c>
      <c r="C8" s="6" t="s">
        <v>3462</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2025-11-22T14:43:46Z</dcterms:created>
  <dcterms:modified xsi:type="dcterms:W3CDTF">2025-11-22T14:51:14Z</dcterms:modified>
</cp:coreProperties>
</file>